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cilla\Desktop\"/>
    </mc:Choice>
  </mc:AlternateContent>
  <xr:revisionPtr revIDLastSave="0" documentId="10_ncr:100000_{E7E1A7A8-E852-4CC5-93CC-9447F010D10B}" xr6:coauthVersionLast="31" xr6:coauthVersionMax="31" xr10:uidLastSave="{00000000-0000-0000-0000-000000000000}"/>
  <bookViews>
    <workbookView xWindow="240" yWindow="75" windowWidth="20115" windowHeight="7995" xr2:uid="{00000000-000D-0000-FFFF-FFFF00000000}"/>
  </bookViews>
  <sheets>
    <sheet name="finals" sheetId="1" r:id="rId1"/>
    <sheet name="sessions" sheetId="2" r:id="rId2"/>
    <sheet name="FINAL SEED" sheetId="4" r:id="rId3"/>
  </sheets>
  <externalReferences>
    <externalReference r:id="rId4"/>
  </externalReferences>
  <definedNames>
    <definedName name="_xlnm._FilterDatabase" localSheetId="0" hidden="1">finals!$A$1:$AL$1</definedName>
    <definedName name="ResetProg">'[1]anti-ktf'!$AN$5:$AN$15633</definedName>
  </definedNames>
  <calcPr calcId="179017" iterateCount="200" iterateDelta="1E-4"/>
</workbook>
</file>

<file path=xl/calcChain.xml><?xml version="1.0" encoding="utf-8"?>
<calcChain xmlns="http://schemas.openxmlformats.org/spreadsheetml/2006/main">
  <c r="BB157" i="1" l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B171" i="1"/>
  <c r="BB172" i="1"/>
  <c r="BB173" i="1"/>
  <c r="BB174" i="1"/>
  <c r="BB175" i="1"/>
  <c r="BB176" i="1"/>
  <c r="BB177" i="1"/>
  <c r="BB178" i="1"/>
  <c r="BB179" i="1"/>
  <c r="BB180" i="1"/>
  <c r="BB181" i="1"/>
  <c r="BB182" i="1"/>
  <c r="BB183" i="1"/>
  <c r="BB184" i="1"/>
  <c r="BB185" i="1"/>
  <c r="BB186" i="1"/>
  <c r="BB187" i="1"/>
  <c r="BB188" i="1"/>
  <c r="BB189" i="1"/>
  <c r="BB190" i="1"/>
  <c r="BB191" i="1"/>
  <c r="BB192" i="1"/>
  <c r="BB193" i="1"/>
  <c r="BB194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AZ220" i="1"/>
  <c r="AZ221" i="1"/>
  <c r="AZ222" i="1"/>
  <c r="AZ223" i="1"/>
  <c r="AZ224" i="1"/>
  <c r="AZ225" i="1"/>
  <c r="AZ226" i="1"/>
  <c r="AZ227" i="1"/>
  <c r="AZ228" i="1"/>
  <c r="AZ229" i="1"/>
  <c r="AZ230" i="1"/>
  <c r="AZ231" i="1"/>
  <c r="AZ232" i="1"/>
  <c r="AZ233" i="1"/>
  <c r="AZ234" i="1"/>
  <c r="AZ235" i="1"/>
  <c r="AZ236" i="1"/>
  <c r="AZ237" i="1"/>
  <c r="AZ238" i="1"/>
  <c r="AZ239" i="1"/>
  <c r="AZ240" i="1"/>
  <c r="AZ241" i="1"/>
  <c r="AZ242" i="1"/>
  <c r="AZ243" i="1"/>
  <c r="AZ244" i="1"/>
  <c r="AZ245" i="1"/>
  <c r="AZ246" i="1"/>
  <c r="AZ247" i="1"/>
  <c r="AZ248" i="1"/>
  <c r="AZ249" i="1"/>
  <c r="AZ250" i="1"/>
  <c r="AZ251" i="1"/>
  <c r="AZ252" i="1"/>
  <c r="AZ253" i="1"/>
  <c r="AZ254" i="1"/>
  <c r="AZ255" i="1"/>
  <c r="AZ256" i="1"/>
  <c r="AZ257" i="1"/>
  <c r="AZ258" i="1"/>
  <c r="AZ259" i="1"/>
  <c r="AZ260" i="1"/>
  <c r="AZ261" i="1"/>
  <c r="AZ262" i="1"/>
  <c r="AZ263" i="1"/>
  <c r="AZ264" i="1"/>
  <c r="AZ265" i="1"/>
  <c r="AZ266" i="1"/>
  <c r="AZ267" i="1"/>
  <c r="AZ268" i="1"/>
  <c r="AZ269" i="1"/>
  <c r="AZ270" i="1"/>
  <c r="AZ271" i="1"/>
  <c r="AZ272" i="1"/>
  <c r="AZ273" i="1"/>
  <c r="AZ274" i="1"/>
  <c r="AZ275" i="1"/>
  <c r="AZ276" i="1"/>
  <c r="AZ277" i="1"/>
  <c r="AZ278" i="1"/>
  <c r="AZ279" i="1"/>
  <c r="AZ280" i="1"/>
  <c r="AZ281" i="1"/>
  <c r="AZ282" i="1"/>
  <c r="AZ283" i="1"/>
  <c r="AZ284" i="1"/>
  <c r="AZ285" i="1"/>
  <c r="AZ286" i="1"/>
  <c r="AZ287" i="1"/>
  <c r="AZ288" i="1"/>
  <c r="AZ289" i="1"/>
  <c r="AZ290" i="1"/>
  <c r="AZ291" i="1"/>
  <c r="AZ292" i="1"/>
  <c r="AZ293" i="1"/>
  <c r="AZ294" i="1"/>
  <c r="AZ295" i="1"/>
  <c r="AZ296" i="1"/>
  <c r="AZ297" i="1"/>
  <c r="AZ298" i="1"/>
  <c r="AZ299" i="1"/>
  <c r="AZ300" i="1"/>
  <c r="AZ301" i="1"/>
  <c r="AZ302" i="1"/>
  <c r="AZ303" i="1"/>
  <c r="AZ304" i="1"/>
  <c r="AZ305" i="1"/>
  <c r="AZ306" i="1"/>
  <c r="AZ307" i="1"/>
  <c r="AZ308" i="1"/>
  <c r="AZ309" i="1"/>
  <c r="AZ310" i="1"/>
  <c r="AZ311" i="1"/>
  <c r="AZ312" i="1"/>
  <c r="AZ313" i="1"/>
  <c r="AZ314" i="1"/>
  <c r="AZ315" i="1"/>
  <c r="AZ316" i="1"/>
  <c r="AZ317" i="1"/>
  <c r="AZ318" i="1"/>
  <c r="AZ319" i="1"/>
  <c r="AZ320" i="1"/>
  <c r="AZ321" i="1"/>
  <c r="AZ322" i="1"/>
  <c r="AZ323" i="1"/>
  <c r="AZ324" i="1"/>
  <c r="AZ325" i="1"/>
  <c r="AZ326" i="1"/>
  <c r="AZ327" i="1"/>
  <c r="AZ328" i="1"/>
  <c r="AZ329" i="1"/>
  <c r="AZ330" i="1"/>
  <c r="AZ331" i="1"/>
  <c r="AZ332" i="1"/>
  <c r="AZ333" i="1"/>
  <c r="AZ334" i="1"/>
  <c r="AZ335" i="1"/>
  <c r="AZ336" i="1"/>
  <c r="AZ337" i="1"/>
  <c r="AZ338" i="1"/>
  <c r="AZ339" i="1"/>
  <c r="AZ340" i="1"/>
  <c r="AZ341" i="1"/>
  <c r="AZ342" i="1"/>
  <c r="AZ343" i="1"/>
  <c r="AZ344" i="1"/>
  <c r="AZ345" i="1"/>
  <c r="AZ346" i="1"/>
  <c r="AZ347" i="1"/>
  <c r="AZ348" i="1"/>
  <c r="AZ349" i="1"/>
  <c r="AZ350" i="1"/>
  <c r="AZ351" i="1"/>
  <c r="AZ352" i="1"/>
  <c r="AZ353" i="1"/>
  <c r="AZ354" i="1"/>
  <c r="AZ355" i="1"/>
  <c r="AZ356" i="1"/>
  <c r="AZ357" i="1"/>
  <c r="AZ358" i="1"/>
  <c r="AZ359" i="1"/>
  <c r="AZ360" i="1"/>
  <c r="AZ361" i="1"/>
  <c r="AZ362" i="1"/>
  <c r="AZ363" i="1"/>
  <c r="AZ364" i="1"/>
  <c r="AZ365" i="1"/>
  <c r="AZ366" i="1"/>
  <c r="AZ367" i="1"/>
  <c r="AZ368" i="1"/>
  <c r="AZ369" i="1"/>
  <c r="AZ370" i="1"/>
  <c r="AZ371" i="1"/>
  <c r="AZ372" i="1"/>
  <c r="AZ373" i="1"/>
  <c r="AZ374" i="1"/>
  <c r="AZ375" i="1"/>
  <c r="AZ376" i="1"/>
  <c r="AZ377" i="1"/>
  <c r="AZ378" i="1"/>
  <c r="AZ379" i="1"/>
  <c r="AZ380" i="1"/>
  <c r="AZ381" i="1"/>
  <c r="AZ382" i="1"/>
  <c r="AZ383" i="1"/>
  <c r="AZ384" i="1"/>
  <c r="AZ385" i="1"/>
  <c r="AZ386" i="1"/>
  <c r="AZ387" i="1"/>
  <c r="AZ388" i="1"/>
  <c r="AZ389" i="1"/>
  <c r="AZ390" i="1"/>
  <c r="AZ391" i="1"/>
  <c r="AZ392" i="1"/>
  <c r="AZ393" i="1"/>
  <c r="AZ394" i="1"/>
  <c r="AZ395" i="1"/>
  <c r="AZ396" i="1"/>
  <c r="AZ397" i="1"/>
  <c r="AZ398" i="1"/>
  <c r="AZ399" i="1"/>
  <c r="AZ400" i="1"/>
  <c r="AZ401" i="1"/>
  <c r="AZ402" i="1"/>
  <c r="AZ403" i="1"/>
  <c r="AZ404" i="1"/>
  <c r="AZ405" i="1"/>
  <c r="AZ406" i="1"/>
  <c r="AZ407" i="1"/>
  <c r="AZ408" i="1"/>
  <c r="AZ409" i="1"/>
  <c r="AZ410" i="1"/>
  <c r="AZ411" i="1"/>
  <c r="AZ412" i="1"/>
  <c r="AZ413" i="1"/>
  <c r="AZ414" i="1"/>
  <c r="AZ415" i="1"/>
  <c r="AZ416" i="1"/>
  <c r="AZ417" i="1"/>
  <c r="AZ418" i="1"/>
  <c r="AZ419" i="1"/>
  <c r="AZ420" i="1"/>
  <c r="AZ421" i="1"/>
  <c r="AZ422" i="1"/>
  <c r="AZ423" i="1"/>
  <c r="AW5" i="1"/>
  <c r="AW6" i="1"/>
  <c r="AW7" i="1"/>
  <c r="AW8" i="1"/>
  <c r="AW9" i="1"/>
  <c r="AW10" i="1"/>
  <c r="AW11" i="1"/>
  <c r="AW12" i="1"/>
  <c r="AW13" i="1"/>
  <c r="AW14" i="1"/>
  <c r="AW15" i="1"/>
  <c r="AW16" i="1"/>
  <c r="AW18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V5" i="1"/>
  <c r="AV6" i="1"/>
  <c r="AV7" i="1"/>
  <c r="AV8" i="1"/>
  <c r="AV9" i="1"/>
  <c r="AV10" i="1"/>
  <c r="AV11" i="1"/>
  <c r="AV12" i="1"/>
  <c r="AV13" i="1"/>
  <c r="AV14" i="1"/>
  <c r="AV15" i="1"/>
  <c r="AV16" i="1"/>
  <c r="AV18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U5" i="1"/>
  <c r="AU6" i="1"/>
  <c r="AU7" i="1"/>
  <c r="AU8" i="1"/>
  <c r="AU9" i="1"/>
  <c r="AU10" i="1"/>
  <c r="AU11" i="1"/>
  <c r="AU12" i="1"/>
  <c r="AU13" i="1"/>
  <c r="AU14" i="1"/>
  <c r="AU15" i="1"/>
  <c r="AU16" i="1"/>
  <c r="AU18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8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R5" i="1"/>
  <c r="AZ5" i="1" s="1"/>
  <c r="AR6" i="1"/>
  <c r="AZ6" i="1" s="1"/>
  <c r="AR7" i="1"/>
  <c r="AZ7" i="1" s="1"/>
  <c r="AR8" i="1"/>
  <c r="AZ8" i="1" s="1"/>
  <c r="AR9" i="1"/>
  <c r="AZ9" i="1" s="1"/>
  <c r="AR10" i="1"/>
  <c r="AZ10" i="1" s="1"/>
  <c r="AR11" i="1"/>
  <c r="AZ11" i="1" s="1"/>
  <c r="AR12" i="1"/>
  <c r="AZ12" i="1" s="1"/>
  <c r="AR13" i="1"/>
  <c r="AZ13" i="1" s="1"/>
  <c r="AR14" i="1"/>
  <c r="AZ14" i="1" s="1"/>
  <c r="AR15" i="1"/>
  <c r="AZ15" i="1" s="1"/>
  <c r="AR16" i="1"/>
  <c r="AZ16" i="1" s="1"/>
  <c r="AR18" i="1"/>
  <c r="AZ18" i="1" s="1"/>
  <c r="AR20" i="1"/>
  <c r="AZ20" i="1" s="1"/>
  <c r="AR21" i="1"/>
  <c r="BB21" i="1" s="1"/>
  <c r="AR22" i="1"/>
  <c r="AZ22" i="1" s="1"/>
  <c r="AR23" i="1"/>
  <c r="AZ23" i="1" s="1"/>
  <c r="AR24" i="1"/>
  <c r="BB24" i="1" s="1"/>
  <c r="AR25" i="1"/>
  <c r="AZ25" i="1" s="1"/>
  <c r="AR26" i="1"/>
  <c r="AZ26" i="1" s="1"/>
  <c r="AR27" i="1"/>
  <c r="AZ27" i="1" s="1"/>
  <c r="AR28" i="1"/>
  <c r="BB28" i="1" s="1"/>
  <c r="AR29" i="1"/>
  <c r="AZ29" i="1" s="1"/>
  <c r="AR30" i="1"/>
  <c r="AZ30" i="1" s="1"/>
  <c r="AR31" i="1"/>
  <c r="AZ31" i="1" s="1"/>
  <c r="AR32" i="1"/>
  <c r="AZ32" i="1" s="1"/>
  <c r="AR33" i="1"/>
  <c r="AZ33" i="1" s="1"/>
  <c r="AR34" i="1"/>
  <c r="AZ34" i="1" s="1"/>
  <c r="AR35" i="1"/>
  <c r="AZ35" i="1" s="1"/>
  <c r="AR36" i="1"/>
  <c r="AZ36" i="1" s="1"/>
  <c r="AR37" i="1"/>
  <c r="AZ37" i="1" s="1"/>
  <c r="AR38" i="1"/>
  <c r="AZ38" i="1" s="1"/>
  <c r="AR39" i="1"/>
  <c r="AZ39" i="1" s="1"/>
  <c r="AR40" i="1"/>
  <c r="AZ40" i="1" s="1"/>
  <c r="AR41" i="1"/>
  <c r="AZ41" i="1" s="1"/>
  <c r="AR42" i="1"/>
  <c r="AZ42" i="1" s="1"/>
  <c r="AR43" i="1"/>
  <c r="AZ43" i="1" s="1"/>
  <c r="AR44" i="1"/>
  <c r="BB44" i="1" s="1"/>
  <c r="AR45" i="1"/>
  <c r="AZ45" i="1" s="1"/>
  <c r="AR46" i="1"/>
  <c r="AZ46" i="1" s="1"/>
  <c r="AR47" i="1"/>
  <c r="AZ47" i="1" s="1"/>
  <c r="AR48" i="1"/>
  <c r="BB48" i="1" s="1"/>
  <c r="AR49" i="1"/>
  <c r="AZ49" i="1" s="1"/>
  <c r="AR50" i="1"/>
  <c r="AZ50" i="1" s="1"/>
  <c r="AR51" i="1"/>
  <c r="AZ51" i="1" s="1"/>
  <c r="AR52" i="1"/>
  <c r="BB52" i="1" s="1"/>
  <c r="AR53" i="1"/>
  <c r="AZ53" i="1" s="1"/>
  <c r="AR54" i="1"/>
  <c r="AZ54" i="1" s="1"/>
  <c r="AR55" i="1"/>
  <c r="AZ55" i="1" s="1"/>
  <c r="AR56" i="1"/>
  <c r="BB56" i="1" s="1"/>
  <c r="AR57" i="1"/>
  <c r="AZ57" i="1" s="1"/>
  <c r="AR58" i="1"/>
  <c r="AZ58" i="1" s="1"/>
  <c r="AR59" i="1"/>
  <c r="AZ59" i="1" s="1"/>
  <c r="AR60" i="1"/>
  <c r="BB60" i="1" s="1"/>
  <c r="AR61" i="1"/>
  <c r="AZ61" i="1" s="1"/>
  <c r="AR62" i="1"/>
  <c r="AZ62" i="1" s="1"/>
  <c r="AR63" i="1"/>
  <c r="AZ63" i="1" s="1"/>
  <c r="AR64" i="1"/>
  <c r="BB64" i="1" s="1"/>
  <c r="AR65" i="1"/>
  <c r="AZ65" i="1" s="1"/>
  <c r="AR66" i="1"/>
  <c r="AZ66" i="1" s="1"/>
  <c r="AR67" i="1"/>
  <c r="AZ67" i="1" s="1"/>
  <c r="AR68" i="1"/>
  <c r="BB68" i="1" s="1"/>
  <c r="AR69" i="1"/>
  <c r="AZ69" i="1" s="1"/>
  <c r="AR70" i="1"/>
  <c r="AZ70" i="1" s="1"/>
  <c r="AR71" i="1"/>
  <c r="AZ71" i="1" s="1"/>
  <c r="AR72" i="1"/>
  <c r="BB72" i="1" s="1"/>
  <c r="AR73" i="1"/>
  <c r="AZ73" i="1" s="1"/>
  <c r="AR74" i="1"/>
  <c r="AZ74" i="1" s="1"/>
  <c r="AR75" i="1"/>
  <c r="AZ75" i="1" s="1"/>
  <c r="AR76" i="1"/>
  <c r="BB76" i="1" s="1"/>
  <c r="AR77" i="1"/>
  <c r="AZ77" i="1" s="1"/>
  <c r="AR78" i="1"/>
  <c r="AZ78" i="1" s="1"/>
  <c r="AR79" i="1"/>
  <c r="AZ79" i="1" s="1"/>
  <c r="AR80" i="1"/>
  <c r="BB80" i="1" s="1"/>
  <c r="AR81" i="1"/>
  <c r="AZ81" i="1" s="1"/>
  <c r="AR82" i="1"/>
  <c r="AZ82" i="1" s="1"/>
  <c r="AR83" i="1"/>
  <c r="AZ83" i="1" s="1"/>
  <c r="AR84" i="1"/>
  <c r="BB84" i="1" s="1"/>
  <c r="AR85" i="1"/>
  <c r="AZ85" i="1" s="1"/>
  <c r="AR86" i="1"/>
  <c r="AZ86" i="1" s="1"/>
  <c r="AR87" i="1"/>
  <c r="AZ87" i="1" s="1"/>
  <c r="AR88" i="1"/>
  <c r="BB88" i="1" s="1"/>
  <c r="AR89" i="1"/>
  <c r="AZ89" i="1" s="1"/>
  <c r="AR90" i="1"/>
  <c r="AZ90" i="1" s="1"/>
  <c r="AR91" i="1"/>
  <c r="AZ91" i="1" s="1"/>
  <c r="AR92" i="1"/>
  <c r="BB92" i="1" s="1"/>
  <c r="AR93" i="1"/>
  <c r="AZ93" i="1" s="1"/>
  <c r="AR94" i="1"/>
  <c r="AZ94" i="1" s="1"/>
  <c r="AR95" i="1"/>
  <c r="AZ95" i="1" s="1"/>
  <c r="AR96" i="1"/>
  <c r="BB96" i="1" s="1"/>
  <c r="AR97" i="1"/>
  <c r="AZ97" i="1" s="1"/>
  <c r="AR98" i="1"/>
  <c r="AZ98" i="1" s="1"/>
  <c r="AR99" i="1"/>
  <c r="AZ99" i="1" s="1"/>
  <c r="AR100" i="1"/>
  <c r="BB100" i="1" s="1"/>
  <c r="AR101" i="1"/>
  <c r="AZ101" i="1" s="1"/>
  <c r="AR102" i="1"/>
  <c r="AZ102" i="1" s="1"/>
  <c r="AR103" i="1"/>
  <c r="AZ103" i="1" s="1"/>
  <c r="AR104" i="1"/>
  <c r="BB104" i="1" s="1"/>
  <c r="AR105" i="1"/>
  <c r="AZ105" i="1" s="1"/>
  <c r="AR106" i="1"/>
  <c r="AZ106" i="1" s="1"/>
  <c r="AR107" i="1"/>
  <c r="AZ107" i="1" s="1"/>
  <c r="AR108" i="1"/>
  <c r="BB108" i="1" s="1"/>
  <c r="AR109" i="1"/>
  <c r="AZ109" i="1" s="1"/>
  <c r="AR110" i="1"/>
  <c r="AZ110" i="1" s="1"/>
  <c r="AR111" i="1"/>
  <c r="AZ111" i="1" s="1"/>
  <c r="AR112" i="1"/>
  <c r="BB112" i="1" s="1"/>
  <c r="AR113" i="1"/>
  <c r="AZ113" i="1" s="1"/>
  <c r="AR114" i="1"/>
  <c r="AZ114" i="1" s="1"/>
  <c r="AR115" i="1"/>
  <c r="AZ115" i="1" s="1"/>
  <c r="AR116" i="1"/>
  <c r="BB116" i="1" s="1"/>
  <c r="AR117" i="1"/>
  <c r="AZ117" i="1" s="1"/>
  <c r="AR118" i="1"/>
  <c r="AZ118" i="1" s="1"/>
  <c r="AR119" i="1"/>
  <c r="AZ119" i="1" s="1"/>
  <c r="AR120" i="1"/>
  <c r="BB120" i="1" s="1"/>
  <c r="AR121" i="1"/>
  <c r="AZ121" i="1" s="1"/>
  <c r="AR122" i="1"/>
  <c r="AZ122" i="1" s="1"/>
  <c r="AR123" i="1"/>
  <c r="AZ123" i="1" s="1"/>
  <c r="AR124" i="1"/>
  <c r="BB124" i="1" s="1"/>
  <c r="AR125" i="1"/>
  <c r="AZ125" i="1" s="1"/>
  <c r="AR126" i="1"/>
  <c r="AZ126" i="1" s="1"/>
  <c r="AR127" i="1"/>
  <c r="AZ127" i="1" s="1"/>
  <c r="AR128" i="1"/>
  <c r="BB128" i="1" s="1"/>
  <c r="AR129" i="1"/>
  <c r="AZ129" i="1" s="1"/>
  <c r="AR130" i="1"/>
  <c r="AZ130" i="1" s="1"/>
  <c r="AR131" i="1"/>
  <c r="AZ131" i="1" s="1"/>
  <c r="AR132" i="1"/>
  <c r="BB132" i="1" s="1"/>
  <c r="AR133" i="1"/>
  <c r="AZ133" i="1" s="1"/>
  <c r="AR134" i="1"/>
  <c r="AZ134" i="1" s="1"/>
  <c r="AR135" i="1"/>
  <c r="AZ135" i="1" s="1"/>
  <c r="AR136" i="1"/>
  <c r="BB136" i="1" s="1"/>
  <c r="AR137" i="1"/>
  <c r="AZ137" i="1" s="1"/>
  <c r="AR138" i="1"/>
  <c r="AZ138" i="1" s="1"/>
  <c r="AR139" i="1"/>
  <c r="AZ139" i="1" s="1"/>
  <c r="AR140" i="1"/>
  <c r="BB140" i="1" s="1"/>
  <c r="AR141" i="1"/>
  <c r="AZ141" i="1" s="1"/>
  <c r="AR142" i="1"/>
  <c r="AZ142" i="1" s="1"/>
  <c r="AR143" i="1"/>
  <c r="AZ143" i="1" s="1"/>
  <c r="AR144" i="1"/>
  <c r="BB144" i="1" s="1"/>
  <c r="AR145" i="1"/>
  <c r="AZ145" i="1" s="1"/>
  <c r="AR146" i="1"/>
  <c r="AZ146" i="1" s="1"/>
  <c r="AR147" i="1"/>
  <c r="AZ147" i="1" s="1"/>
  <c r="AR148" i="1"/>
  <c r="AZ148" i="1" s="1"/>
  <c r="AR149" i="1"/>
  <c r="AZ149" i="1" s="1"/>
  <c r="AR150" i="1"/>
  <c r="AZ150" i="1" s="1"/>
  <c r="AR151" i="1"/>
  <c r="AZ151" i="1" s="1"/>
  <c r="AR152" i="1"/>
  <c r="AZ152" i="1" s="1"/>
  <c r="AR153" i="1"/>
  <c r="AZ153" i="1" s="1"/>
  <c r="AR154" i="1"/>
  <c r="AZ154" i="1" s="1"/>
  <c r="AR155" i="1"/>
  <c r="AZ155" i="1" s="1"/>
  <c r="AR156" i="1"/>
  <c r="AZ156" i="1" s="1"/>
  <c r="AS5" i="1"/>
  <c r="AS6" i="1"/>
  <c r="AS7" i="1"/>
  <c r="AS8" i="1"/>
  <c r="AS9" i="1"/>
  <c r="AS10" i="1"/>
  <c r="AS11" i="1"/>
  <c r="AS12" i="1"/>
  <c r="AS13" i="1"/>
  <c r="AS14" i="1"/>
  <c r="AS15" i="1"/>
  <c r="AS16" i="1"/>
  <c r="AS18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AR2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8" i="1"/>
  <c r="AQ20" i="1"/>
  <c r="AQ21" i="1"/>
  <c r="AQ22" i="1"/>
  <c r="AQ23" i="1"/>
  <c r="AQ24" i="1"/>
  <c r="AQ25" i="1"/>
  <c r="AQ26" i="1"/>
  <c r="AQ27" i="1"/>
  <c r="BB154" i="1" l="1"/>
  <c r="BB138" i="1"/>
  <c r="BB122" i="1"/>
  <c r="BB106" i="1"/>
  <c r="BB90" i="1"/>
  <c r="BB74" i="1"/>
  <c r="BB58" i="1"/>
  <c r="BB42" i="1"/>
  <c r="BB26" i="1"/>
  <c r="BB150" i="1"/>
  <c r="BB134" i="1"/>
  <c r="BB118" i="1"/>
  <c r="BB102" i="1"/>
  <c r="BB86" i="1"/>
  <c r="BB70" i="1"/>
  <c r="BB54" i="1"/>
  <c r="BB38" i="1"/>
  <c r="BB18" i="1"/>
  <c r="BB14" i="1"/>
  <c r="BB6" i="1"/>
  <c r="BB146" i="1"/>
  <c r="BB130" i="1"/>
  <c r="BB114" i="1"/>
  <c r="BB98" i="1"/>
  <c r="BB82" i="1"/>
  <c r="BB66" i="1"/>
  <c r="BB50" i="1"/>
  <c r="BB34" i="1"/>
  <c r="BB10" i="1"/>
  <c r="BB142" i="1"/>
  <c r="BB126" i="1"/>
  <c r="BB110" i="1"/>
  <c r="BB94" i="1"/>
  <c r="BB78" i="1"/>
  <c r="BB62" i="1"/>
  <c r="BB46" i="1"/>
  <c r="BB30" i="1"/>
  <c r="BB22" i="1"/>
  <c r="BB153" i="1"/>
  <c r="BB149" i="1"/>
  <c r="BB145" i="1"/>
  <c r="BB141" i="1"/>
  <c r="BB137" i="1"/>
  <c r="BB133" i="1"/>
  <c r="BB129" i="1"/>
  <c r="BB125" i="1"/>
  <c r="BB121" i="1"/>
  <c r="BB117" i="1"/>
  <c r="BB113" i="1"/>
  <c r="BB109" i="1"/>
  <c r="BB105" i="1"/>
  <c r="BB101" i="1"/>
  <c r="BB97" i="1"/>
  <c r="BB93" i="1"/>
  <c r="BB89" i="1"/>
  <c r="BB85" i="1"/>
  <c r="BB81" i="1"/>
  <c r="BB77" i="1"/>
  <c r="BB73" i="1"/>
  <c r="BB69" i="1"/>
  <c r="BB65" i="1"/>
  <c r="BB61" i="1"/>
  <c r="BB57" i="1"/>
  <c r="BB53" i="1"/>
  <c r="BB49" i="1"/>
  <c r="BB45" i="1"/>
  <c r="BB41" i="1"/>
  <c r="BB37" i="1"/>
  <c r="BB33" i="1"/>
  <c r="BB29" i="1"/>
  <c r="BB25" i="1"/>
  <c r="BB13" i="1"/>
  <c r="BB9" i="1"/>
  <c r="BB5" i="1"/>
  <c r="BB156" i="1"/>
  <c r="BB152" i="1"/>
  <c r="BB148" i="1"/>
  <c r="BB40" i="1"/>
  <c r="BB36" i="1"/>
  <c r="BB32" i="1"/>
  <c r="BB20" i="1"/>
  <c r="BB16" i="1"/>
  <c r="BB12" i="1"/>
  <c r="BB8" i="1"/>
  <c r="BB155" i="1"/>
  <c r="BB151" i="1"/>
  <c r="BB147" i="1"/>
  <c r="BB143" i="1"/>
  <c r="BB139" i="1"/>
  <c r="BB135" i="1"/>
  <c r="BB131" i="1"/>
  <c r="BB127" i="1"/>
  <c r="BB123" i="1"/>
  <c r="BB119" i="1"/>
  <c r="BB115" i="1"/>
  <c r="BB111" i="1"/>
  <c r="BB107" i="1"/>
  <c r="BB103" i="1"/>
  <c r="BB99" i="1"/>
  <c r="BB95" i="1"/>
  <c r="BB91" i="1"/>
  <c r="BB87" i="1"/>
  <c r="BB83" i="1"/>
  <c r="BB79" i="1"/>
  <c r="BB75" i="1"/>
  <c r="BB71" i="1"/>
  <c r="BB67" i="1"/>
  <c r="BB63" i="1"/>
  <c r="BB59" i="1"/>
  <c r="BB55" i="1"/>
  <c r="BB51" i="1"/>
  <c r="BB47" i="1"/>
  <c r="BB43" i="1"/>
  <c r="BB39" i="1"/>
  <c r="BB35" i="1"/>
  <c r="BB31" i="1"/>
  <c r="BB27" i="1"/>
  <c r="BB23" i="1"/>
  <c r="BB15" i="1"/>
  <c r="BB11" i="1"/>
  <c r="BB7" i="1"/>
  <c r="AZ144" i="1"/>
  <c r="AZ140" i="1"/>
  <c r="AZ136" i="1"/>
  <c r="AZ132" i="1"/>
  <c r="AZ128" i="1"/>
  <c r="AZ124" i="1"/>
  <c r="AZ120" i="1"/>
  <c r="AZ116" i="1"/>
  <c r="AZ112" i="1"/>
  <c r="AZ108" i="1"/>
  <c r="AZ104" i="1"/>
  <c r="AZ100" i="1"/>
  <c r="AZ96" i="1"/>
  <c r="AZ92" i="1"/>
  <c r="AZ88" i="1"/>
  <c r="AZ84" i="1"/>
  <c r="AZ80" i="1"/>
  <c r="AZ76" i="1"/>
  <c r="AZ72" i="1"/>
  <c r="AZ68" i="1"/>
  <c r="AZ64" i="1"/>
  <c r="AZ60" i="1"/>
  <c r="AZ56" i="1"/>
  <c r="AZ52" i="1"/>
  <c r="AZ48" i="1"/>
  <c r="AZ44" i="1"/>
  <c r="AZ24" i="1"/>
  <c r="AZ21" i="1"/>
  <c r="AZ28" i="1"/>
  <c r="AQ145" i="1" l="1"/>
  <c r="AQ144" i="1"/>
  <c r="AQ143" i="1"/>
  <c r="AQ142" i="1"/>
  <c r="AQ141" i="1"/>
  <c r="AQ140" i="1"/>
  <c r="AQ139" i="1"/>
  <c r="AQ138" i="1"/>
  <c r="AQ137" i="1"/>
  <c r="AQ136" i="1"/>
  <c r="AQ135" i="1"/>
  <c r="AQ134" i="1"/>
  <c r="AQ133" i="1"/>
  <c r="AQ132" i="1"/>
  <c r="AQ131" i="1"/>
  <c r="AQ130" i="1"/>
  <c r="AQ129" i="1"/>
  <c r="AQ128" i="1"/>
  <c r="AQ127" i="1"/>
  <c r="AQ126" i="1"/>
  <c r="AQ125" i="1"/>
  <c r="AQ124" i="1"/>
  <c r="AQ123" i="1"/>
  <c r="AQ122" i="1"/>
  <c r="AQ121" i="1"/>
  <c r="AQ120" i="1"/>
  <c r="AQ119" i="1"/>
  <c r="AQ118" i="1"/>
  <c r="AQ117" i="1"/>
  <c r="AQ116" i="1"/>
  <c r="AQ115" i="1"/>
  <c r="AQ114" i="1"/>
  <c r="AQ113" i="1"/>
  <c r="AQ112" i="1"/>
  <c r="AQ111" i="1"/>
  <c r="AQ110" i="1"/>
  <c r="AQ109" i="1"/>
  <c r="AQ108" i="1"/>
  <c r="AQ107" i="1"/>
  <c r="AQ106" i="1"/>
  <c r="AQ105" i="1"/>
  <c r="AQ104" i="1"/>
  <c r="AQ103" i="1"/>
  <c r="AQ102" i="1"/>
  <c r="AQ101" i="1"/>
  <c r="AQ100" i="1"/>
  <c r="AQ99" i="1"/>
  <c r="AQ98" i="1"/>
  <c r="AQ97" i="1"/>
  <c r="AQ96" i="1"/>
  <c r="AQ95" i="1"/>
  <c r="AQ94" i="1"/>
  <c r="AQ93" i="1"/>
  <c r="AQ92" i="1"/>
  <c r="AQ91" i="1"/>
  <c r="AQ90" i="1"/>
  <c r="AQ89" i="1"/>
  <c r="AQ88" i="1"/>
  <c r="AQ87" i="1"/>
  <c r="AQ86" i="1"/>
  <c r="AQ85" i="1"/>
  <c r="AQ84" i="1"/>
  <c r="AQ83" i="1"/>
  <c r="AQ82" i="1"/>
  <c r="AQ81" i="1"/>
  <c r="AQ80" i="1"/>
  <c r="AQ79" i="1"/>
  <c r="AQ78" i="1"/>
  <c r="AQ77" i="1"/>
  <c r="AQ76" i="1"/>
  <c r="AQ75" i="1"/>
  <c r="AQ74" i="1"/>
  <c r="AQ73" i="1"/>
  <c r="AQ72" i="1"/>
  <c r="AQ71" i="1"/>
  <c r="AQ70" i="1"/>
  <c r="AQ69" i="1"/>
  <c r="AQ68" i="1"/>
  <c r="AQ67" i="1"/>
  <c r="AQ66" i="1"/>
  <c r="AQ65" i="1"/>
  <c r="AQ64" i="1"/>
  <c r="AQ63" i="1"/>
  <c r="AQ62" i="1"/>
  <c r="AQ61" i="1"/>
  <c r="AQ60" i="1"/>
  <c r="AQ59" i="1"/>
  <c r="AQ58" i="1"/>
  <c r="AQ57" i="1"/>
  <c r="AQ56" i="1"/>
  <c r="AQ55" i="1"/>
  <c r="AQ54" i="1"/>
  <c r="AQ53" i="1"/>
  <c r="AQ52" i="1"/>
  <c r="AQ51" i="1"/>
  <c r="AQ50" i="1"/>
  <c r="AQ49" i="1"/>
  <c r="AQ48" i="1"/>
  <c r="AQ47" i="1"/>
  <c r="AQ46" i="1"/>
  <c r="AQ45" i="1"/>
  <c r="AQ44" i="1"/>
  <c r="AQ43" i="1"/>
  <c r="AV40" i="2"/>
  <c r="AU40" i="2"/>
  <c r="AV39" i="2"/>
  <c r="AU39" i="2"/>
  <c r="AV38" i="2"/>
  <c r="AU38" i="2"/>
  <c r="AV37" i="2"/>
  <c r="AU37" i="2"/>
  <c r="AV36" i="2"/>
  <c r="AU36" i="2"/>
  <c r="AV35" i="2"/>
  <c r="AU35" i="2"/>
  <c r="AV34" i="2"/>
  <c r="AU34" i="2"/>
  <c r="AV33" i="2"/>
  <c r="AU33" i="2"/>
  <c r="AV32" i="2"/>
  <c r="AU32" i="2"/>
  <c r="AV31" i="2"/>
  <c r="AU31" i="2"/>
  <c r="AV30" i="2"/>
  <c r="AU30" i="2"/>
  <c r="AV29" i="2"/>
  <c r="AU29" i="2"/>
  <c r="AV28" i="2"/>
  <c r="AU28" i="2"/>
  <c r="AV27" i="2"/>
  <c r="AU27" i="2"/>
  <c r="AV26" i="2"/>
  <c r="AU26" i="2"/>
  <c r="AV25" i="2"/>
  <c r="AU25" i="2"/>
  <c r="AV24" i="2"/>
  <c r="AU24" i="2"/>
  <c r="AV23" i="2"/>
  <c r="AU23" i="2"/>
  <c r="AV22" i="2"/>
  <c r="AU22" i="2"/>
  <c r="AV21" i="2"/>
  <c r="AU21" i="2"/>
  <c r="AV20" i="2"/>
  <c r="AU20" i="2"/>
  <c r="AV19" i="2"/>
  <c r="AU19" i="2"/>
  <c r="AV18" i="2"/>
  <c r="AU18" i="2"/>
  <c r="AV17" i="2"/>
  <c r="AU17" i="2"/>
  <c r="AV16" i="2"/>
  <c r="AU16" i="2"/>
  <c r="AV15" i="2"/>
  <c r="AU15" i="2"/>
  <c r="AV14" i="2"/>
  <c r="AU14" i="2"/>
  <c r="AV13" i="2"/>
  <c r="AU13" i="2"/>
  <c r="AV12" i="2"/>
  <c r="AU12" i="2"/>
  <c r="AV11" i="2"/>
  <c r="AU11" i="2"/>
  <c r="AV10" i="2"/>
  <c r="AU10" i="2"/>
  <c r="AV9" i="2"/>
  <c r="AU9" i="2"/>
  <c r="AV8" i="2"/>
  <c r="AU8" i="2"/>
  <c r="AV7" i="2"/>
  <c r="AU7" i="2"/>
  <c r="AV6" i="2"/>
  <c r="AU6" i="2"/>
  <c r="AV5" i="2"/>
  <c r="AU5" i="2"/>
  <c r="AV4" i="2"/>
  <c r="AU4" i="2"/>
  <c r="AV3" i="2"/>
  <c r="AU3" i="2"/>
  <c r="AV2" i="2"/>
  <c r="AU2" i="2"/>
  <c r="AX2" i="2" s="1"/>
  <c r="AK427" i="4"/>
  <c r="C427" i="4"/>
  <c r="AK426" i="4"/>
  <c r="C426" i="4"/>
  <c r="AK425" i="4"/>
  <c r="C425" i="4"/>
  <c r="AK424" i="4"/>
  <c r="C424" i="4"/>
  <c r="AK423" i="4"/>
  <c r="C423" i="4"/>
  <c r="C422" i="4"/>
  <c r="AK421" i="4"/>
  <c r="AH421" i="4"/>
  <c r="C421" i="4"/>
  <c r="AK420" i="4"/>
  <c r="AH420" i="4"/>
  <c r="C420" i="4"/>
  <c r="AK419" i="4"/>
  <c r="AH419" i="4"/>
  <c r="C419" i="4"/>
  <c r="AK418" i="4"/>
  <c r="AH418" i="4"/>
  <c r="C418" i="4"/>
  <c r="AK417" i="4"/>
  <c r="AH417" i="4"/>
  <c r="C417" i="4"/>
  <c r="AK416" i="4"/>
  <c r="AH416" i="4"/>
  <c r="C416" i="4"/>
  <c r="AK415" i="4"/>
  <c r="AH415" i="4"/>
  <c r="C415" i="4"/>
  <c r="AK414" i="4"/>
  <c r="C414" i="4"/>
  <c r="AK413" i="4"/>
  <c r="F413" i="4"/>
  <c r="C413" i="4"/>
  <c r="L412" i="4"/>
  <c r="L413" i="4" s="1"/>
  <c r="J412" i="4"/>
  <c r="J413" i="4" s="1"/>
  <c r="I412" i="4"/>
  <c r="F412" i="4"/>
  <c r="E412" i="4"/>
  <c r="D412" i="4"/>
  <c r="D413" i="4" s="1"/>
  <c r="C412" i="4"/>
  <c r="K412" i="4" s="1"/>
  <c r="AK411" i="4"/>
  <c r="AH411" i="4"/>
  <c r="C411" i="4"/>
  <c r="AK410" i="4"/>
  <c r="AH410" i="4"/>
  <c r="C410" i="4"/>
  <c r="AK409" i="4"/>
  <c r="AH409" i="4"/>
  <c r="C409" i="4"/>
  <c r="AK408" i="4"/>
  <c r="AH408" i="4"/>
  <c r="C408" i="4"/>
  <c r="AK407" i="4"/>
  <c r="AH407" i="4"/>
  <c r="C407" i="4"/>
  <c r="AK406" i="4"/>
  <c r="AH406" i="4"/>
  <c r="C406" i="4"/>
  <c r="AK405" i="4"/>
  <c r="AH405" i="4"/>
  <c r="C405" i="4"/>
  <c r="AK404" i="4"/>
  <c r="C404" i="4"/>
  <c r="AK403" i="4"/>
  <c r="C403" i="4"/>
  <c r="C402" i="4"/>
  <c r="J402" i="4" s="1"/>
  <c r="AK401" i="4"/>
  <c r="AH401" i="4"/>
  <c r="C401" i="4"/>
  <c r="AK400" i="4"/>
  <c r="AH400" i="4"/>
  <c r="C400" i="4"/>
  <c r="AK399" i="4"/>
  <c r="AH399" i="4"/>
  <c r="C399" i="4"/>
  <c r="AK398" i="4"/>
  <c r="AH398" i="4"/>
  <c r="C398" i="4"/>
  <c r="AK397" i="4"/>
  <c r="AH397" i="4"/>
  <c r="C397" i="4"/>
  <c r="AK396" i="4"/>
  <c r="AH396" i="4"/>
  <c r="C396" i="4"/>
  <c r="AK395" i="4"/>
  <c r="AH395" i="4"/>
  <c r="C395" i="4"/>
  <c r="AK394" i="4"/>
  <c r="C394" i="4"/>
  <c r="AK393" i="4"/>
  <c r="C393" i="4"/>
  <c r="C392" i="4"/>
  <c r="AK391" i="4"/>
  <c r="AH391" i="4"/>
  <c r="C391" i="4"/>
  <c r="AK390" i="4"/>
  <c r="AH390" i="4"/>
  <c r="C390" i="4"/>
  <c r="AK389" i="4"/>
  <c r="AH389" i="4"/>
  <c r="C389" i="4"/>
  <c r="AK388" i="4"/>
  <c r="AH388" i="4"/>
  <c r="C388" i="4"/>
  <c r="AK387" i="4"/>
  <c r="AH387" i="4"/>
  <c r="C387" i="4"/>
  <c r="AK386" i="4"/>
  <c r="AH386" i="4"/>
  <c r="C386" i="4"/>
  <c r="AK385" i="4"/>
  <c r="AH385" i="4"/>
  <c r="C385" i="4"/>
  <c r="AK384" i="4"/>
  <c r="C384" i="4"/>
  <c r="AK383" i="4"/>
  <c r="C383" i="4"/>
  <c r="C382" i="4"/>
  <c r="AK381" i="4"/>
  <c r="AH381" i="4"/>
  <c r="C381" i="4"/>
  <c r="AK380" i="4"/>
  <c r="AH380" i="4"/>
  <c r="C380" i="4"/>
  <c r="AK379" i="4"/>
  <c r="AH379" i="4"/>
  <c r="C379" i="4"/>
  <c r="AK378" i="4"/>
  <c r="AH378" i="4"/>
  <c r="C378" i="4"/>
  <c r="AK377" i="4"/>
  <c r="AH377" i="4"/>
  <c r="C377" i="4"/>
  <c r="AK376" i="4"/>
  <c r="AH376" i="4"/>
  <c r="C376" i="4"/>
  <c r="AK375" i="4"/>
  <c r="AH375" i="4"/>
  <c r="C375" i="4"/>
  <c r="AK374" i="4"/>
  <c r="C374" i="4"/>
  <c r="AK373" i="4"/>
  <c r="C373" i="4"/>
  <c r="L372" i="4"/>
  <c r="L373" i="4" s="1"/>
  <c r="L374" i="4" s="1"/>
  <c r="H372" i="4"/>
  <c r="D372" i="4"/>
  <c r="C372" i="4"/>
  <c r="K372" i="4" s="1"/>
  <c r="K373" i="4" s="1"/>
  <c r="AK371" i="4"/>
  <c r="AH371" i="4"/>
  <c r="C371" i="4"/>
  <c r="AK370" i="4"/>
  <c r="AH370" i="4"/>
  <c r="C370" i="4"/>
  <c r="AK369" i="4"/>
  <c r="AH369" i="4"/>
  <c r="C369" i="4"/>
  <c r="AK368" i="4"/>
  <c r="AH368" i="4"/>
  <c r="C368" i="4"/>
  <c r="AK367" i="4"/>
  <c r="AH367" i="4"/>
  <c r="C367" i="4"/>
  <c r="AK366" i="4"/>
  <c r="AH366" i="4"/>
  <c r="C366" i="4"/>
  <c r="AK365" i="4"/>
  <c r="AH365" i="4"/>
  <c r="C365" i="4"/>
  <c r="AK364" i="4"/>
  <c r="C364" i="4"/>
  <c r="AK363" i="4"/>
  <c r="C363" i="4"/>
  <c r="K363" i="4" s="1"/>
  <c r="M362" i="4"/>
  <c r="L362" i="4"/>
  <c r="H362" i="4"/>
  <c r="E362" i="4"/>
  <c r="D362" i="4"/>
  <c r="C362" i="4"/>
  <c r="K362" i="4" s="1"/>
  <c r="AK361" i="4"/>
  <c r="AH361" i="4"/>
  <c r="C361" i="4"/>
  <c r="AK360" i="4"/>
  <c r="AH360" i="4"/>
  <c r="C360" i="4"/>
  <c r="AK359" i="4"/>
  <c r="AH359" i="4"/>
  <c r="C359" i="4"/>
  <c r="AK358" i="4"/>
  <c r="AH358" i="4"/>
  <c r="C358" i="4"/>
  <c r="AK357" i="4"/>
  <c r="AH357" i="4"/>
  <c r="C357" i="4"/>
  <c r="AK356" i="4"/>
  <c r="AH356" i="4"/>
  <c r="C356" i="4"/>
  <c r="AK355" i="4"/>
  <c r="AH355" i="4"/>
  <c r="C355" i="4"/>
  <c r="AK354" i="4"/>
  <c r="C354" i="4"/>
  <c r="AK353" i="4"/>
  <c r="C353" i="4"/>
  <c r="K353" i="4" s="1"/>
  <c r="J352" i="4"/>
  <c r="I352" i="4"/>
  <c r="E352" i="4"/>
  <c r="D352" i="4"/>
  <c r="C352" i="4"/>
  <c r="K352" i="4" s="1"/>
  <c r="AK351" i="4"/>
  <c r="AH351" i="4"/>
  <c r="C351" i="4"/>
  <c r="AK350" i="4"/>
  <c r="AH350" i="4"/>
  <c r="C350" i="4"/>
  <c r="AK349" i="4"/>
  <c r="AH349" i="4"/>
  <c r="C349" i="4"/>
  <c r="AK348" i="4"/>
  <c r="AH348" i="4"/>
  <c r="C348" i="4"/>
  <c r="AK347" i="4"/>
  <c r="AH347" i="4"/>
  <c r="C347" i="4"/>
  <c r="AK346" i="4"/>
  <c r="AH346" i="4"/>
  <c r="C346" i="4"/>
  <c r="AK345" i="4"/>
  <c r="AH345" i="4"/>
  <c r="C345" i="4"/>
  <c r="AK344" i="4"/>
  <c r="C344" i="4"/>
  <c r="AK343" i="4"/>
  <c r="C343" i="4"/>
  <c r="C342" i="4"/>
  <c r="I342" i="4" s="1"/>
  <c r="AK341" i="4"/>
  <c r="AH341" i="4"/>
  <c r="C341" i="4"/>
  <c r="AK340" i="4"/>
  <c r="AH340" i="4"/>
  <c r="C340" i="4"/>
  <c r="AK339" i="4"/>
  <c r="AH339" i="4"/>
  <c r="C339" i="4"/>
  <c r="AK338" i="4"/>
  <c r="AH338" i="4"/>
  <c r="C338" i="4"/>
  <c r="AK337" i="4"/>
  <c r="AH337" i="4"/>
  <c r="C337" i="4"/>
  <c r="AK336" i="4"/>
  <c r="AH336" i="4"/>
  <c r="C336" i="4"/>
  <c r="AK335" i="4"/>
  <c r="AH335" i="4"/>
  <c r="C335" i="4"/>
  <c r="AK334" i="4"/>
  <c r="C334" i="4"/>
  <c r="AK333" i="4"/>
  <c r="C333" i="4"/>
  <c r="H333" i="4" s="1"/>
  <c r="L332" i="4"/>
  <c r="H332" i="4"/>
  <c r="F332" i="4"/>
  <c r="F333" i="4" s="1"/>
  <c r="D332" i="4"/>
  <c r="C332" i="4"/>
  <c r="K332" i="4" s="1"/>
  <c r="AK331" i="4"/>
  <c r="AH331" i="4"/>
  <c r="C331" i="4"/>
  <c r="AK330" i="4"/>
  <c r="AH330" i="4"/>
  <c r="C330" i="4"/>
  <c r="AK329" i="4"/>
  <c r="AH329" i="4"/>
  <c r="C329" i="4"/>
  <c r="AK328" i="4"/>
  <c r="AH328" i="4"/>
  <c r="C328" i="4"/>
  <c r="AK327" i="4"/>
  <c r="AH327" i="4"/>
  <c r="C327" i="4"/>
  <c r="AK326" i="4"/>
  <c r="AH326" i="4"/>
  <c r="C326" i="4"/>
  <c r="AK325" i="4"/>
  <c r="AH325" i="4"/>
  <c r="C325" i="4"/>
  <c r="AK324" i="4"/>
  <c r="C324" i="4"/>
  <c r="AK323" i="4"/>
  <c r="C323" i="4"/>
  <c r="K322" i="4"/>
  <c r="G322" i="4"/>
  <c r="C322" i="4"/>
  <c r="AK321" i="4"/>
  <c r="AH321" i="4"/>
  <c r="C321" i="4"/>
  <c r="AK320" i="4"/>
  <c r="AH320" i="4"/>
  <c r="C320" i="4"/>
  <c r="AK319" i="4"/>
  <c r="AH319" i="4"/>
  <c r="C319" i="4"/>
  <c r="AK318" i="4"/>
  <c r="AH318" i="4"/>
  <c r="C318" i="4"/>
  <c r="AK317" i="4"/>
  <c r="AH317" i="4"/>
  <c r="C317" i="4"/>
  <c r="AK316" i="4"/>
  <c r="AH316" i="4"/>
  <c r="C316" i="4"/>
  <c r="AK315" i="4"/>
  <c r="AH315" i="4"/>
  <c r="C315" i="4"/>
  <c r="AK314" i="4"/>
  <c r="C314" i="4"/>
  <c r="AK313" i="4"/>
  <c r="K313" i="4"/>
  <c r="K314" i="4" s="1"/>
  <c r="D313" i="4"/>
  <c r="C313" i="4"/>
  <c r="L312" i="4"/>
  <c r="J312" i="4"/>
  <c r="I312" i="4"/>
  <c r="F312" i="4"/>
  <c r="E312" i="4"/>
  <c r="D312" i="4"/>
  <c r="C312" i="4"/>
  <c r="K312" i="4" s="1"/>
  <c r="AK311" i="4"/>
  <c r="AH311" i="4"/>
  <c r="C311" i="4"/>
  <c r="AK310" i="4"/>
  <c r="AH310" i="4"/>
  <c r="C310" i="4"/>
  <c r="AK309" i="4"/>
  <c r="AH309" i="4"/>
  <c r="C309" i="4"/>
  <c r="AK308" i="4"/>
  <c r="AH308" i="4"/>
  <c r="C308" i="4"/>
  <c r="AK307" i="4"/>
  <c r="AH307" i="4"/>
  <c r="C307" i="4"/>
  <c r="AK306" i="4"/>
  <c r="AH306" i="4"/>
  <c r="C306" i="4"/>
  <c r="AK305" i="4"/>
  <c r="AH305" i="4"/>
  <c r="C305" i="4"/>
  <c r="AK304" i="4"/>
  <c r="C304" i="4"/>
  <c r="AK303" i="4"/>
  <c r="L303" i="4"/>
  <c r="L304" i="4" s="1"/>
  <c r="C303" i="4"/>
  <c r="H302" i="4"/>
  <c r="C302" i="4"/>
  <c r="L302" i="4" s="1"/>
  <c r="AK301" i="4"/>
  <c r="AH301" i="4"/>
  <c r="C301" i="4"/>
  <c r="AK300" i="4"/>
  <c r="AH300" i="4"/>
  <c r="C300" i="4"/>
  <c r="AK299" i="4"/>
  <c r="AH299" i="4"/>
  <c r="C299" i="4"/>
  <c r="AK298" i="4"/>
  <c r="AH298" i="4"/>
  <c r="C298" i="4"/>
  <c r="AK297" i="4"/>
  <c r="AH297" i="4"/>
  <c r="C297" i="4"/>
  <c r="AK296" i="4"/>
  <c r="AH296" i="4"/>
  <c r="C296" i="4"/>
  <c r="AK295" i="4"/>
  <c r="AH295" i="4"/>
  <c r="C295" i="4"/>
  <c r="AK294" i="4"/>
  <c r="C294" i="4"/>
  <c r="AK293" i="4"/>
  <c r="C293" i="4"/>
  <c r="C292" i="4"/>
  <c r="L292" i="4" s="1"/>
  <c r="AK291" i="4"/>
  <c r="AH291" i="4"/>
  <c r="C291" i="4"/>
  <c r="AK290" i="4"/>
  <c r="AH290" i="4"/>
  <c r="C290" i="4"/>
  <c r="AK289" i="4"/>
  <c r="AH289" i="4"/>
  <c r="C289" i="4"/>
  <c r="AK288" i="4"/>
  <c r="AH288" i="4"/>
  <c r="C288" i="4"/>
  <c r="AK287" i="4"/>
  <c r="AH287" i="4"/>
  <c r="C287" i="4"/>
  <c r="AK286" i="4"/>
  <c r="AH286" i="4"/>
  <c r="C286" i="4"/>
  <c r="AK285" i="4"/>
  <c r="AH285" i="4"/>
  <c r="C285" i="4"/>
  <c r="AK284" i="4"/>
  <c r="C284" i="4"/>
  <c r="AK283" i="4"/>
  <c r="C283" i="4"/>
  <c r="L282" i="4"/>
  <c r="L283" i="4" s="1"/>
  <c r="F282" i="4"/>
  <c r="F283" i="4" s="1"/>
  <c r="C282" i="4"/>
  <c r="K282" i="4" s="1"/>
  <c r="AK281" i="4"/>
  <c r="AH281" i="4"/>
  <c r="C281" i="4"/>
  <c r="AK280" i="4"/>
  <c r="AH280" i="4"/>
  <c r="C280" i="4"/>
  <c r="AK279" i="4"/>
  <c r="AH279" i="4"/>
  <c r="C279" i="4"/>
  <c r="AK278" i="4"/>
  <c r="AH278" i="4"/>
  <c r="C278" i="4"/>
  <c r="AK277" i="4"/>
  <c r="AH277" i="4"/>
  <c r="C277" i="4"/>
  <c r="AK276" i="4"/>
  <c r="AH276" i="4"/>
  <c r="C276" i="4"/>
  <c r="AK275" i="4"/>
  <c r="AH275" i="4"/>
  <c r="C275" i="4"/>
  <c r="AK274" i="4"/>
  <c r="C274" i="4"/>
  <c r="AK273" i="4"/>
  <c r="C273" i="4"/>
  <c r="C272" i="4"/>
  <c r="M272" i="4" s="1"/>
  <c r="AK271" i="4"/>
  <c r="AH271" i="4"/>
  <c r="C271" i="4"/>
  <c r="AK270" i="4"/>
  <c r="AH270" i="4"/>
  <c r="C270" i="4"/>
  <c r="AK269" i="4"/>
  <c r="AH269" i="4"/>
  <c r="C269" i="4"/>
  <c r="AK268" i="4"/>
  <c r="AH268" i="4"/>
  <c r="C268" i="4"/>
  <c r="AK267" i="4"/>
  <c r="AH267" i="4"/>
  <c r="C267" i="4"/>
  <c r="AK266" i="4"/>
  <c r="AH266" i="4"/>
  <c r="C266" i="4"/>
  <c r="AK265" i="4"/>
  <c r="AH265" i="4"/>
  <c r="C265" i="4"/>
  <c r="AK264" i="4"/>
  <c r="C264" i="4"/>
  <c r="AK263" i="4"/>
  <c r="C263" i="4"/>
  <c r="J262" i="4"/>
  <c r="J263" i="4" s="1"/>
  <c r="G262" i="4"/>
  <c r="D262" i="4"/>
  <c r="D263" i="4" s="1"/>
  <c r="C262" i="4"/>
  <c r="K262" i="4" s="1"/>
  <c r="AK261" i="4"/>
  <c r="AH261" i="4"/>
  <c r="C261" i="4"/>
  <c r="AK260" i="4"/>
  <c r="AH260" i="4"/>
  <c r="C260" i="4"/>
  <c r="AK259" i="4"/>
  <c r="AH259" i="4"/>
  <c r="C259" i="4"/>
  <c r="AK258" i="4"/>
  <c r="AH258" i="4"/>
  <c r="C258" i="4"/>
  <c r="AK257" i="4"/>
  <c r="AH257" i="4"/>
  <c r="C257" i="4"/>
  <c r="AK256" i="4"/>
  <c r="AH256" i="4"/>
  <c r="C256" i="4"/>
  <c r="AK255" i="4"/>
  <c r="AH255" i="4"/>
  <c r="C255" i="4"/>
  <c r="AK254" i="4"/>
  <c r="C254" i="4"/>
  <c r="AK253" i="4"/>
  <c r="C253" i="4"/>
  <c r="H252" i="4"/>
  <c r="H253" i="4" s="1"/>
  <c r="C252" i="4"/>
  <c r="M252" i="4" s="1"/>
  <c r="AK251" i="4"/>
  <c r="AH251" i="4"/>
  <c r="C251" i="4"/>
  <c r="AK250" i="4"/>
  <c r="AH250" i="4"/>
  <c r="C250" i="4"/>
  <c r="AK249" i="4"/>
  <c r="AH249" i="4"/>
  <c r="C249" i="4"/>
  <c r="AK248" i="4"/>
  <c r="AH248" i="4"/>
  <c r="C248" i="4"/>
  <c r="AK247" i="4"/>
  <c r="AH247" i="4"/>
  <c r="C247" i="4"/>
  <c r="AK246" i="4"/>
  <c r="AH246" i="4"/>
  <c r="C246" i="4"/>
  <c r="AK245" i="4"/>
  <c r="AH245" i="4"/>
  <c r="C245" i="4"/>
  <c r="AK244" i="4"/>
  <c r="C244" i="4"/>
  <c r="AK243" i="4"/>
  <c r="C243" i="4"/>
  <c r="C242" i="4"/>
  <c r="J242" i="4" s="1"/>
  <c r="AK241" i="4"/>
  <c r="AH241" i="4"/>
  <c r="C241" i="4"/>
  <c r="AK240" i="4"/>
  <c r="AH240" i="4"/>
  <c r="C240" i="4"/>
  <c r="AK239" i="4"/>
  <c r="AH239" i="4"/>
  <c r="C239" i="4"/>
  <c r="AK238" i="4"/>
  <c r="AH238" i="4"/>
  <c r="C238" i="4"/>
  <c r="AK237" i="4"/>
  <c r="AH237" i="4"/>
  <c r="C237" i="4"/>
  <c r="AK236" i="4"/>
  <c r="AH236" i="4"/>
  <c r="C236" i="4"/>
  <c r="AK235" i="4"/>
  <c r="AH235" i="4"/>
  <c r="C235" i="4"/>
  <c r="AK234" i="4"/>
  <c r="C234" i="4"/>
  <c r="AK233" i="4"/>
  <c r="C233" i="4"/>
  <c r="K233" i="4" s="1"/>
  <c r="L232" i="4"/>
  <c r="H232" i="4"/>
  <c r="F232" i="4"/>
  <c r="F233" i="4" s="1"/>
  <c r="D232" i="4"/>
  <c r="C232" i="4"/>
  <c r="K232" i="4" s="1"/>
  <c r="AK231" i="4"/>
  <c r="AH231" i="4"/>
  <c r="C231" i="4"/>
  <c r="AK230" i="4"/>
  <c r="AH230" i="4"/>
  <c r="C230" i="4"/>
  <c r="AK229" i="4"/>
  <c r="AH229" i="4"/>
  <c r="C229" i="4"/>
  <c r="AK228" i="4"/>
  <c r="AH228" i="4"/>
  <c r="C228" i="4"/>
  <c r="AK227" i="4"/>
  <c r="AH227" i="4"/>
  <c r="C227" i="4"/>
  <c r="AK226" i="4"/>
  <c r="AH226" i="4"/>
  <c r="C226" i="4"/>
  <c r="AK225" i="4"/>
  <c r="AH225" i="4"/>
  <c r="C225" i="4"/>
  <c r="AK224" i="4"/>
  <c r="C224" i="4"/>
  <c r="AK223" i="4"/>
  <c r="C223" i="4"/>
  <c r="C222" i="4"/>
  <c r="AK221" i="4"/>
  <c r="AH221" i="4"/>
  <c r="C221" i="4"/>
  <c r="AK220" i="4"/>
  <c r="AH220" i="4"/>
  <c r="C220" i="4"/>
  <c r="AK219" i="4"/>
  <c r="AH219" i="4"/>
  <c r="C219" i="4"/>
  <c r="AK218" i="4"/>
  <c r="AH218" i="4"/>
  <c r="C218" i="4"/>
  <c r="AK217" i="4"/>
  <c r="AH217" i="4"/>
  <c r="C217" i="4"/>
  <c r="AK216" i="4"/>
  <c r="AH216" i="4"/>
  <c r="C216" i="4"/>
  <c r="AK215" i="4"/>
  <c r="AH215" i="4"/>
  <c r="C215" i="4"/>
  <c r="AK214" i="4"/>
  <c r="C214" i="4"/>
  <c r="AK213" i="4"/>
  <c r="C213" i="4"/>
  <c r="J212" i="4"/>
  <c r="I212" i="4"/>
  <c r="E212" i="4"/>
  <c r="D212" i="4"/>
  <c r="C212" i="4"/>
  <c r="K212" i="4" s="1"/>
  <c r="AK211" i="4"/>
  <c r="AH211" i="4"/>
  <c r="C211" i="4"/>
  <c r="AK210" i="4"/>
  <c r="AH210" i="4"/>
  <c r="C210" i="4"/>
  <c r="AK209" i="4"/>
  <c r="AH209" i="4"/>
  <c r="C209" i="4"/>
  <c r="AK208" i="4"/>
  <c r="AH208" i="4"/>
  <c r="C208" i="4"/>
  <c r="AK207" i="4"/>
  <c r="AH207" i="4"/>
  <c r="C207" i="4"/>
  <c r="AK206" i="4"/>
  <c r="AH206" i="4"/>
  <c r="C206" i="4"/>
  <c r="AK205" i="4"/>
  <c r="AH205" i="4"/>
  <c r="C205" i="4"/>
  <c r="AK204" i="4"/>
  <c r="C204" i="4"/>
  <c r="AK203" i="4"/>
  <c r="C203" i="4"/>
  <c r="G203" i="4" s="1"/>
  <c r="G202" i="4"/>
  <c r="E202" i="4"/>
  <c r="C202" i="4"/>
  <c r="I202" i="4" s="1"/>
  <c r="AK201" i="4"/>
  <c r="AH201" i="4"/>
  <c r="C201" i="4"/>
  <c r="AK200" i="4"/>
  <c r="AH200" i="4"/>
  <c r="C200" i="4"/>
  <c r="AK199" i="4"/>
  <c r="AH199" i="4"/>
  <c r="C199" i="4"/>
  <c r="AK198" i="4"/>
  <c r="AH198" i="4"/>
  <c r="C198" i="4"/>
  <c r="AK197" i="4"/>
  <c r="AH197" i="4"/>
  <c r="C197" i="4"/>
  <c r="AK196" i="4"/>
  <c r="AH196" i="4"/>
  <c r="C196" i="4"/>
  <c r="AK195" i="4"/>
  <c r="AH195" i="4"/>
  <c r="C195" i="4"/>
  <c r="AK194" i="4"/>
  <c r="C194" i="4"/>
  <c r="AK193" i="4"/>
  <c r="C193" i="4"/>
  <c r="C192" i="4"/>
  <c r="L192" i="4" s="1"/>
  <c r="L193" i="4" s="1"/>
  <c r="AK191" i="4"/>
  <c r="AH191" i="4"/>
  <c r="C191" i="4"/>
  <c r="AK190" i="4"/>
  <c r="AH190" i="4"/>
  <c r="C190" i="4"/>
  <c r="AK189" i="4"/>
  <c r="AH189" i="4"/>
  <c r="C189" i="4"/>
  <c r="AK188" i="4"/>
  <c r="AH188" i="4"/>
  <c r="C188" i="4"/>
  <c r="AK187" i="4"/>
  <c r="AH187" i="4"/>
  <c r="C187" i="4"/>
  <c r="AK186" i="4"/>
  <c r="AH186" i="4"/>
  <c r="C186" i="4"/>
  <c r="AK185" i="4"/>
  <c r="AH185" i="4"/>
  <c r="C185" i="4"/>
  <c r="AK184" i="4"/>
  <c r="C184" i="4"/>
  <c r="AK183" i="4"/>
  <c r="C183" i="4"/>
  <c r="C182" i="4"/>
  <c r="M182" i="4" s="1"/>
  <c r="AK181" i="4"/>
  <c r="AH181" i="4"/>
  <c r="C181" i="4"/>
  <c r="AK180" i="4"/>
  <c r="AH180" i="4"/>
  <c r="C180" i="4"/>
  <c r="AK179" i="4"/>
  <c r="AH179" i="4"/>
  <c r="C179" i="4"/>
  <c r="AK178" i="4"/>
  <c r="AH178" i="4"/>
  <c r="C178" i="4"/>
  <c r="AK177" i="4"/>
  <c r="AH177" i="4"/>
  <c r="C177" i="4"/>
  <c r="AK176" i="4"/>
  <c r="AH176" i="4"/>
  <c r="C176" i="4"/>
  <c r="AK175" i="4"/>
  <c r="AH175" i="4"/>
  <c r="C175" i="4"/>
  <c r="AK174" i="4"/>
  <c r="C174" i="4"/>
  <c r="AK173" i="4"/>
  <c r="C173" i="4"/>
  <c r="C172" i="4"/>
  <c r="D172" i="4" s="1"/>
  <c r="AK171" i="4"/>
  <c r="AH171" i="4"/>
  <c r="C171" i="4"/>
  <c r="AK170" i="4"/>
  <c r="AH170" i="4"/>
  <c r="C170" i="4"/>
  <c r="AK169" i="4"/>
  <c r="AH169" i="4"/>
  <c r="C169" i="4"/>
  <c r="AK168" i="4"/>
  <c r="AH168" i="4"/>
  <c r="C168" i="4"/>
  <c r="AK167" i="4"/>
  <c r="AH167" i="4"/>
  <c r="C167" i="4"/>
  <c r="AK166" i="4"/>
  <c r="AH166" i="4"/>
  <c r="C166" i="4"/>
  <c r="AK165" i="4"/>
  <c r="AH165" i="4"/>
  <c r="C165" i="4"/>
  <c r="AK164" i="4"/>
  <c r="C164" i="4"/>
  <c r="AK163" i="4"/>
  <c r="C163" i="4"/>
  <c r="C162" i="4"/>
  <c r="J162" i="4" s="1"/>
  <c r="AK161" i="4"/>
  <c r="AH161" i="4"/>
  <c r="C161" i="4"/>
  <c r="AK160" i="4"/>
  <c r="AH160" i="4"/>
  <c r="C160" i="4"/>
  <c r="AX159" i="4"/>
  <c r="AW159" i="4"/>
  <c r="AK159" i="4"/>
  <c r="AH159" i="4"/>
  <c r="C159" i="4"/>
  <c r="AX158" i="4"/>
  <c r="AW158" i="4"/>
  <c r="AK158" i="4"/>
  <c r="AH158" i="4"/>
  <c r="C158" i="4"/>
  <c r="AX157" i="4"/>
  <c r="AW157" i="4"/>
  <c r="AK157" i="4"/>
  <c r="AH157" i="4"/>
  <c r="C157" i="4"/>
  <c r="AX156" i="4"/>
  <c r="AW156" i="4"/>
  <c r="AV156" i="4"/>
  <c r="AK156" i="4"/>
  <c r="AH156" i="4"/>
  <c r="C156" i="4"/>
  <c r="AX155" i="4"/>
  <c r="AW155" i="4"/>
  <c r="AV155" i="4"/>
  <c r="AK155" i="4"/>
  <c r="AH155" i="4"/>
  <c r="C155" i="4"/>
  <c r="AX154" i="4"/>
  <c r="AW154" i="4"/>
  <c r="AV154" i="4"/>
  <c r="AK154" i="4"/>
  <c r="C154" i="4"/>
  <c r="AX153" i="4"/>
  <c r="AW153" i="4"/>
  <c r="AV153" i="4"/>
  <c r="AK153" i="4"/>
  <c r="C153" i="4"/>
  <c r="AX152" i="4"/>
  <c r="AW152" i="4"/>
  <c r="AV152" i="4"/>
  <c r="C152" i="4"/>
  <c r="AX151" i="4"/>
  <c r="AW151" i="4"/>
  <c r="AV151" i="4"/>
  <c r="AK151" i="4"/>
  <c r="AH151" i="4"/>
  <c r="C151" i="4"/>
  <c r="AX150" i="4"/>
  <c r="AW150" i="4"/>
  <c r="AV150" i="4"/>
  <c r="AK150" i="4"/>
  <c r="AH150" i="4"/>
  <c r="C150" i="4"/>
  <c r="AX149" i="4"/>
  <c r="AW149" i="4"/>
  <c r="AV149" i="4"/>
  <c r="AK149" i="4"/>
  <c r="AH149" i="4"/>
  <c r="C149" i="4"/>
  <c r="AX148" i="4"/>
  <c r="AW148" i="4"/>
  <c r="AV148" i="4"/>
  <c r="AK148" i="4"/>
  <c r="AH148" i="4"/>
  <c r="C148" i="4"/>
  <c r="AX147" i="4"/>
  <c r="AW147" i="4"/>
  <c r="AV147" i="4"/>
  <c r="AK147" i="4"/>
  <c r="AH147" i="4"/>
  <c r="C147" i="4"/>
  <c r="AX146" i="4"/>
  <c r="AW146" i="4"/>
  <c r="AV146" i="4"/>
  <c r="AK146" i="4"/>
  <c r="AH146" i="4"/>
  <c r="C146" i="4"/>
  <c r="BA145" i="4"/>
  <c r="AZ145" i="4"/>
  <c r="AY145" i="4"/>
  <c r="AX145" i="4"/>
  <c r="AW145" i="4"/>
  <c r="AV145" i="4"/>
  <c r="AU145" i="4"/>
  <c r="AK145" i="4"/>
  <c r="AH145" i="4"/>
  <c r="C145" i="4"/>
  <c r="BA144" i="4"/>
  <c r="AZ144" i="4"/>
  <c r="AY144" i="4"/>
  <c r="AX144" i="4"/>
  <c r="AW144" i="4"/>
  <c r="AV144" i="4"/>
  <c r="AU144" i="4"/>
  <c r="AK144" i="4"/>
  <c r="C144" i="4"/>
  <c r="BA143" i="4"/>
  <c r="AZ143" i="4"/>
  <c r="AY143" i="4"/>
  <c r="AX143" i="4"/>
  <c r="AW143" i="4"/>
  <c r="AV143" i="4"/>
  <c r="AU143" i="4"/>
  <c r="AK143" i="4"/>
  <c r="C143" i="4"/>
  <c r="BA142" i="4"/>
  <c r="AZ142" i="4"/>
  <c r="AY142" i="4"/>
  <c r="AX142" i="4"/>
  <c r="AW142" i="4"/>
  <c r="AV142" i="4"/>
  <c r="AU142" i="4"/>
  <c r="L142" i="4"/>
  <c r="H142" i="4"/>
  <c r="F142" i="4"/>
  <c r="D142" i="4"/>
  <c r="C142" i="4"/>
  <c r="K142" i="4" s="1"/>
  <c r="BA141" i="4"/>
  <c r="AZ141" i="4"/>
  <c r="AY141" i="4"/>
  <c r="AX141" i="4"/>
  <c r="AW141" i="4"/>
  <c r="AV141" i="4"/>
  <c r="AU141" i="4"/>
  <c r="AK141" i="4"/>
  <c r="AH141" i="4"/>
  <c r="C141" i="4"/>
  <c r="BA140" i="4"/>
  <c r="AZ140" i="4"/>
  <c r="AY140" i="4"/>
  <c r="AX140" i="4"/>
  <c r="AW140" i="4"/>
  <c r="AV140" i="4"/>
  <c r="AU140" i="4"/>
  <c r="AK140" i="4"/>
  <c r="AH140" i="4"/>
  <c r="C140" i="4"/>
  <c r="BA139" i="4"/>
  <c r="AZ139" i="4"/>
  <c r="AY139" i="4"/>
  <c r="AX139" i="4"/>
  <c r="AW139" i="4"/>
  <c r="AV139" i="4"/>
  <c r="AU139" i="4"/>
  <c r="AK139" i="4"/>
  <c r="AH139" i="4"/>
  <c r="C139" i="4"/>
  <c r="BA138" i="4"/>
  <c r="AZ138" i="4"/>
  <c r="AY138" i="4"/>
  <c r="AX138" i="4"/>
  <c r="AW138" i="4"/>
  <c r="AV138" i="4"/>
  <c r="AU138" i="4"/>
  <c r="AK138" i="4"/>
  <c r="AH138" i="4"/>
  <c r="C138" i="4"/>
  <c r="BA137" i="4"/>
  <c r="AZ137" i="4"/>
  <c r="AY137" i="4"/>
  <c r="AX137" i="4"/>
  <c r="AW137" i="4"/>
  <c r="AV137" i="4"/>
  <c r="AU137" i="4"/>
  <c r="AK137" i="4"/>
  <c r="AH137" i="4"/>
  <c r="C137" i="4"/>
  <c r="BA136" i="4"/>
  <c r="AZ136" i="4"/>
  <c r="AY136" i="4"/>
  <c r="AX136" i="4"/>
  <c r="AW136" i="4"/>
  <c r="AV136" i="4"/>
  <c r="AU136" i="4"/>
  <c r="AK136" i="4"/>
  <c r="AH136" i="4"/>
  <c r="C136" i="4"/>
  <c r="BA135" i="4"/>
  <c r="AZ135" i="4"/>
  <c r="AY135" i="4"/>
  <c r="AX135" i="4"/>
  <c r="AW135" i="4"/>
  <c r="AV135" i="4"/>
  <c r="AU135" i="4"/>
  <c r="AK135" i="4"/>
  <c r="AH135" i="4"/>
  <c r="C135" i="4"/>
  <c r="BA134" i="4"/>
  <c r="AZ134" i="4"/>
  <c r="AY134" i="4"/>
  <c r="AX134" i="4"/>
  <c r="AW134" i="4"/>
  <c r="AV134" i="4"/>
  <c r="AU134" i="4"/>
  <c r="AK134" i="4"/>
  <c r="C134" i="4"/>
  <c r="BA133" i="4"/>
  <c r="AZ133" i="4"/>
  <c r="AY133" i="4"/>
  <c r="AX133" i="4"/>
  <c r="AW133" i="4"/>
  <c r="AV133" i="4"/>
  <c r="AU133" i="4"/>
  <c r="AK133" i="4"/>
  <c r="C133" i="4"/>
  <c r="BA132" i="4"/>
  <c r="AZ132" i="4"/>
  <c r="AY132" i="4"/>
  <c r="AX132" i="4"/>
  <c r="AW132" i="4"/>
  <c r="AV132" i="4"/>
  <c r="AU132" i="4"/>
  <c r="C132" i="4"/>
  <c r="J132" i="4" s="1"/>
  <c r="J133" i="4" s="1"/>
  <c r="BA131" i="4"/>
  <c r="AZ131" i="4"/>
  <c r="AY131" i="4"/>
  <c r="AX131" i="4"/>
  <c r="AW131" i="4"/>
  <c r="AV131" i="4"/>
  <c r="AU131" i="4"/>
  <c r="AK131" i="4"/>
  <c r="AH131" i="4"/>
  <c r="C131" i="4"/>
  <c r="BA130" i="4"/>
  <c r="AZ130" i="4"/>
  <c r="AY130" i="4"/>
  <c r="AX130" i="4"/>
  <c r="AW130" i="4"/>
  <c r="AV130" i="4"/>
  <c r="AU130" i="4"/>
  <c r="AK130" i="4"/>
  <c r="AH130" i="4"/>
  <c r="C130" i="4"/>
  <c r="BA129" i="4"/>
  <c r="AZ129" i="4"/>
  <c r="AY129" i="4"/>
  <c r="AX129" i="4"/>
  <c r="AW129" i="4"/>
  <c r="AV129" i="4"/>
  <c r="AU129" i="4"/>
  <c r="AK129" i="4"/>
  <c r="AH129" i="4"/>
  <c r="C129" i="4"/>
  <c r="BA128" i="4"/>
  <c r="AZ128" i="4"/>
  <c r="AY128" i="4"/>
  <c r="AX128" i="4"/>
  <c r="AW128" i="4"/>
  <c r="AV128" i="4"/>
  <c r="AU128" i="4"/>
  <c r="AK128" i="4"/>
  <c r="AH128" i="4"/>
  <c r="C128" i="4"/>
  <c r="BA127" i="4"/>
  <c r="AZ127" i="4"/>
  <c r="AY127" i="4"/>
  <c r="AX127" i="4"/>
  <c r="AW127" i="4"/>
  <c r="AV127" i="4"/>
  <c r="AU127" i="4"/>
  <c r="AK127" i="4"/>
  <c r="AH127" i="4"/>
  <c r="C127" i="4"/>
  <c r="BA126" i="4"/>
  <c r="AZ126" i="4"/>
  <c r="AY126" i="4"/>
  <c r="AX126" i="4"/>
  <c r="AW126" i="4"/>
  <c r="AV126" i="4"/>
  <c r="AU126" i="4"/>
  <c r="AK126" i="4"/>
  <c r="AH126" i="4"/>
  <c r="C126" i="4"/>
  <c r="BA125" i="4"/>
  <c r="AZ125" i="4"/>
  <c r="AY125" i="4"/>
  <c r="AX125" i="4"/>
  <c r="AW125" i="4"/>
  <c r="AV125" i="4"/>
  <c r="AU125" i="4"/>
  <c r="AK125" i="4"/>
  <c r="AH125" i="4"/>
  <c r="C125" i="4"/>
  <c r="BA124" i="4"/>
  <c r="AZ124" i="4"/>
  <c r="AY124" i="4"/>
  <c r="AX124" i="4"/>
  <c r="AW124" i="4"/>
  <c r="AV124" i="4"/>
  <c r="AU124" i="4"/>
  <c r="AK124" i="4"/>
  <c r="C124" i="4"/>
  <c r="BA123" i="4"/>
  <c r="AZ123" i="4"/>
  <c r="AY123" i="4"/>
  <c r="AX123" i="4"/>
  <c r="AW123" i="4"/>
  <c r="AV123" i="4"/>
  <c r="AU123" i="4"/>
  <c r="AK123" i="4"/>
  <c r="C123" i="4"/>
  <c r="BA122" i="4"/>
  <c r="AZ122" i="4"/>
  <c r="AY122" i="4"/>
  <c r="AX122" i="4"/>
  <c r="AW122" i="4"/>
  <c r="AV122" i="4"/>
  <c r="AU122" i="4"/>
  <c r="H122" i="4"/>
  <c r="C122" i="4"/>
  <c r="M122" i="4" s="1"/>
  <c r="M123" i="4" s="1"/>
  <c r="BA121" i="4"/>
  <c r="AZ121" i="4"/>
  <c r="AY121" i="4"/>
  <c r="AX121" i="4"/>
  <c r="AW121" i="4"/>
  <c r="AV121" i="4"/>
  <c r="AU121" i="4"/>
  <c r="AK121" i="4"/>
  <c r="AH121" i="4"/>
  <c r="C121" i="4"/>
  <c r="BA120" i="4"/>
  <c r="AZ120" i="4"/>
  <c r="AY120" i="4"/>
  <c r="AX120" i="4"/>
  <c r="AW120" i="4"/>
  <c r="AV120" i="4"/>
  <c r="AU120" i="4"/>
  <c r="AK120" i="4"/>
  <c r="AH120" i="4"/>
  <c r="C120" i="4"/>
  <c r="BA119" i="4"/>
  <c r="AZ119" i="4"/>
  <c r="AY119" i="4"/>
  <c r="AX119" i="4"/>
  <c r="AW119" i="4"/>
  <c r="AV119" i="4"/>
  <c r="AU119" i="4"/>
  <c r="AK119" i="4"/>
  <c r="AH119" i="4"/>
  <c r="C119" i="4"/>
  <c r="BA118" i="4"/>
  <c r="AZ118" i="4"/>
  <c r="AY118" i="4"/>
  <c r="AX118" i="4"/>
  <c r="AW118" i="4"/>
  <c r="AV118" i="4"/>
  <c r="AU118" i="4"/>
  <c r="AK118" i="4"/>
  <c r="AH118" i="4"/>
  <c r="C118" i="4"/>
  <c r="BA117" i="4"/>
  <c r="AZ117" i="4"/>
  <c r="AY117" i="4"/>
  <c r="AX117" i="4"/>
  <c r="AW117" i="4"/>
  <c r="AV117" i="4"/>
  <c r="AU117" i="4"/>
  <c r="AK117" i="4"/>
  <c r="AH117" i="4"/>
  <c r="C117" i="4"/>
  <c r="BA116" i="4"/>
  <c r="AZ116" i="4"/>
  <c r="AY116" i="4"/>
  <c r="AX116" i="4"/>
  <c r="AW116" i="4"/>
  <c r="AV116" i="4"/>
  <c r="AU116" i="4"/>
  <c r="AK116" i="4"/>
  <c r="AH116" i="4"/>
  <c r="C116" i="4"/>
  <c r="BA115" i="4"/>
  <c r="AZ115" i="4"/>
  <c r="AY115" i="4"/>
  <c r="AX115" i="4"/>
  <c r="AW115" i="4"/>
  <c r="AV115" i="4"/>
  <c r="AU115" i="4"/>
  <c r="AK115" i="4"/>
  <c r="AH115" i="4"/>
  <c r="C115" i="4"/>
  <c r="BA114" i="4"/>
  <c r="AZ114" i="4"/>
  <c r="AY114" i="4"/>
  <c r="AX114" i="4"/>
  <c r="AW114" i="4"/>
  <c r="AV114" i="4"/>
  <c r="AU114" i="4"/>
  <c r="AK114" i="4"/>
  <c r="C114" i="4"/>
  <c r="BA113" i="4"/>
  <c r="AZ113" i="4"/>
  <c r="AY113" i="4"/>
  <c r="AX113" i="4"/>
  <c r="AW113" i="4"/>
  <c r="AV113" i="4"/>
  <c r="AU113" i="4"/>
  <c r="AK113" i="4"/>
  <c r="C113" i="4"/>
  <c r="BA112" i="4"/>
  <c r="AZ112" i="4"/>
  <c r="AY112" i="4"/>
  <c r="AX112" i="4"/>
  <c r="AW112" i="4"/>
  <c r="AV112" i="4"/>
  <c r="AU112" i="4"/>
  <c r="C112" i="4"/>
  <c r="L112" i="4" s="1"/>
  <c r="L113" i="4" s="1"/>
  <c r="L114" i="4" s="1"/>
  <c r="L115" i="4" s="1"/>
  <c r="L116" i="4" s="1"/>
  <c r="L117" i="4" s="1"/>
  <c r="L118" i="4" s="1"/>
  <c r="L119" i="4" s="1"/>
  <c r="L120" i="4" s="1"/>
  <c r="L121" i="4" s="1"/>
  <c r="V121" i="4" s="1"/>
  <c r="BA111" i="4"/>
  <c r="AZ111" i="4"/>
  <c r="AY111" i="4"/>
  <c r="AX111" i="4"/>
  <c r="AW111" i="4"/>
  <c r="AV111" i="4"/>
  <c r="AU111" i="4"/>
  <c r="AK111" i="4"/>
  <c r="AH111" i="4"/>
  <c r="C111" i="4"/>
  <c r="BA110" i="4"/>
  <c r="AZ110" i="4"/>
  <c r="AY110" i="4"/>
  <c r="AX110" i="4"/>
  <c r="AW110" i="4"/>
  <c r="AV110" i="4"/>
  <c r="AU110" i="4"/>
  <c r="AK110" i="4"/>
  <c r="AH110" i="4"/>
  <c r="C110" i="4"/>
  <c r="BA109" i="4"/>
  <c r="AZ109" i="4"/>
  <c r="AY109" i="4"/>
  <c r="AX109" i="4"/>
  <c r="AW109" i="4"/>
  <c r="AV109" i="4"/>
  <c r="AU109" i="4"/>
  <c r="AK109" i="4"/>
  <c r="AH109" i="4"/>
  <c r="C109" i="4"/>
  <c r="BA108" i="4"/>
  <c r="AZ108" i="4"/>
  <c r="AY108" i="4"/>
  <c r="AX108" i="4"/>
  <c r="AW108" i="4"/>
  <c r="AV108" i="4"/>
  <c r="AU108" i="4"/>
  <c r="AK108" i="4"/>
  <c r="AH108" i="4"/>
  <c r="C108" i="4"/>
  <c r="BA107" i="4"/>
  <c r="AZ107" i="4"/>
  <c r="AY107" i="4"/>
  <c r="AX107" i="4"/>
  <c r="AW107" i="4"/>
  <c r="AV107" i="4"/>
  <c r="AU107" i="4"/>
  <c r="AK107" i="4"/>
  <c r="AH107" i="4"/>
  <c r="C107" i="4"/>
  <c r="BA106" i="4"/>
  <c r="AZ106" i="4"/>
  <c r="AY106" i="4"/>
  <c r="AX106" i="4"/>
  <c r="AW106" i="4"/>
  <c r="AV106" i="4"/>
  <c r="AU106" i="4"/>
  <c r="AK106" i="4"/>
  <c r="AH106" i="4"/>
  <c r="C106" i="4"/>
  <c r="BA105" i="4"/>
  <c r="AZ105" i="4"/>
  <c r="AY105" i="4"/>
  <c r="AX105" i="4"/>
  <c r="AW105" i="4"/>
  <c r="AV105" i="4"/>
  <c r="AU105" i="4"/>
  <c r="AK105" i="4"/>
  <c r="AH105" i="4"/>
  <c r="C105" i="4"/>
  <c r="BA104" i="4"/>
  <c r="AZ104" i="4"/>
  <c r="AY104" i="4"/>
  <c r="AX104" i="4"/>
  <c r="AW104" i="4"/>
  <c r="AV104" i="4"/>
  <c r="AU104" i="4"/>
  <c r="AK104" i="4"/>
  <c r="C104" i="4"/>
  <c r="BA103" i="4"/>
  <c r="AZ103" i="4"/>
  <c r="AY103" i="4"/>
  <c r="AX103" i="4"/>
  <c r="AW103" i="4"/>
  <c r="AV103" i="4"/>
  <c r="AU103" i="4"/>
  <c r="AK103" i="4"/>
  <c r="I103" i="4"/>
  <c r="C103" i="4"/>
  <c r="BA102" i="4"/>
  <c r="AZ102" i="4"/>
  <c r="AY102" i="4"/>
  <c r="AX102" i="4"/>
  <c r="AW102" i="4"/>
  <c r="AV102" i="4"/>
  <c r="AU102" i="4"/>
  <c r="L102" i="4"/>
  <c r="J102" i="4"/>
  <c r="I102" i="4"/>
  <c r="F102" i="4"/>
  <c r="E102" i="4"/>
  <c r="E103" i="4" s="1"/>
  <c r="D102" i="4"/>
  <c r="C102" i="4"/>
  <c r="K102" i="4" s="1"/>
  <c r="BA101" i="4"/>
  <c r="AZ101" i="4"/>
  <c r="AY101" i="4"/>
  <c r="AX101" i="4"/>
  <c r="AW101" i="4"/>
  <c r="AV101" i="4"/>
  <c r="AU101" i="4"/>
  <c r="AK101" i="4"/>
  <c r="AH101" i="4"/>
  <c r="C101" i="4"/>
  <c r="BA100" i="4"/>
  <c r="AZ100" i="4"/>
  <c r="AY100" i="4"/>
  <c r="AX100" i="4"/>
  <c r="AW100" i="4"/>
  <c r="AV100" i="4"/>
  <c r="AU100" i="4"/>
  <c r="AK100" i="4"/>
  <c r="AH100" i="4"/>
  <c r="C100" i="4"/>
  <c r="BA99" i="4"/>
  <c r="AZ99" i="4"/>
  <c r="AY99" i="4"/>
  <c r="AX99" i="4"/>
  <c r="AW99" i="4"/>
  <c r="AV99" i="4"/>
  <c r="AU99" i="4"/>
  <c r="AK99" i="4"/>
  <c r="AH99" i="4"/>
  <c r="C99" i="4"/>
  <c r="BA98" i="4"/>
  <c r="AZ98" i="4"/>
  <c r="AY98" i="4"/>
  <c r="AX98" i="4"/>
  <c r="AW98" i="4"/>
  <c r="AV98" i="4"/>
  <c r="AU98" i="4"/>
  <c r="AK98" i="4"/>
  <c r="AH98" i="4"/>
  <c r="C98" i="4"/>
  <c r="BA97" i="4"/>
  <c r="AZ97" i="4"/>
  <c r="AY97" i="4"/>
  <c r="AX97" i="4"/>
  <c r="AW97" i="4"/>
  <c r="AV97" i="4"/>
  <c r="AU97" i="4"/>
  <c r="AK97" i="4"/>
  <c r="AH97" i="4"/>
  <c r="C97" i="4"/>
  <c r="BA96" i="4"/>
  <c r="AZ96" i="4"/>
  <c r="AY96" i="4"/>
  <c r="AX96" i="4"/>
  <c r="AW96" i="4"/>
  <c r="AV96" i="4"/>
  <c r="AU96" i="4"/>
  <c r="AK96" i="4"/>
  <c r="AH96" i="4"/>
  <c r="C96" i="4"/>
  <c r="BA95" i="4"/>
  <c r="AZ95" i="4"/>
  <c r="AY95" i="4"/>
  <c r="AX95" i="4"/>
  <c r="AW95" i="4"/>
  <c r="AV95" i="4"/>
  <c r="AU95" i="4"/>
  <c r="AK95" i="4"/>
  <c r="AH95" i="4"/>
  <c r="C95" i="4"/>
  <c r="BA94" i="4"/>
  <c r="AZ94" i="4"/>
  <c r="AY94" i="4"/>
  <c r="AX94" i="4"/>
  <c r="AW94" i="4"/>
  <c r="AV94" i="4"/>
  <c r="AU94" i="4"/>
  <c r="AK94" i="4"/>
  <c r="C94" i="4"/>
  <c r="BA93" i="4"/>
  <c r="AZ93" i="4"/>
  <c r="AY93" i="4"/>
  <c r="AX93" i="4"/>
  <c r="AW93" i="4"/>
  <c r="AV93" i="4"/>
  <c r="AU93" i="4"/>
  <c r="AK93" i="4"/>
  <c r="C93" i="4"/>
  <c r="BA92" i="4"/>
  <c r="AZ92" i="4"/>
  <c r="AY92" i="4"/>
  <c r="AX92" i="4"/>
  <c r="AW92" i="4"/>
  <c r="AV92" i="4"/>
  <c r="AU92" i="4"/>
  <c r="I92" i="4"/>
  <c r="E92" i="4"/>
  <c r="C92" i="4"/>
  <c r="J92" i="4" s="1"/>
  <c r="J93" i="4" s="1"/>
  <c r="J94" i="4" s="1"/>
  <c r="BA91" i="4"/>
  <c r="AZ91" i="4"/>
  <c r="AY91" i="4"/>
  <c r="AX91" i="4"/>
  <c r="AW91" i="4"/>
  <c r="AV91" i="4"/>
  <c r="AU91" i="4"/>
  <c r="AK91" i="4"/>
  <c r="AH91" i="4"/>
  <c r="C91" i="4"/>
  <c r="BA90" i="4"/>
  <c r="AZ90" i="4"/>
  <c r="AY90" i="4"/>
  <c r="AX90" i="4"/>
  <c r="AW90" i="4"/>
  <c r="AV90" i="4"/>
  <c r="AU90" i="4"/>
  <c r="AK90" i="4"/>
  <c r="AH90" i="4"/>
  <c r="C90" i="4"/>
  <c r="BA89" i="4"/>
  <c r="AZ89" i="4"/>
  <c r="AY89" i="4"/>
  <c r="AX89" i="4"/>
  <c r="AW89" i="4"/>
  <c r="AV89" i="4"/>
  <c r="AU89" i="4"/>
  <c r="AK89" i="4"/>
  <c r="AH89" i="4"/>
  <c r="C89" i="4"/>
  <c r="BA88" i="4"/>
  <c r="AZ88" i="4"/>
  <c r="AY88" i="4"/>
  <c r="AX88" i="4"/>
  <c r="AW88" i="4"/>
  <c r="AV88" i="4"/>
  <c r="AU88" i="4"/>
  <c r="AK88" i="4"/>
  <c r="AH88" i="4"/>
  <c r="C88" i="4"/>
  <c r="BA87" i="4"/>
  <c r="AZ87" i="4"/>
  <c r="AY87" i="4"/>
  <c r="AX87" i="4"/>
  <c r="AW87" i="4"/>
  <c r="AV87" i="4"/>
  <c r="AU87" i="4"/>
  <c r="AK87" i="4"/>
  <c r="AH87" i="4"/>
  <c r="C87" i="4"/>
  <c r="BA86" i="4"/>
  <c r="AZ86" i="4"/>
  <c r="AY86" i="4"/>
  <c r="AX86" i="4"/>
  <c r="AW86" i="4"/>
  <c r="AV86" i="4"/>
  <c r="AU86" i="4"/>
  <c r="AK86" i="4"/>
  <c r="AH86" i="4"/>
  <c r="C86" i="4"/>
  <c r="BA85" i="4"/>
  <c r="AZ85" i="4"/>
  <c r="AY85" i="4"/>
  <c r="AX85" i="4"/>
  <c r="AW85" i="4"/>
  <c r="AV85" i="4"/>
  <c r="AU85" i="4"/>
  <c r="AK85" i="4"/>
  <c r="AH85" i="4"/>
  <c r="C85" i="4"/>
  <c r="BA84" i="4"/>
  <c r="AZ84" i="4"/>
  <c r="AY84" i="4"/>
  <c r="AX84" i="4"/>
  <c r="AW84" i="4"/>
  <c r="AV84" i="4"/>
  <c r="AU84" i="4"/>
  <c r="AK84" i="4"/>
  <c r="C84" i="4"/>
  <c r="BA83" i="4"/>
  <c r="AZ83" i="4"/>
  <c r="AY83" i="4"/>
  <c r="AX83" i="4"/>
  <c r="AW83" i="4"/>
  <c r="AV83" i="4"/>
  <c r="AU83" i="4"/>
  <c r="AK83" i="4"/>
  <c r="C83" i="4"/>
  <c r="BA82" i="4"/>
  <c r="AZ82" i="4"/>
  <c r="AY82" i="4"/>
  <c r="AX82" i="4"/>
  <c r="AW82" i="4"/>
  <c r="AV82" i="4"/>
  <c r="AU82" i="4"/>
  <c r="C82" i="4"/>
  <c r="L82" i="4" s="1"/>
  <c r="BA81" i="4"/>
  <c r="AZ81" i="4"/>
  <c r="AY81" i="4"/>
  <c r="AX81" i="4"/>
  <c r="AW81" i="4"/>
  <c r="AV81" i="4"/>
  <c r="AU81" i="4"/>
  <c r="AK81" i="4"/>
  <c r="AH81" i="4"/>
  <c r="C81" i="4"/>
  <c r="BA80" i="4"/>
  <c r="AZ80" i="4"/>
  <c r="AY80" i="4"/>
  <c r="AX80" i="4"/>
  <c r="AW80" i="4"/>
  <c r="AV80" i="4"/>
  <c r="AU80" i="4"/>
  <c r="AK80" i="4"/>
  <c r="AH80" i="4"/>
  <c r="C80" i="4"/>
  <c r="BA79" i="4"/>
  <c r="AZ79" i="4"/>
  <c r="AY79" i="4"/>
  <c r="AX79" i="4"/>
  <c r="AW79" i="4"/>
  <c r="AV79" i="4"/>
  <c r="AU79" i="4"/>
  <c r="AK79" i="4"/>
  <c r="AH79" i="4"/>
  <c r="C79" i="4"/>
  <c r="BA78" i="4"/>
  <c r="AZ78" i="4"/>
  <c r="AY78" i="4"/>
  <c r="AX78" i="4"/>
  <c r="AW78" i="4"/>
  <c r="AV78" i="4"/>
  <c r="AU78" i="4"/>
  <c r="AK78" i="4"/>
  <c r="AH78" i="4"/>
  <c r="C78" i="4"/>
  <c r="BA77" i="4"/>
  <c r="AZ77" i="4"/>
  <c r="AY77" i="4"/>
  <c r="AX77" i="4"/>
  <c r="AW77" i="4"/>
  <c r="AV77" i="4"/>
  <c r="AU77" i="4"/>
  <c r="AK77" i="4"/>
  <c r="AH77" i="4"/>
  <c r="C77" i="4"/>
  <c r="BA76" i="4"/>
  <c r="AZ76" i="4"/>
  <c r="AY76" i="4"/>
  <c r="AX76" i="4"/>
  <c r="AW76" i="4"/>
  <c r="AV76" i="4"/>
  <c r="AU76" i="4"/>
  <c r="AK76" i="4"/>
  <c r="AH76" i="4"/>
  <c r="C76" i="4"/>
  <c r="BA75" i="4"/>
  <c r="AZ75" i="4"/>
  <c r="AY75" i="4"/>
  <c r="AX75" i="4"/>
  <c r="AW75" i="4"/>
  <c r="AV75" i="4"/>
  <c r="AU75" i="4"/>
  <c r="AK75" i="4"/>
  <c r="AH75" i="4"/>
  <c r="C75" i="4"/>
  <c r="BA74" i="4"/>
  <c r="AZ74" i="4"/>
  <c r="AY74" i="4"/>
  <c r="AX74" i="4"/>
  <c r="AW74" i="4"/>
  <c r="AV74" i="4"/>
  <c r="AU74" i="4"/>
  <c r="AK74" i="4"/>
  <c r="C74" i="4"/>
  <c r="BA73" i="4"/>
  <c r="AZ73" i="4"/>
  <c r="AY73" i="4"/>
  <c r="AX73" i="4"/>
  <c r="AW73" i="4"/>
  <c r="AV73" i="4"/>
  <c r="AU73" i="4"/>
  <c r="AK73" i="4"/>
  <c r="C73" i="4"/>
  <c r="H73" i="4" s="1"/>
  <c r="H74" i="4" s="1"/>
  <c r="H75" i="4" s="1"/>
  <c r="H76" i="4" s="1"/>
  <c r="H77" i="4" s="1"/>
  <c r="H78" i="4" s="1"/>
  <c r="H79" i="4" s="1"/>
  <c r="H80" i="4" s="1"/>
  <c r="H81" i="4" s="1"/>
  <c r="R81" i="4" s="1"/>
  <c r="BA72" i="4"/>
  <c r="AZ72" i="4"/>
  <c r="AY72" i="4"/>
  <c r="AX72" i="4"/>
  <c r="AW72" i="4"/>
  <c r="AV72" i="4"/>
  <c r="AU72" i="4"/>
  <c r="M72" i="4"/>
  <c r="L72" i="4"/>
  <c r="H72" i="4"/>
  <c r="E72" i="4"/>
  <c r="D72" i="4"/>
  <c r="C72" i="4"/>
  <c r="K72" i="4" s="1"/>
  <c r="BA71" i="4"/>
  <c r="AZ71" i="4"/>
  <c r="AY71" i="4"/>
  <c r="AX71" i="4"/>
  <c r="AW71" i="4"/>
  <c r="AV71" i="4"/>
  <c r="AU71" i="4"/>
  <c r="AK71" i="4"/>
  <c r="AH71" i="4"/>
  <c r="C71" i="4"/>
  <c r="BA70" i="4"/>
  <c r="AZ70" i="4"/>
  <c r="AY70" i="4"/>
  <c r="AX70" i="4"/>
  <c r="AW70" i="4"/>
  <c r="AV70" i="4"/>
  <c r="AU70" i="4"/>
  <c r="AK70" i="4"/>
  <c r="AH70" i="4"/>
  <c r="C70" i="4"/>
  <c r="BA69" i="4"/>
  <c r="AZ69" i="4"/>
  <c r="AY69" i="4"/>
  <c r="AX69" i="4"/>
  <c r="AW69" i="4"/>
  <c r="AV69" i="4"/>
  <c r="AU69" i="4"/>
  <c r="AK69" i="4"/>
  <c r="AH69" i="4"/>
  <c r="C69" i="4"/>
  <c r="BA68" i="4"/>
  <c r="AZ68" i="4"/>
  <c r="AY68" i="4"/>
  <c r="AX68" i="4"/>
  <c r="AW68" i="4"/>
  <c r="AV68" i="4"/>
  <c r="AU68" i="4"/>
  <c r="AK68" i="4"/>
  <c r="AH68" i="4"/>
  <c r="C68" i="4"/>
  <c r="BA67" i="4"/>
  <c r="AZ67" i="4"/>
  <c r="AY67" i="4"/>
  <c r="AX67" i="4"/>
  <c r="AW67" i="4"/>
  <c r="AV67" i="4"/>
  <c r="AU67" i="4"/>
  <c r="AK67" i="4"/>
  <c r="AH67" i="4"/>
  <c r="C67" i="4"/>
  <c r="BA66" i="4"/>
  <c r="AZ66" i="4"/>
  <c r="AY66" i="4"/>
  <c r="AX66" i="4"/>
  <c r="AW66" i="4"/>
  <c r="AV66" i="4"/>
  <c r="AU66" i="4"/>
  <c r="AK66" i="4"/>
  <c r="AH66" i="4"/>
  <c r="C66" i="4"/>
  <c r="BA65" i="4"/>
  <c r="AZ65" i="4"/>
  <c r="AY65" i="4"/>
  <c r="AX65" i="4"/>
  <c r="AW65" i="4"/>
  <c r="AV65" i="4"/>
  <c r="AU65" i="4"/>
  <c r="AK65" i="4"/>
  <c r="AH65" i="4"/>
  <c r="C65" i="4"/>
  <c r="BA64" i="4"/>
  <c r="AZ64" i="4"/>
  <c r="AY64" i="4"/>
  <c r="AX64" i="4"/>
  <c r="AW64" i="4"/>
  <c r="AV64" i="4"/>
  <c r="AU64" i="4"/>
  <c r="AK64" i="4"/>
  <c r="C64" i="4"/>
  <c r="BA63" i="4"/>
  <c r="AZ63" i="4"/>
  <c r="AY63" i="4"/>
  <c r="AX63" i="4"/>
  <c r="AW63" i="4"/>
  <c r="AV63" i="4"/>
  <c r="AU63" i="4"/>
  <c r="AK63" i="4"/>
  <c r="C63" i="4"/>
  <c r="BA62" i="4"/>
  <c r="AZ62" i="4"/>
  <c r="AY62" i="4"/>
  <c r="AX62" i="4"/>
  <c r="AW62" i="4"/>
  <c r="AV62" i="4"/>
  <c r="AU62" i="4"/>
  <c r="C62" i="4"/>
  <c r="J62" i="4" s="1"/>
  <c r="J63" i="4" s="1"/>
  <c r="BA61" i="4"/>
  <c r="AZ61" i="4"/>
  <c r="AY61" i="4"/>
  <c r="AX61" i="4"/>
  <c r="AW61" i="4"/>
  <c r="AV61" i="4"/>
  <c r="AU61" i="4"/>
  <c r="AK61" i="4"/>
  <c r="AH61" i="4"/>
  <c r="C61" i="4"/>
  <c r="BA60" i="4"/>
  <c r="AZ60" i="4"/>
  <c r="AY60" i="4"/>
  <c r="AX60" i="4"/>
  <c r="AW60" i="4"/>
  <c r="AV60" i="4"/>
  <c r="AU60" i="4"/>
  <c r="AK60" i="4"/>
  <c r="AH60" i="4"/>
  <c r="C60" i="4"/>
  <c r="BA59" i="4"/>
  <c r="AZ59" i="4"/>
  <c r="AY59" i="4"/>
  <c r="AX59" i="4"/>
  <c r="AW59" i="4"/>
  <c r="AV59" i="4"/>
  <c r="AU59" i="4"/>
  <c r="AK59" i="4"/>
  <c r="AH59" i="4"/>
  <c r="C59" i="4"/>
  <c r="BA58" i="4"/>
  <c r="AZ58" i="4"/>
  <c r="AY58" i="4"/>
  <c r="AX58" i="4"/>
  <c r="AW58" i="4"/>
  <c r="AV58" i="4"/>
  <c r="AU58" i="4"/>
  <c r="AK58" i="4"/>
  <c r="AH58" i="4"/>
  <c r="C58" i="4"/>
  <c r="BA57" i="4"/>
  <c r="AZ57" i="4"/>
  <c r="AY57" i="4"/>
  <c r="AX57" i="4"/>
  <c r="AW57" i="4"/>
  <c r="AV57" i="4"/>
  <c r="AU57" i="4"/>
  <c r="AK57" i="4"/>
  <c r="AH57" i="4"/>
  <c r="C57" i="4"/>
  <c r="BA56" i="4"/>
  <c r="AZ56" i="4"/>
  <c r="AY56" i="4"/>
  <c r="AX56" i="4"/>
  <c r="AW56" i="4"/>
  <c r="AV56" i="4"/>
  <c r="AU56" i="4"/>
  <c r="AK56" i="4"/>
  <c r="AH56" i="4"/>
  <c r="C56" i="4"/>
  <c r="BA55" i="4"/>
  <c r="AZ55" i="4"/>
  <c r="AY55" i="4"/>
  <c r="AX55" i="4"/>
  <c r="AW55" i="4"/>
  <c r="AV55" i="4"/>
  <c r="AU55" i="4"/>
  <c r="AK55" i="4"/>
  <c r="AH55" i="4"/>
  <c r="C55" i="4"/>
  <c r="BA54" i="4"/>
  <c r="AZ54" i="4"/>
  <c r="AY54" i="4"/>
  <c r="AX54" i="4"/>
  <c r="AW54" i="4"/>
  <c r="AV54" i="4"/>
  <c r="AU54" i="4"/>
  <c r="AK54" i="4"/>
  <c r="C54" i="4"/>
  <c r="BA53" i="4"/>
  <c r="AZ53" i="4"/>
  <c r="AY53" i="4"/>
  <c r="AX53" i="4"/>
  <c r="AW53" i="4"/>
  <c r="AV53" i="4"/>
  <c r="AU53" i="4"/>
  <c r="AK53" i="4"/>
  <c r="C53" i="4"/>
  <c r="BA52" i="4"/>
  <c r="AZ52" i="4"/>
  <c r="AY52" i="4"/>
  <c r="AX52" i="4"/>
  <c r="AW52" i="4"/>
  <c r="AV52" i="4"/>
  <c r="AU52" i="4"/>
  <c r="C52" i="4"/>
  <c r="M52" i="4" s="1"/>
  <c r="M53" i="4" s="1"/>
  <c r="BA51" i="4"/>
  <c r="AZ51" i="4"/>
  <c r="AY51" i="4"/>
  <c r="AX51" i="4"/>
  <c r="AW51" i="4"/>
  <c r="AV51" i="4"/>
  <c r="AU51" i="4"/>
  <c r="AK51" i="4"/>
  <c r="AH51" i="4"/>
  <c r="C51" i="4"/>
  <c r="BA50" i="4"/>
  <c r="AZ50" i="4"/>
  <c r="AY50" i="4"/>
  <c r="AX50" i="4"/>
  <c r="AW50" i="4"/>
  <c r="AV50" i="4"/>
  <c r="AU50" i="4"/>
  <c r="AK50" i="4"/>
  <c r="AH50" i="4"/>
  <c r="C50" i="4"/>
  <c r="BA49" i="4"/>
  <c r="AZ49" i="4"/>
  <c r="AY49" i="4"/>
  <c r="AX49" i="4"/>
  <c r="AW49" i="4"/>
  <c r="AV49" i="4"/>
  <c r="AU49" i="4"/>
  <c r="AK49" i="4"/>
  <c r="AH49" i="4"/>
  <c r="C49" i="4"/>
  <c r="BA48" i="4"/>
  <c r="AZ48" i="4"/>
  <c r="AY48" i="4"/>
  <c r="AX48" i="4"/>
  <c r="AW48" i="4"/>
  <c r="AV48" i="4"/>
  <c r="AU48" i="4"/>
  <c r="AK48" i="4"/>
  <c r="AH48" i="4"/>
  <c r="C48" i="4"/>
  <c r="BA47" i="4"/>
  <c r="AZ47" i="4"/>
  <c r="AY47" i="4"/>
  <c r="AX47" i="4"/>
  <c r="AW47" i="4"/>
  <c r="AV47" i="4"/>
  <c r="AU47" i="4"/>
  <c r="AK47" i="4"/>
  <c r="AH47" i="4"/>
  <c r="C47" i="4"/>
  <c r="BA46" i="4"/>
  <c r="AZ46" i="4"/>
  <c r="AY46" i="4"/>
  <c r="AX46" i="4"/>
  <c r="AW46" i="4"/>
  <c r="AV46" i="4"/>
  <c r="AU46" i="4"/>
  <c r="AK46" i="4"/>
  <c r="AH46" i="4"/>
  <c r="C46" i="4"/>
  <c r="BA45" i="4"/>
  <c r="AZ45" i="4"/>
  <c r="AY45" i="4"/>
  <c r="AX45" i="4"/>
  <c r="AW45" i="4"/>
  <c r="AV45" i="4"/>
  <c r="AU45" i="4"/>
  <c r="AK45" i="4"/>
  <c r="AH45" i="4"/>
  <c r="C45" i="4"/>
  <c r="BA44" i="4"/>
  <c r="AZ44" i="4"/>
  <c r="AY44" i="4"/>
  <c r="AX44" i="4"/>
  <c r="AW44" i="4"/>
  <c r="AV44" i="4"/>
  <c r="AU44" i="4"/>
  <c r="AK44" i="4"/>
  <c r="C44" i="4"/>
  <c r="AX43" i="4"/>
  <c r="AW43" i="4"/>
  <c r="AU43" i="4"/>
  <c r="AK43" i="4"/>
  <c r="C43" i="4"/>
  <c r="M42" i="4"/>
  <c r="I42" i="4"/>
  <c r="F42" i="4"/>
  <c r="E42" i="4"/>
  <c r="C42" i="4"/>
  <c r="L42" i="4" s="1"/>
  <c r="AK41" i="4"/>
  <c r="AH41" i="4"/>
  <c r="C41" i="4"/>
  <c r="AK40" i="4"/>
  <c r="AH40" i="4"/>
  <c r="C40" i="4"/>
  <c r="AK39" i="4"/>
  <c r="AH39" i="4"/>
  <c r="C39" i="4"/>
  <c r="AK38" i="4"/>
  <c r="AH38" i="4"/>
  <c r="C38" i="4"/>
  <c r="AK37" i="4"/>
  <c r="AH37" i="4"/>
  <c r="C37" i="4"/>
  <c r="AK36" i="4"/>
  <c r="AH36" i="4"/>
  <c r="C36" i="4"/>
  <c r="AK35" i="4"/>
  <c r="AH35" i="4"/>
  <c r="C35" i="4"/>
  <c r="AK34" i="4"/>
  <c r="C34" i="4"/>
  <c r="AK33" i="4"/>
  <c r="C33" i="4"/>
  <c r="C32" i="4"/>
  <c r="K32" i="4" s="1"/>
  <c r="AK31" i="4"/>
  <c r="AH31" i="4"/>
  <c r="C31" i="4"/>
  <c r="AK30" i="4"/>
  <c r="AH30" i="4"/>
  <c r="C30" i="4"/>
  <c r="AK29" i="4"/>
  <c r="AH29" i="4"/>
  <c r="C29" i="4"/>
  <c r="AK28" i="4"/>
  <c r="AH28" i="4"/>
  <c r="C28" i="4"/>
  <c r="AK27" i="4"/>
  <c r="AH27" i="4"/>
  <c r="C27" i="4"/>
  <c r="AK26" i="4"/>
  <c r="AH26" i="4"/>
  <c r="C26" i="4"/>
  <c r="AK25" i="4"/>
  <c r="AH25" i="4"/>
  <c r="C25" i="4"/>
  <c r="AK24" i="4"/>
  <c r="C24" i="4"/>
  <c r="AK23" i="4"/>
  <c r="C23" i="4"/>
  <c r="L22" i="4"/>
  <c r="G22" i="4"/>
  <c r="G23" i="4" s="1"/>
  <c r="D22" i="4"/>
  <c r="C22" i="4"/>
  <c r="H22" i="4" s="1"/>
  <c r="AK21" i="4"/>
  <c r="AH21" i="4"/>
  <c r="C21" i="4"/>
  <c r="AK20" i="4"/>
  <c r="AH20" i="4"/>
  <c r="C20" i="4"/>
  <c r="AK19" i="4"/>
  <c r="AH19" i="4"/>
  <c r="C19" i="4"/>
  <c r="AK18" i="4"/>
  <c r="AH18" i="4"/>
  <c r="C18" i="4"/>
  <c r="AK17" i="4"/>
  <c r="AH17" i="4"/>
  <c r="C17" i="4"/>
  <c r="AK16" i="4"/>
  <c r="AH16" i="4"/>
  <c r="C16" i="4"/>
  <c r="AK15" i="4"/>
  <c r="AH15" i="4"/>
  <c r="C15" i="4"/>
  <c r="AK14" i="4"/>
  <c r="C14" i="4"/>
  <c r="AK13" i="4"/>
  <c r="C13" i="4"/>
  <c r="L12" i="4"/>
  <c r="G12" i="4"/>
  <c r="C12" i="4"/>
  <c r="AK11" i="4"/>
  <c r="AH11" i="4"/>
  <c r="C11" i="4"/>
  <c r="AK10" i="4"/>
  <c r="AH10" i="4"/>
  <c r="C10" i="4"/>
  <c r="AK9" i="4"/>
  <c r="AH9" i="4"/>
  <c r="C9" i="4"/>
  <c r="AK8" i="4"/>
  <c r="AH8" i="4"/>
  <c r="C8" i="4"/>
  <c r="AK7" i="4"/>
  <c r="AH7" i="4"/>
  <c r="C7" i="4"/>
  <c r="AK6" i="4"/>
  <c r="AH6" i="4"/>
  <c r="C6" i="4"/>
  <c r="AK5" i="4"/>
  <c r="AH5" i="4"/>
  <c r="C5" i="4"/>
  <c r="AK4" i="4"/>
  <c r="AH4" i="4"/>
  <c r="C4" i="4"/>
  <c r="AK3" i="4"/>
  <c r="AH3" i="4"/>
  <c r="C3" i="4"/>
  <c r="AK2" i="4"/>
  <c r="AH2" i="4"/>
  <c r="C2" i="4"/>
  <c r="K2" i="4" s="1"/>
  <c r="AK34" i="1"/>
  <c r="AK35" i="1"/>
  <c r="AK36" i="1"/>
  <c r="AK37" i="1"/>
  <c r="AK38" i="1"/>
  <c r="AK39" i="1"/>
  <c r="AK40" i="1"/>
  <c r="AK41" i="1"/>
  <c r="AK43" i="1"/>
  <c r="AK44" i="1"/>
  <c r="AK45" i="1"/>
  <c r="AK46" i="1"/>
  <c r="AK47" i="1"/>
  <c r="AK48" i="1"/>
  <c r="AK49" i="1"/>
  <c r="AK50" i="1"/>
  <c r="AK51" i="1"/>
  <c r="AK53" i="1"/>
  <c r="AK54" i="1"/>
  <c r="AK55" i="1"/>
  <c r="AK56" i="1"/>
  <c r="AK57" i="1"/>
  <c r="AK58" i="1"/>
  <c r="AK59" i="1"/>
  <c r="AK60" i="1"/>
  <c r="AK61" i="1"/>
  <c r="AK63" i="1"/>
  <c r="AK64" i="1"/>
  <c r="AK65" i="1"/>
  <c r="AK66" i="1"/>
  <c r="AK67" i="1"/>
  <c r="AK68" i="1"/>
  <c r="AK69" i="1"/>
  <c r="AK70" i="1"/>
  <c r="AK71" i="1"/>
  <c r="AK73" i="1"/>
  <c r="AK74" i="1"/>
  <c r="AK75" i="1"/>
  <c r="AK76" i="1"/>
  <c r="AK77" i="1"/>
  <c r="AK78" i="1"/>
  <c r="AK79" i="1"/>
  <c r="AK80" i="1"/>
  <c r="AK81" i="1"/>
  <c r="AK83" i="1"/>
  <c r="AK84" i="1"/>
  <c r="AK85" i="1"/>
  <c r="AK86" i="1"/>
  <c r="AK87" i="1"/>
  <c r="AK88" i="1"/>
  <c r="AK89" i="1"/>
  <c r="AK90" i="1"/>
  <c r="AK91" i="1"/>
  <c r="AK93" i="1"/>
  <c r="AK94" i="1"/>
  <c r="AK95" i="1"/>
  <c r="AK96" i="1"/>
  <c r="AK97" i="1"/>
  <c r="AK98" i="1"/>
  <c r="AK99" i="1"/>
  <c r="AK100" i="1"/>
  <c r="AK101" i="1"/>
  <c r="AK103" i="1"/>
  <c r="AK104" i="1"/>
  <c r="AK105" i="1"/>
  <c r="AK106" i="1"/>
  <c r="AK107" i="1"/>
  <c r="AK108" i="1"/>
  <c r="AK109" i="1"/>
  <c r="AK110" i="1"/>
  <c r="AK111" i="1"/>
  <c r="AK113" i="1"/>
  <c r="AK114" i="1"/>
  <c r="AK115" i="1"/>
  <c r="AK116" i="1"/>
  <c r="AK117" i="1"/>
  <c r="AK118" i="1"/>
  <c r="AK119" i="1"/>
  <c r="AK120" i="1"/>
  <c r="AK121" i="1"/>
  <c r="AK123" i="1"/>
  <c r="AK124" i="1"/>
  <c r="AK125" i="1"/>
  <c r="AK126" i="1"/>
  <c r="AK127" i="1"/>
  <c r="AK128" i="1"/>
  <c r="AK129" i="1"/>
  <c r="AK130" i="1"/>
  <c r="AK131" i="1"/>
  <c r="AK133" i="1"/>
  <c r="AK134" i="1"/>
  <c r="AK135" i="1"/>
  <c r="AK136" i="1"/>
  <c r="AK137" i="1"/>
  <c r="AK138" i="1"/>
  <c r="AK139" i="1"/>
  <c r="AK140" i="1"/>
  <c r="AK141" i="1"/>
  <c r="AK143" i="1"/>
  <c r="AK144" i="1"/>
  <c r="AK145" i="1"/>
  <c r="AK146" i="1"/>
  <c r="AK147" i="1"/>
  <c r="AK148" i="1"/>
  <c r="AK149" i="1"/>
  <c r="AK150" i="1"/>
  <c r="AK151" i="1"/>
  <c r="AK153" i="1"/>
  <c r="AK154" i="1"/>
  <c r="AK155" i="1"/>
  <c r="AK156" i="1"/>
  <c r="AK157" i="1"/>
  <c r="AK158" i="1"/>
  <c r="AK159" i="1"/>
  <c r="AK160" i="1"/>
  <c r="AK161" i="1"/>
  <c r="AK163" i="1"/>
  <c r="AK164" i="1"/>
  <c r="AK165" i="1"/>
  <c r="AK166" i="1"/>
  <c r="AK167" i="1"/>
  <c r="AK168" i="1"/>
  <c r="AK169" i="1"/>
  <c r="AK170" i="1"/>
  <c r="AK171" i="1"/>
  <c r="AK173" i="1"/>
  <c r="AK174" i="1"/>
  <c r="AK175" i="1"/>
  <c r="AK176" i="1"/>
  <c r="AK177" i="1"/>
  <c r="AK178" i="1"/>
  <c r="AK179" i="1"/>
  <c r="AK180" i="1"/>
  <c r="AK181" i="1"/>
  <c r="AK183" i="1"/>
  <c r="AK184" i="1"/>
  <c r="AK185" i="1"/>
  <c r="AK186" i="1"/>
  <c r="AK187" i="1"/>
  <c r="AK188" i="1"/>
  <c r="AK189" i="1"/>
  <c r="AK190" i="1"/>
  <c r="AK191" i="1"/>
  <c r="AK193" i="1"/>
  <c r="AK194" i="1"/>
  <c r="AK195" i="1"/>
  <c r="AK196" i="1"/>
  <c r="AK197" i="1"/>
  <c r="AK198" i="1"/>
  <c r="AK199" i="1"/>
  <c r="AK200" i="1"/>
  <c r="AK201" i="1"/>
  <c r="AK203" i="1"/>
  <c r="AK204" i="1"/>
  <c r="AK205" i="1"/>
  <c r="AK206" i="1"/>
  <c r="AK207" i="1"/>
  <c r="AK208" i="1"/>
  <c r="AK209" i="1"/>
  <c r="AK210" i="1"/>
  <c r="AK211" i="1"/>
  <c r="AK213" i="1"/>
  <c r="AK214" i="1"/>
  <c r="AK215" i="1"/>
  <c r="AK216" i="1"/>
  <c r="AK217" i="1"/>
  <c r="AK218" i="1"/>
  <c r="AK219" i="1"/>
  <c r="AK220" i="1"/>
  <c r="AK221" i="1"/>
  <c r="AK223" i="1"/>
  <c r="AK224" i="1"/>
  <c r="AK225" i="1"/>
  <c r="AK226" i="1"/>
  <c r="AK227" i="1"/>
  <c r="AK228" i="1"/>
  <c r="AK229" i="1"/>
  <c r="AK230" i="1"/>
  <c r="AK231" i="1"/>
  <c r="AK233" i="1"/>
  <c r="AK234" i="1"/>
  <c r="AK235" i="1"/>
  <c r="AK236" i="1"/>
  <c r="AK237" i="1"/>
  <c r="AK238" i="1"/>
  <c r="AK239" i="1"/>
  <c r="AK240" i="1"/>
  <c r="AK241" i="1"/>
  <c r="AK243" i="1"/>
  <c r="AK244" i="1"/>
  <c r="AK245" i="1"/>
  <c r="AK246" i="1"/>
  <c r="AK247" i="1"/>
  <c r="AK248" i="1"/>
  <c r="AK249" i="1"/>
  <c r="AK250" i="1"/>
  <c r="AK251" i="1"/>
  <c r="AK253" i="1"/>
  <c r="AK254" i="1"/>
  <c r="AK255" i="1"/>
  <c r="AK256" i="1"/>
  <c r="AK257" i="1"/>
  <c r="AK258" i="1"/>
  <c r="AK259" i="1"/>
  <c r="AK260" i="1"/>
  <c r="AK261" i="1"/>
  <c r="AK263" i="1"/>
  <c r="AK264" i="1"/>
  <c r="AK265" i="1"/>
  <c r="AK266" i="1"/>
  <c r="AK267" i="1"/>
  <c r="AK268" i="1"/>
  <c r="AK269" i="1"/>
  <c r="AK270" i="1"/>
  <c r="AK271" i="1"/>
  <c r="AK273" i="1"/>
  <c r="AK274" i="1"/>
  <c r="AK275" i="1"/>
  <c r="AK276" i="1"/>
  <c r="AK277" i="1"/>
  <c r="AK278" i="1"/>
  <c r="AK279" i="1"/>
  <c r="AK280" i="1"/>
  <c r="AK281" i="1"/>
  <c r="AK283" i="1"/>
  <c r="AK284" i="1"/>
  <c r="AK285" i="1"/>
  <c r="AK286" i="1"/>
  <c r="AK287" i="1"/>
  <c r="AK288" i="1"/>
  <c r="AK289" i="1"/>
  <c r="AK290" i="1"/>
  <c r="AK291" i="1"/>
  <c r="AK293" i="1"/>
  <c r="AK294" i="1"/>
  <c r="AK295" i="1"/>
  <c r="AK296" i="1"/>
  <c r="AK297" i="1"/>
  <c r="AK298" i="1"/>
  <c r="AK299" i="1"/>
  <c r="AK300" i="1"/>
  <c r="AK301" i="1"/>
  <c r="AK303" i="1"/>
  <c r="AK304" i="1"/>
  <c r="AK305" i="1"/>
  <c r="AK306" i="1"/>
  <c r="AK307" i="1"/>
  <c r="AK308" i="1"/>
  <c r="AK309" i="1"/>
  <c r="AK310" i="1"/>
  <c r="AK311" i="1"/>
  <c r="AK313" i="1"/>
  <c r="AK314" i="1"/>
  <c r="AK315" i="1"/>
  <c r="AK316" i="1"/>
  <c r="AK317" i="1"/>
  <c r="AK318" i="1"/>
  <c r="AK319" i="1"/>
  <c r="AK320" i="1"/>
  <c r="AK321" i="1"/>
  <c r="AK323" i="1"/>
  <c r="AK324" i="1"/>
  <c r="AK325" i="1"/>
  <c r="AK326" i="1"/>
  <c r="AK327" i="1"/>
  <c r="AK328" i="1"/>
  <c r="AK329" i="1"/>
  <c r="AK330" i="1"/>
  <c r="AK331" i="1"/>
  <c r="AK333" i="1"/>
  <c r="AK334" i="1"/>
  <c r="AK335" i="1"/>
  <c r="AK336" i="1"/>
  <c r="AK337" i="1"/>
  <c r="AK338" i="1"/>
  <c r="AK339" i="1"/>
  <c r="AK340" i="1"/>
  <c r="AK341" i="1"/>
  <c r="AK343" i="1"/>
  <c r="AK344" i="1"/>
  <c r="AK345" i="1"/>
  <c r="AK346" i="1"/>
  <c r="AK347" i="1"/>
  <c r="AK348" i="1"/>
  <c r="AK349" i="1"/>
  <c r="AK350" i="1"/>
  <c r="AK351" i="1"/>
  <c r="AK353" i="1"/>
  <c r="AK354" i="1"/>
  <c r="AK355" i="1"/>
  <c r="AK356" i="1"/>
  <c r="AK357" i="1"/>
  <c r="AK358" i="1"/>
  <c r="AK359" i="1"/>
  <c r="AK360" i="1"/>
  <c r="AK361" i="1"/>
  <c r="AK363" i="1"/>
  <c r="AK364" i="1"/>
  <c r="AK365" i="1"/>
  <c r="AK366" i="1"/>
  <c r="AK367" i="1"/>
  <c r="AK368" i="1"/>
  <c r="AK369" i="1"/>
  <c r="AK370" i="1"/>
  <c r="AK371" i="1"/>
  <c r="AK373" i="1"/>
  <c r="AK374" i="1"/>
  <c r="AK375" i="1"/>
  <c r="AK376" i="1"/>
  <c r="AK377" i="1"/>
  <c r="AK378" i="1"/>
  <c r="AK379" i="1"/>
  <c r="AK380" i="1"/>
  <c r="AK381" i="1"/>
  <c r="AK383" i="1"/>
  <c r="AK384" i="1"/>
  <c r="AK385" i="1"/>
  <c r="AK386" i="1"/>
  <c r="AK387" i="1"/>
  <c r="AK388" i="1"/>
  <c r="AK389" i="1"/>
  <c r="AK390" i="1"/>
  <c r="AK391" i="1"/>
  <c r="AK393" i="1"/>
  <c r="AK394" i="1"/>
  <c r="AK395" i="1"/>
  <c r="AK396" i="1"/>
  <c r="AK397" i="1"/>
  <c r="AK398" i="1"/>
  <c r="AK399" i="1"/>
  <c r="AK400" i="1"/>
  <c r="AK401" i="1"/>
  <c r="AK403" i="1"/>
  <c r="AK404" i="1"/>
  <c r="AK405" i="1"/>
  <c r="AK406" i="1"/>
  <c r="AK407" i="1"/>
  <c r="AK408" i="1"/>
  <c r="AK409" i="1"/>
  <c r="AK410" i="1"/>
  <c r="AK411" i="1"/>
  <c r="AK413" i="1"/>
  <c r="AK414" i="1"/>
  <c r="AK415" i="1"/>
  <c r="AK416" i="1"/>
  <c r="AK417" i="1"/>
  <c r="AK418" i="1"/>
  <c r="AK419" i="1"/>
  <c r="AK420" i="1"/>
  <c r="AK421" i="1"/>
  <c r="AK13" i="1"/>
  <c r="AK14" i="1"/>
  <c r="AK15" i="1"/>
  <c r="AK16" i="1"/>
  <c r="AK17" i="1"/>
  <c r="AK18" i="1"/>
  <c r="AK19" i="1"/>
  <c r="AK20" i="1"/>
  <c r="AK21" i="1"/>
  <c r="AK23" i="1"/>
  <c r="AK24" i="1"/>
  <c r="AK25" i="1"/>
  <c r="AK26" i="1"/>
  <c r="AK27" i="1"/>
  <c r="AK28" i="1"/>
  <c r="AK29" i="1"/>
  <c r="AK30" i="1"/>
  <c r="AK31" i="1"/>
  <c r="AK33" i="1"/>
  <c r="AK2" i="1"/>
  <c r="AK3" i="1"/>
  <c r="AK4" i="1"/>
  <c r="AK5" i="1"/>
  <c r="AK6" i="1"/>
  <c r="AK7" i="1"/>
  <c r="AK8" i="1"/>
  <c r="AK9" i="1"/>
  <c r="AK10" i="1"/>
  <c r="AK11" i="1"/>
  <c r="M32" i="4" l="1"/>
  <c r="M402" i="4"/>
  <c r="I2" i="4"/>
  <c r="I3" i="4" s="1"/>
  <c r="I4" i="4" s="1"/>
  <c r="I5" i="4" s="1"/>
  <c r="I6" i="4" s="1"/>
  <c r="I7" i="4" s="1"/>
  <c r="I8" i="4" s="1"/>
  <c r="I9" i="4" s="1"/>
  <c r="I10" i="4" s="1"/>
  <c r="I11" i="4" s="1"/>
  <c r="S11" i="4" s="1"/>
  <c r="AC14" i="4" s="1"/>
  <c r="I32" i="4"/>
  <c r="F52" i="4"/>
  <c r="F53" i="4" s="1"/>
  <c r="J252" i="4"/>
  <c r="J253" i="4" s="1"/>
  <c r="J302" i="4"/>
  <c r="J303" i="4" s="1"/>
  <c r="J304" i="4" s="1"/>
  <c r="J305" i="4" s="1"/>
  <c r="J306" i="4" s="1"/>
  <c r="J307" i="4" s="1"/>
  <c r="J308" i="4" s="1"/>
  <c r="J309" i="4" s="1"/>
  <c r="J310" i="4" s="1"/>
  <c r="J311" i="4" s="1"/>
  <c r="T311" i="4" s="1"/>
  <c r="F2" i="4"/>
  <c r="F3" i="4" s="1"/>
  <c r="F4" i="4" s="1"/>
  <c r="F5" i="4" s="1"/>
  <c r="F6" i="4" s="1"/>
  <c r="F7" i="4" s="1"/>
  <c r="F8" i="4" s="1"/>
  <c r="F9" i="4" s="1"/>
  <c r="F10" i="4" s="1"/>
  <c r="F11" i="4" s="1"/>
  <c r="L2" i="4"/>
  <c r="L3" i="4" s="1"/>
  <c r="L4" i="4" s="1"/>
  <c r="L5" i="4" s="1"/>
  <c r="L6" i="4" s="1"/>
  <c r="L7" i="4" s="1"/>
  <c r="L8" i="4" s="1"/>
  <c r="L9" i="4" s="1"/>
  <c r="L10" i="4" s="1"/>
  <c r="L11" i="4" s="1"/>
  <c r="G13" i="4"/>
  <c r="G14" i="4" s="1"/>
  <c r="F32" i="4"/>
  <c r="F33" i="4" s="1"/>
  <c r="F34" i="4" s="1"/>
  <c r="F35" i="4" s="1"/>
  <c r="F36" i="4" s="1"/>
  <c r="F37" i="4" s="1"/>
  <c r="F38" i="4" s="1"/>
  <c r="F39" i="4" s="1"/>
  <c r="F40" i="4" s="1"/>
  <c r="F41" i="4" s="1"/>
  <c r="P41" i="4" s="1"/>
  <c r="L32" i="4"/>
  <c r="E43" i="4"/>
  <c r="M43" i="4"/>
  <c r="L73" i="4"/>
  <c r="L74" i="4" s="1"/>
  <c r="L75" i="4" s="1"/>
  <c r="L76" i="4" s="1"/>
  <c r="L77" i="4" s="1"/>
  <c r="L78" i="4" s="1"/>
  <c r="L79" i="4" s="1"/>
  <c r="L80" i="4" s="1"/>
  <c r="L81" i="4" s="1"/>
  <c r="V81" i="4" s="1"/>
  <c r="AF84" i="4" s="1"/>
  <c r="J95" i="4"/>
  <c r="J96" i="4" s="1"/>
  <c r="J97" i="4" s="1"/>
  <c r="J98" i="4" s="1"/>
  <c r="J99" i="4" s="1"/>
  <c r="J100" i="4" s="1"/>
  <c r="J101" i="4" s="1"/>
  <c r="T101" i="4" s="1"/>
  <c r="F122" i="4"/>
  <c r="M183" i="4"/>
  <c r="M184" i="4" s="1"/>
  <c r="M185" i="4" s="1"/>
  <c r="M186" i="4" s="1"/>
  <c r="M187" i="4" s="1"/>
  <c r="M188" i="4" s="1"/>
  <c r="M189" i="4" s="1"/>
  <c r="M190" i="4" s="1"/>
  <c r="M191" i="4" s="1"/>
  <c r="W191" i="4" s="1"/>
  <c r="M202" i="4"/>
  <c r="H212" i="4"/>
  <c r="H213" i="4" s="1"/>
  <c r="M212" i="4"/>
  <c r="L213" i="4"/>
  <c r="L214" i="4" s="1"/>
  <c r="L215" i="4" s="1"/>
  <c r="L216" i="4" s="1"/>
  <c r="L217" i="4" s="1"/>
  <c r="L218" i="4" s="1"/>
  <c r="L219" i="4" s="1"/>
  <c r="L220" i="4" s="1"/>
  <c r="L221" i="4" s="1"/>
  <c r="V221" i="4" s="1"/>
  <c r="L233" i="4"/>
  <c r="M242" i="4"/>
  <c r="F252" i="4"/>
  <c r="F253" i="4" s="1"/>
  <c r="G272" i="4"/>
  <c r="G273" i="4" s="1"/>
  <c r="G274" i="4" s="1"/>
  <c r="G275" i="4" s="1"/>
  <c r="G276" i="4" s="1"/>
  <c r="G277" i="4" s="1"/>
  <c r="G278" i="4" s="1"/>
  <c r="G279" i="4" s="1"/>
  <c r="G280" i="4" s="1"/>
  <c r="G281" i="4" s="1"/>
  <c r="Q281" i="4" s="1"/>
  <c r="E282" i="4"/>
  <c r="J282" i="4"/>
  <c r="J283" i="4" s="1"/>
  <c r="M292" i="4"/>
  <c r="M293" i="4" s="1"/>
  <c r="M294" i="4" s="1"/>
  <c r="M295" i="4" s="1"/>
  <c r="M296" i="4" s="1"/>
  <c r="M297" i="4" s="1"/>
  <c r="M298" i="4" s="1"/>
  <c r="M299" i="4" s="1"/>
  <c r="M300" i="4" s="1"/>
  <c r="M301" i="4" s="1"/>
  <c r="W301" i="4" s="1"/>
  <c r="F302" i="4"/>
  <c r="L333" i="4"/>
  <c r="H352" i="4"/>
  <c r="M352" i="4"/>
  <c r="K402" i="4"/>
  <c r="AW2" i="2"/>
  <c r="H2" i="4"/>
  <c r="H3" i="4" s="1"/>
  <c r="H4" i="4" s="1"/>
  <c r="H5" i="4" s="1"/>
  <c r="H6" i="4" s="1"/>
  <c r="H7" i="4" s="1"/>
  <c r="H8" i="4" s="1"/>
  <c r="H9" i="4" s="1"/>
  <c r="H10" i="4" s="1"/>
  <c r="H11" i="4" s="1"/>
  <c r="R11" i="4" s="1"/>
  <c r="AB12" i="4" s="1"/>
  <c r="M2" i="4"/>
  <c r="M3" i="4" s="1"/>
  <c r="M4" i="4" s="1"/>
  <c r="M5" i="4" s="1"/>
  <c r="M6" i="4" s="1"/>
  <c r="M7" i="4" s="1"/>
  <c r="M8" i="4" s="1"/>
  <c r="M9" i="4" s="1"/>
  <c r="M10" i="4" s="1"/>
  <c r="M11" i="4" s="1"/>
  <c r="W11" i="4" s="1"/>
  <c r="F43" i="4"/>
  <c r="F44" i="4" s="1"/>
  <c r="F45" i="4" s="1"/>
  <c r="F46" i="4" s="1"/>
  <c r="F47" i="4" s="1"/>
  <c r="F48" i="4" s="1"/>
  <c r="F49" i="4" s="1"/>
  <c r="F50" i="4" s="1"/>
  <c r="F51" i="4" s="1"/>
  <c r="P51" i="4" s="1"/>
  <c r="M203" i="4"/>
  <c r="M204" i="4" s="1"/>
  <c r="M205" i="4" s="1"/>
  <c r="M206" i="4" s="1"/>
  <c r="M207" i="4" s="1"/>
  <c r="D32" i="4"/>
  <c r="D73" i="4"/>
  <c r="D74" i="4" s="1"/>
  <c r="D75" i="4" s="1"/>
  <c r="D76" i="4" s="1"/>
  <c r="D77" i="4" s="1"/>
  <c r="D78" i="4" s="1"/>
  <c r="D79" i="4" s="1"/>
  <c r="D80" i="4" s="1"/>
  <c r="D81" i="4" s="1"/>
  <c r="N81" i="4" s="1"/>
  <c r="D213" i="4"/>
  <c r="H282" i="4"/>
  <c r="H283" i="4" s="1"/>
  <c r="H284" i="4" s="1"/>
  <c r="H285" i="4" s="1"/>
  <c r="H286" i="4" s="1"/>
  <c r="H287" i="4" s="1"/>
  <c r="H288" i="4" s="1"/>
  <c r="H289" i="4" s="1"/>
  <c r="H290" i="4" s="1"/>
  <c r="H291" i="4" s="1"/>
  <c r="R291" i="4" s="1"/>
  <c r="D333" i="4"/>
  <c r="H32" i="4"/>
  <c r="J272" i="4"/>
  <c r="J273" i="4" s="1"/>
  <c r="J274" i="4" s="1"/>
  <c r="J275" i="4" s="1"/>
  <c r="J276" i="4" s="1"/>
  <c r="J277" i="4" s="1"/>
  <c r="J278" i="4" s="1"/>
  <c r="J279" i="4" s="1"/>
  <c r="J280" i="4" s="1"/>
  <c r="J281" i="4" s="1"/>
  <c r="T281" i="4" s="1"/>
  <c r="D2" i="4"/>
  <c r="D3" i="4" s="1"/>
  <c r="D4" i="4" s="1"/>
  <c r="D5" i="4" s="1"/>
  <c r="D6" i="4" s="1"/>
  <c r="D7" i="4" s="1"/>
  <c r="D8" i="4" s="1"/>
  <c r="D9" i="4" s="1"/>
  <c r="D10" i="4" s="1"/>
  <c r="D11" i="4" s="1"/>
  <c r="L33" i="4"/>
  <c r="I43" i="4"/>
  <c r="J122" i="4"/>
  <c r="J123" i="4" s="1"/>
  <c r="J124" i="4" s="1"/>
  <c r="J125" i="4" s="1"/>
  <c r="J126" i="4" s="1"/>
  <c r="J127" i="4" s="1"/>
  <c r="J128" i="4" s="1"/>
  <c r="J129" i="4" s="1"/>
  <c r="J130" i="4" s="1"/>
  <c r="J131" i="4" s="1"/>
  <c r="T131" i="4" s="1"/>
  <c r="J213" i="4"/>
  <c r="D233" i="4"/>
  <c r="E242" i="4"/>
  <c r="E272" i="4"/>
  <c r="K272" i="4"/>
  <c r="K273" i="4" s="1"/>
  <c r="K274" i="4" s="1"/>
  <c r="K275" i="4" s="1"/>
  <c r="K276" i="4" s="1"/>
  <c r="K277" i="4" s="1"/>
  <c r="K278" i="4" s="1"/>
  <c r="K279" i="4" s="1"/>
  <c r="K280" i="4" s="1"/>
  <c r="K281" i="4" s="1"/>
  <c r="U281" i="4" s="1"/>
  <c r="M282" i="4"/>
  <c r="E292" i="4"/>
  <c r="F402" i="4"/>
  <c r="F403" i="4" s="1"/>
  <c r="F404" i="4" s="1"/>
  <c r="F405" i="4" s="1"/>
  <c r="F406" i="4" s="1"/>
  <c r="F407" i="4" s="1"/>
  <c r="F408" i="4" s="1"/>
  <c r="F409" i="4" s="1"/>
  <c r="F410" i="4" s="1"/>
  <c r="E2" i="4"/>
  <c r="E3" i="4" s="1"/>
  <c r="E4" i="4" s="1"/>
  <c r="E5" i="4" s="1"/>
  <c r="E6" i="4" s="1"/>
  <c r="E7" i="4" s="1"/>
  <c r="E8" i="4" s="1"/>
  <c r="E9" i="4" s="1"/>
  <c r="E10" i="4" s="1"/>
  <c r="E11" i="4" s="1"/>
  <c r="O11" i="4" s="1"/>
  <c r="Y22" i="4" s="1"/>
  <c r="J2" i="4"/>
  <c r="J3" i="4" s="1"/>
  <c r="J4" i="4" s="1"/>
  <c r="J5" i="4" s="1"/>
  <c r="J6" i="4" s="1"/>
  <c r="J7" i="4" s="1"/>
  <c r="J8" i="4" s="1"/>
  <c r="J9" i="4" s="1"/>
  <c r="J10" i="4" s="1"/>
  <c r="J11" i="4" s="1"/>
  <c r="E32" i="4"/>
  <c r="J32" i="4"/>
  <c r="L43" i="4"/>
  <c r="J42" i="4"/>
  <c r="J43" i="4" s="1"/>
  <c r="J44" i="4" s="1"/>
  <c r="J45" i="4" s="1"/>
  <c r="J46" i="4" s="1"/>
  <c r="J47" i="4" s="1"/>
  <c r="J48" i="4" s="1"/>
  <c r="J49" i="4" s="1"/>
  <c r="J50" i="4" s="1"/>
  <c r="J51" i="4" s="1"/>
  <c r="T51" i="4" s="1"/>
  <c r="J52" i="4"/>
  <c r="J53" i="4" s="1"/>
  <c r="I72" i="4"/>
  <c r="I73" i="4" s="1"/>
  <c r="I74" i="4" s="1"/>
  <c r="I75" i="4" s="1"/>
  <c r="I76" i="4" s="1"/>
  <c r="I77" i="4" s="1"/>
  <c r="I78" i="4" s="1"/>
  <c r="I79" i="4" s="1"/>
  <c r="I80" i="4" s="1"/>
  <c r="I81" i="4" s="1"/>
  <c r="S81" i="4" s="1"/>
  <c r="M92" i="4"/>
  <c r="M93" i="4" s="1"/>
  <c r="M94" i="4" s="1"/>
  <c r="M95" i="4" s="1"/>
  <c r="M96" i="4" s="1"/>
  <c r="M97" i="4" s="1"/>
  <c r="M98" i="4" s="1"/>
  <c r="M99" i="4" s="1"/>
  <c r="M100" i="4" s="1"/>
  <c r="M101" i="4" s="1"/>
  <c r="W101" i="4" s="1"/>
  <c r="H102" i="4"/>
  <c r="M102" i="4"/>
  <c r="M103" i="4" s="1"/>
  <c r="J103" i="4"/>
  <c r="D122" i="4"/>
  <c r="L122" i="4"/>
  <c r="L123" i="4"/>
  <c r="J134" i="4"/>
  <c r="J135" i="4" s="1"/>
  <c r="J136" i="4" s="1"/>
  <c r="J137" i="4" s="1"/>
  <c r="J138" i="4" s="1"/>
  <c r="J139" i="4" s="1"/>
  <c r="J140" i="4" s="1"/>
  <c r="J141" i="4" s="1"/>
  <c r="T141" i="4" s="1"/>
  <c r="J142" i="4"/>
  <c r="J143" i="4" s="1"/>
  <c r="J144" i="4" s="1"/>
  <c r="J145" i="4" s="1"/>
  <c r="J146" i="4" s="1"/>
  <c r="J147" i="4" s="1"/>
  <c r="J148" i="4" s="1"/>
  <c r="J149" i="4" s="1"/>
  <c r="J150" i="4" s="1"/>
  <c r="J151" i="4" s="1"/>
  <c r="T151" i="4" s="1"/>
  <c r="I203" i="4"/>
  <c r="I204" i="4" s="1"/>
  <c r="I205" i="4" s="1"/>
  <c r="I206" i="4" s="1"/>
  <c r="I207" i="4" s="1"/>
  <c r="F212" i="4"/>
  <c r="F213" i="4" s="1"/>
  <c r="F214" i="4" s="1"/>
  <c r="F215" i="4" s="1"/>
  <c r="F216" i="4" s="1"/>
  <c r="F217" i="4" s="1"/>
  <c r="F218" i="4" s="1"/>
  <c r="F219" i="4" s="1"/>
  <c r="F220" i="4" s="1"/>
  <c r="F221" i="4" s="1"/>
  <c r="P221" i="4" s="1"/>
  <c r="L212" i="4"/>
  <c r="J232" i="4"/>
  <c r="J233" i="4" s="1"/>
  <c r="J234" i="4" s="1"/>
  <c r="J235" i="4" s="1"/>
  <c r="J236" i="4" s="1"/>
  <c r="J237" i="4" s="1"/>
  <c r="J238" i="4" s="1"/>
  <c r="J239" i="4" s="1"/>
  <c r="J240" i="4" s="1"/>
  <c r="J241" i="4" s="1"/>
  <c r="T241" i="4" s="1"/>
  <c r="H233" i="4"/>
  <c r="I242" i="4"/>
  <c r="I243" i="4" s="1"/>
  <c r="I244" i="4" s="1"/>
  <c r="I245" i="4" s="1"/>
  <c r="I246" i="4" s="1"/>
  <c r="I247" i="4" s="1"/>
  <c r="I248" i="4" s="1"/>
  <c r="I249" i="4" s="1"/>
  <c r="I250" i="4" s="1"/>
  <c r="I251" i="4" s="1"/>
  <c r="S251" i="4" s="1"/>
  <c r="D252" i="4"/>
  <c r="D253" i="4" s="1"/>
  <c r="L252" i="4"/>
  <c r="L253" i="4" s="1"/>
  <c r="L262" i="4"/>
  <c r="L263" i="4" s="1"/>
  <c r="F272" i="4"/>
  <c r="D282" i="4"/>
  <c r="D283" i="4" s="1"/>
  <c r="I282" i="4"/>
  <c r="K283" i="4"/>
  <c r="I292" i="4"/>
  <c r="I293" i="4" s="1"/>
  <c r="I294" i="4" s="1"/>
  <c r="I295" i="4" s="1"/>
  <c r="I296" i="4" s="1"/>
  <c r="I297" i="4" s="1"/>
  <c r="I298" i="4" s="1"/>
  <c r="I299" i="4" s="1"/>
  <c r="I300" i="4" s="1"/>
  <c r="I301" i="4" s="1"/>
  <c r="S301" i="4" s="1"/>
  <c r="D302" i="4"/>
  <c r="D303" i="4" s="1"/>
  <c r="D304" i="4" s="1"/>
  <c r="M302" i="4"/>
  <c r="H312" i="4"/>
  <c r="M312" i="4"/>
  <c r="M313" i="4" s="1"/>
  <c r="M314" i="4" s="1"/>
  <c r="M315" i="4" s="1"/>
  <c r="M316" i="4" s="1"/>
  <c r="M317" i="4" s="1"/>
  <c r="M318" i="4" s="1"/>
  <c r="M319" i="4" s="1"/>
  <c r="M320" i="4" s="1"/>
  <c r="M321" i="4" s="1"/>
  <c r="W321" i="4" s="1"/>
  <c r="J332" i="4"/>
  <c r="J333" i="4" s="1"/>
  <c r="F352" i="4"/>
  <c r="L352" i="4"/>
  <c r="I362" i="4"/>
  <c r="G402" i="4"/>
  <c r="H412" i="4"/>
  <c r="H413" i="4" s="1"/>
  <c r="M412" i="4"/>
  <c r="M413" i="4" s="1"/>
  <c r="M414" i="4" s="1"/>
  <c r="M415" i="4" s="1"/>
  <c r="M416" i="4" s="1"/>
  <c r="M417" i="4" s="1"/>
  <c r="M418" i="4" s="1"/>
  <c r="M419" i="4" s="1"/>
  <c r="M420" i="4" s="1"/>
  <c r="AY2" i="2"/>
  <c r="AZ2" i="2" s="1"/>
  <c r="D392" i="4"/>
  <c r="D393" i="4" s="1"/>
  <c r="N11" i="4"/>
  <c r="Y13" i="4"/>
  <c r="Y12" i="4"/>
  <c r="F392" i="4"/>
  <c r="F393" i="4" s="1"/>
  <c r="F394" i="4" s="1"/>
  <c r="F395" i="4" s="1"/>
  <c r="F396" i="4" s="1"/>
  <c r="F397" i="4" s="1"/>
  <c r="P11" i="4"/>
  <c r="L392" i="4"/>
  <c r="L393" i="4" s="1"/>
  <c r="V11" i="4"/>
  <c r="K3" i="4"/>
  <c r="K4" i="4" s="1"/>
  <c r="K5" i="4" s="1"/>
  <c r="K6" i="4" s="1"/>
  <c r="K7" i="4" s="1"/>
  <c r="K8" i="4" s="1"/>
  <c r="K9" i="4" s="1"/>
  <c r="K10" i="4" s="1"/>
  <c r="K11" i="4" s="1"/>
  <c r="AC22" i="4"/>
  <c r="J392" i="4"/>
  <c r="J393" i="4" s="1"/>
  <c r="J394" i="4" s="1"/>
  <c r="J395" i="4" s="1"/>
  <c r="J396" i="4" s="1"/>
  <c r="J397" i="4" s="1"/>
  <c r="J398" i="4" s="1"/>
  <c r="J399" i="4" s="1"/>
  <c r="J400" i="4" s="1"/>
  <c r="T11" i="4"/>
  <c r="AB13" i="4"/>
  <c r="AG14" i="4"/>
  <c r="AG13" i="4"/>
  <c r="AG12" i="4"/>
  <c r="AG22" i="4"/>
  <c r="M12" i="4"/>
  <c r="M13" i="4" s="1"/>
  <c r="I12" i="4"/>
  <c r="E12" i="4"/>
  <c r="E13" i="4" s="1"/>
  <c r="E14" i="4" s="1"/>
  <c r="E15" i="4" s="1"/>
  <c r="E16" i="4" s="1"/>
  <c r="E17" i="4" s="1"/>
  <c r="E18" i="4" s="1"/>
  <c r="E19" i="4" s="1"/>
  <c r="E20" i="4" s="1"/>
  <c r="E21" i="4" s="1"/>
  <c r="O21" i="4" s="1"/>
  <c r="H12" i="4"/>
  <c r="H13" i="4" s="1"/>
  <c r="H14" i="4" s="1"/>
  <c r="H15" i="4" s="1"/>
  <c r="H16" i="4" s="1"/>
  <c r="H17" i="4" s="1"/>
  <c r="H18" i="4" s="1"/>
  <c r="H19" i="4" s="1"/>
  <c r="H20" i="4" s="1"/>
  <c r="H21" i="4" s="1"/>
  <c r="R21" i="4" s="1"/>
  <c r="L13" i="4"/>
  <c r="L14" i="4" s="1"/>
  <c r="I13" i="4"/>
  <c r="D33" i="4"/>
  <c r="D34" i="4" s="1"/>
  <c r="D35" i="4" s="1"/>
  <c r="D36" i="4" s="1"/>
  <c r="D37" i="4" s="1"/>
  <c r="D38" i="4" s="1"/>
  <c r="D39" i="4" s="1"/>
  <c r="D40" i="4" s="1"/>
  <c r="D41" i="4" s="1"/>
  <c r="N41" i="4" s="1"/>
  <c r="L34" i="4"/>
  <c r="L35" i="4" s="1"/>
  <c r="L36" i="4" s="1"/>
  <c r="L37" i="4" s="1"/>
  <c r="L38" i="4" s="1"/>
  <c r="L39" i="4" s="1"/>
  <c r="L40" i="4" s="1"/>
  <c r="L41" i="4" s="1"/>
  <c r="V41" i="4" s="1"/>
  <c r="Z53" i="4"/>
  <c r="Z52" i="4"/>
  <c r="Z54" i="4"/>
  <c r="AB84" i="4"/>
  <c r="AB83" i="4"/>
  <c r="AB82" i="4"/>
  <c r="J33" i="4"/>
  <c r="J34" i="4" s="1"/>
  <c r="M33" i="4"/>
  <c r="M34" i="4" s="1"/>
  <c r="I33" i="4"/>
  <c r="I34" i="4" s="1"/>
  <c r="E33" i="4"/>
  <c r="E34" i="4" s="1"/>
  <c r="K33" i="4"/>
  <c r="K34" i="4" s="1"/>
  <c r="K35" i="4" s="1"/>
  <c r="K36" i="4" s="1"/>
  <c r="K37" i="4" s="1"/>
  <c r="K38" i="4" s="1"/>
  <c r="K39" i="4" s="1"/>
  <c r="K40" i="4" s="1"/>
  <c r="K41" i="4" s="1"/>
  <c r="U41" i="4" s="1"/>
  <c r="X84" i="4"/>
  <c r="X83" i="4"/>
  <c r="X82" i="4"/>
  <c r="G2" i="4"/>
  <c r="G3" i="4" s="1"/>
  <c r="G4" i="4" s="1"/>
  <c r="G5" i="4" s="1"/>
  <c r="G6" i="4" s="1"/>
  <c r="G7" i="4" s="1"/>
  <c r="G8" i="4" s="1"/>
  <c r="G9" i="4" s="1"/>
  <c r="G10" i="4" s="1"/>
  <c r="G11" i="4" s="1"/>
  <c r="D12" i="4"/>
  <c r="D13" i="4" s="1"/>
  <c r="D14" i="4" s="1"/>
  <c r="D15" i="4" s="1"/>
  <c r="D16" i="4" s="1"/>
  <c r="D17" i="4" s="1"/>
  <c r="D18" i="4" s="1"/>
  <c r="D19" i="4" s="1"/>
  <c r="D20" i="4" s="1"/>
  <c r="D21" i="4" s="1"/>
  <c r="N21" i="4" s="1"/>
  <c r="J12" i="4"/>
  <c r="J13" i="4" s="1"/>
  <c r="J14" i="4" s="1"/>
  <c r="J15" i="4" s="1"/>
  <c r="J16" i="4" s="1"/>
  <c r="J17" i="4" s="1"/>
  <c r="J18" i="4" s="1"/>
  <c r="J19" i="4" s="1"/>
  <c r="J20" i="4" s="1"/>
  <c r="J21" i="4" s="1"/>
  <c r="T21" i="4" s="1"/>
  <c r="M14" i="4"/>
  <c r="M15" i="4" s="1"/>
  <c r="M16" i="4" s="1"/>
  <c r="M17" i="4" s="1"/>
  <c r="M18" i="4" s="1"/>
  <c r="M19" i="4" s="1"/>
  <c r="M20" i="4" s="1"/>
  <c r="M21" i="4" s="1"/>
  <c r="W21" i="4" s="1"/>
  <c r="I14" i="4"/>
  <c r="I15" i="4" s="1"/>
  <c r="I16" i="4" s="1"/>
  <c r="I17" i="4" s="1"/>
  <c r="I18" i="4" s="1"/>
  <c r="I19" i="4" s="1"/>
  <c r="I20" i="4" s="1"/>
  <c r="I21" i="4" s="1"/>
  <c r="S21" i="4" s="1"/>
  <c r="L23" i="4"/>
  <c r="L24" i="4" s="1"/>
  <c r="H23" i="4"/>
  <c r="H24" i="4" s="1"/>
  <c r="D23" i="4"/>
  <c r="D24" i="4" s="1"/>
  <c r="K23" i="4"/>
  <c r="K24" i="4" s="1"/>
  <c r="K25" i="4" s="1"/>
  <c r="K26" i="4" s="1"/>
  <c r="K27" i="4" s="1"/>
  <c r="K28" i="4" s="1"/>
  <c r="K29" i="4" s="1"/>
  <c r="K30" i="4" s="1"/>
  <c r="K31" i="4" s="1"/>
  <c r="L25" i="4"/>
  <c r="L26" i="4" s="1"/>
  <c r="L27" i="4" s="1"/>
  <c r="L28" i="4" s="1"/>
  <c r="L29" i="4" s="1"/>
  <c r="L30" i="4" s="1"/>
  <c r="L31" i="4" s="1"/>
  <c r="H25" i="4"/>
  <c r="H26" i="4" s="1"/>
  <c r="H27" i="4" s="1"/>
  <c r="H28" i="4" s="1"/>
  <c r="H29" i="4" s="1"/>
  <c r="H30" i="4" s="1"/>
  <c r="H31" i="4" s="1"/>
  <c r="D25" i="4"/>
  <c r="D26" i="4" s="1"/>
  <c r="D27" i="4" s="1"/>
  <c r="D28" i="4" s="1"/>
  <c r="D29" i="4" s="1"/>
  <c r="D30" i="4" s="1"/>
  <c r="D31" i="4" s="1"/>
  <c r="N31" i="4" s="1"/>
  <c r="J54" i="4"/>
  <c r="J55" i="4" s="1"/>
  <c r="J56" i="4" s="1"/>
  <c r="J57" i="4" s="1"/>
  <c r="J58" i="4" s="1"/>
  <c r="J59" i="4" s="1"/>
  <c r="J60" i="4" s="1"/>
  <c r="J61" i="4" s="1"/>
  <c r="T61" i="4" s="1"/>
  <c r="J35" i="4"/>
  <c r="M35" i="4"/>
  <c r="I35" i="4"/>
  <c r="I36" i="4" s="1"/>
  <c r="I37" i="4" s="1"/>
  <c r="I38" i="4" s="1"/>
  <c r="I39" i="4" s="1"/>
  <c r="I40" i="4" s="1"/>
  <c r="I41" i="4" s="1"/>
  <c r="S41" i="4" s="1"/>
  <c r="E35" i="4"/>
  <c r="E36" i="4" s="1"/>
  <c r="E37" i="4" s="1"/>
  <c r="E38" i="4" s="1"/>
  <c r="E39" i="4" s="1"/>
  <c r="E40" i="4" s="1"/>
  <c r="E41" i="4" s="1"/>
  <c r="O41" i="4" s="1"/>
  <c r="M44" i="4"/>
  <c r="M45" i="4" s="1"/>
  <c r="M46" i="4" s="1"/>
  <c r="M47" i="4" s="1"/>
  <c r="M48" i="4" s="1"/>
  <c r="M49" i="4" s="1"/>
  <c r="M50" i="4" s="1"/>
  <c r="M51" i="4" s="1"/>
  <c r="W51" i="4" s="1"/>
  <c r="F12" i="4"/>
  <c r="K12" i="4"/>
  <c r="F13" i="4"/>
  <c r="F14" i="4" s="1"/>
  <c r="F15" i="4" s="1"/>
  <c r="F16" i="4" s="1"/>
  <c r="F17" i="4" s="1"/>
  <c r="F18" i="4" s="1"/>
  <c r="F19" i="4" s="1"/>
  <c r="F20" i="4" s="1"/>
  <c r="F21" i="4" s="1"/>
  <c r="P21" i="4" s="1"/>
  <c r="K13" i="4"/>
  <c r="K14" i="4" s="1"/>
  <c r="K15" i="4" s="1"/>
  <c r="K16" i="4" s="1"/>
  <c r="K17" i="4" s="1"/>
  <c r="K18" i="4" s="1"/>
  <c r="K19" i="4" s="1"/>
  <c r="K20" i="4" s="1"/>
  <c r="K21" i="4" s="1"/>
  <c r="U21" i="4" s="1"/>
  <c r="L15" i="4"/>
  <c r="L16" i="4"/>
  <c r="L17" i="4"/>
  <c r="L18" i="4" s="1"/>
  <c r="L19" i="4" s="1"/>
  <c r="L20" i="4" s="1"/>
  <c r="L21" i="4" s="1"/>
  <c r="V21" i="4" s="1"/>
  <c r="J22" i="4"/>
  <c r="J23" i="4" s="1"/>
  <c r="J24" i="4" s="1"/>
  <c r="J25" i="4" s="1"/>
  <c r="J26" i="4" s="1"/>
  <c r="J27" i="4" s="1"/>
  <c r="J28" i="4" s="1"/>
  <c r="J29" i="4" s="1"/>
  <c r="J30" i="4" s="1"/>
  <c r="J31" i="4" s="1"/>
  <c r="F22" i="4"/>
  <c r="F23" i="4" s="1"/>
  <c r="F24" i="4" s="1"/>
  <c r="F25" i="4" s="1"/>
  <c r="F26" i="4" s="1"/>
  <c r="F27" i="4" s="1"/>
  <c r="F28" i="4" s="1"/>
  <c r="F29" i="4" s="1"/>
  <c r="F30" i="4" s="1"/>
  <c r="F31" i="4" s="1"/>
  <c r="M22" i="4"/>
  <c r="M23" i="4" s="1"/>
  <c r="M24" i="4" s="1"/>
  <c r="M25" i="4" s="1"/>
  <c r="M26" i="4" s="1"/>
  <c r="M27" i="4" s="1"/>
  <c r="M28" i="4" s="1"/>
  <c r="M29" i="4" s="1"/>
  <c r="M30" i="4" s="1"/>
  <c r="M31" i="4" s="1"/>
  <c r="I22" i="4"/>
  <c r="I23" i="4" s="1"/>
  <c r="I24" i="4" s="1"/>
  <c r="I25" i="4" s="1"/>
  <c r="I26" i="4" s="1"/>
  <c r="I27" i="4" s="1"/>
  <c r="I28" i="4" s="1"/>
  <c r="I29" i="4" s="1"/>
  <c r="I30" i="4" s="1"/>
  <c r="I31" i="4" s="1"/>
  <c r="E22" i="4"/>
  <c r="E23" i="4" s="1"/>
  <c r="E24" i="4" s="1"/>
  <c r="E25" i="4" s="1"/>
  <c r="E26" i="4" s="1"/>
  <c r="E27" i="4" s="1"/>
  <c r="E28" i="4" s="1"/>
  <c r="E29" i="4" s="1"/>
  <c r="E30" i="4" s="1"/>
  <c r="E31" i="4" s="1"/>
  <c r="K22" i="4"/>
  <c r="H33" i="4"/>
  <c r="J36" i="4"/>
  <c r="J37" i="4" s="1"/>
  <c r="J38" i="4" s="1"/>
  <c r="J39" i="4" s="1"/>
  <c r="J40" i="4" s="1"/>
  <c r="J41" i="4" s="1"/>
  <c r="T41" i="4" s="1"/>
  <c r="M36" i="4"/>
  <c r="M37" i="4" s="1"/>
  <c r="M38" i="4" s="1"/>
  <c r="M39" i="4" s="1"/>
  <c r="M40" i="4" s="1"/>
  <c r="M41" i="4" s="1"/>
  <c r="W41" i="4" s="1"/>
  <c r="AD53" i="4"/>
  <c r="AD52" i="4"/>
  <c r="AD54" i="4"/>
  <c r="G62" i="4"/>
  <c r="K62" i="4"/>
  <c r="K73" i="4"/>
  <c r="K74" i="4" s="1"/>
  <c r="K75" i="4" s="1"/>
  <c r="K76" i="4" s="1"/>
  <c r="K77" i="4" s="1"/>
  <c r="K78" i="4" s="1"/>
  <c r="K79" i="4" s="1"/>
  <c r="K80" i="4" s="1"/>
  <c r="K81" i="4" s="1"/>
  <c r="U81" i="4" s="1"/>
  <c r="G82" i="4"/>
  <c r="AF124" i="4"/>
  <c r="AF123" i="4"/>
  <c r="AF122" i="4"/>
  <c r="G52" i="4"/>
  <c r="K52" i="4"/>
  <c r="K53" i="4" s="1"/>
  <c r="K54" i="4" s="1"/>
  <c r="K55" i="4" s="1"/>
  <c r="K56" i="4" s="1"/>
  <c r="K57" i="4" s="1"/>
  <c r="K58" i="4" s="1"/>
  <c r="K59" i="4" s="1"/>
  <c r="K60" i="4" s="1"/>
  <c r="K61" i="4" s="1"/>
  <c r="U61" i="4" s="1"/>
  <c r="D62" i="4"/>
  <c r="D63" i="4" s="1"/>
  <c r="D64" i="4" s="1"/>
  <c r="D65" i="4" s="1"/>
  <c r="D66" i="4" s="1"/>
  <c r="D67" i="4" s="1"/>
  <c r="D68" i="4" s="1"/>
  <c r="D69" i="4" s="1"/>
  <c r="D70" i="4" s="1"/>
  <c r="D71" i="4" s="1"/>
  <c r="N71" i="4" s="1"/>
  <c r="H62" i="4"/>
  <c r="L62" i="4"/>
  <c r="G63" i="4"/>
  <c r="K63" i="4"/>
  <c r="K64" i="4" s="1"/>
  <c r="K65" i="4" s="1"/>
  <c r="K66" i="4" s="1"/>
  <c r="K67" i="4" s="1"/>
  <c r="K68" i="4" s="1"/>
  <c r="K69" i="4" s="1"/>
  <c r="K70" i="4" s="1"/>
  <c r="K71" i="4" s="1"/>
  <c r="U71" i="4" s="1"/>
  <c r="M82" i="4"/>
  <c r="M83" i="4" s="1"/>
  <c r="M84" i="4" s="1"/>
  <c r="M85" i="4" s="1"/>
  <c r="M86" i="4" s="1"/>
  <c r="M87" i="4" s="1"/>
  <c r="M88" i="4" s="1"/>
  <c r="M89" i="4" s="1"/>
  <c r="M90" i="4" s="1"/>
  <c r="M91" i="4" s="1"/>
  <c r="W91" i="4" s="1"/>
  <c r="I82" i="4"/>
  <c r="E82" i="4"/>
  <c r="E83" i="4" s="1"/>
  <c r="E84" i="4" s="1"/>
  <c r="E85" i="4" s="1"/>
  <c r="E86" i="4" s="1"/>
  <c r="E87" i="4" s="1"/>
  <c r="E88" i="4" s="1"/>
  <c r="E89" i="4" s="1"/>
  <c r="E90" i="4" s="1"/>
  <c r="E91" i="4" s="1"/>
  <c r="O91" i="4" s="1"/>
  <c r="H82" i="4"/>
  <c r="H83" i="4" s="1"/>
  <c r="H84" i="4" s="1"/>
  <c r="H85" i="4" s="1"/>
  <c r="H86" i="4" s="1"/>
  <c r="H87" i="4" s="1"/>
  <c r="H88" i="4" s="1"/>
  <c r="H89" i="4" s="1"/>
  <c r="H90" i="4" s="1"/>
  <c r="H91" i="4" s="1"/>
  <c r="R91" i="4" s="1"/>
  <c r="AD144" i="4"/>
  <c r="AD143" i="4"/>
  <c r="AD142" i="4"/>
  <c r="G15" i="4"/>
  <c r="G16" i="4" s="1"/>
  <c r="G17" i="4" s="1"/>
  <c r="G18" i="4" s="1"/>
  <c r="G19" i="4" s="1"/>
  <c r="G20" i="4" s="1"/>
  <c r="G21" i="4" s="1"/>
  <c r="Q21" i="4" s="1"/>
  <c r="G42" i="4"/>
  <c r="K42" i="4"/>
  <c r="K43" i="4" s="1"/>
  <c r="K44" i="4" s="1"/>
  <c r="K45" i="4" s="1"/>
  <c r="K46" i="4" s="1"/>
  <c r="K47" i="4" s="1"/>
  <c r="K48" i="4" s="1"/>
  <c r="K49" i="4" s="1"/>
  <c r="K50" i="4" s="1"/>
  <c r="K51" i="4" s="1"/>
  <c r="U51" i="4" s="1"/>
  <c r="L44" i="4"/>
  <c r="L45" i="4" s="1"/>
  <c r="L46" i="4" s="1"/>
  <c r="L47" i="4" s="1"/>
  <c r="L48" i="4" s="1"/>
  <c r="L49" i="4" s="1"/>
  <c r="L50" i="4" s="1"/>
  <c r="L51" i="4" s="1"/>
  <c r="V51" i="4" s="1"/>
  <c r="D52" i="4"/>
  <c r="H52" i="4"/>
  <c r="L52" i="4"/>
  <c r="L53" i="4" s="1"/>
  <c r="L54" i="4" s="1"/>
  <c r="L55" i="4" s="1"/>
  <c r="L56" i="4" s="1"/>
  <c r="L57" i="4" s="1"/>
  <c r="L58" i="4" s="1"/>
  <c r="L59" i="4" s="1"/>
  <c r="L60" i="4" s="1"/>
  <c r="L61" i="4" s="1"/>
  <c r="V61" i="4" s="1"/>
  <c r="G53" i="4"/>
  <c r="G54" i="4" s="1"/>
  <c r="G55" i="4" s="1"/>
  <c r="G56" i="4" s="1"/>
  <c r="G57" i="4" s="1"/>
  <c r="G58" i="4" s="1"/>
  <c r="G59" i="4" s="1"/>
  <c r="G60" i="4" s="1"/>
  <c r="G61" i="4" s="1"/>
  <c r="Q61" i="4" s="1"/>
  <c r="M54" i="4"/>
  <c r="M55" i="4" s="1"/>
  <c r="M56" i="4" s="1"/>
  <c r="M57" i="4" s="1"/>
  <c r="M58" i="4" s="1"/>
  <c r="M59" i="4" s="1"/>
  <c r="M60" i="4" s="1"/>
  <c r="M61" i="4" s="1"/>
  <c r="W61" i="4" s="1"/>
  <c r="E62" i="4"/>
  <c r="E63" i="4" s="1"/>
  <c r="E64" i="4" s="1"/>
  <c r="E65" i="4" s="1"/>
  <c r="E66" i="4" s="1"/>
  <c r="E67" i="4" s="1"/>
  <c r="E68" i="4" s="1"/>
  <c r="E69" i="4" s="1"/>
  <c r="E70" i="4" s="1"/>
  <c r="E71" i="4" s="1"/>
  <c r="O71" i="4" s="1"/>
  <c r="I62" i="4"/>
  <c r="M62" i="4"/>
  <c r="M63" i="4" s="1"/>
  <c r="M64" i="4" s="1"/>
  <c r="M65" i="4" s="1"/>
  <c r="M66" i="4" s="1"/>
  <c r="M67" i="4" s="1"/>
  <c r="M68" i="4" s="1"/>
  <c r="M69" i="4" s="1"/>
  <c r="M70" i="4" s="1"/>
  <c r="M71" i="4" s="1"/>
  <c r="W71" i="4" s="1"/>
  <c r="H63" i="4"/>
  <c r="H64" i="4" s="1"/>
  <c r="H65" i="4" s="1"/>
  <c r="H66" i="4" s="1"/>
  <c r="H67" i="4" s="1"/>
  <c r="H68" i="4" s="1"/>
  <c r="H69" i="4" s="1"/>
  <c r="H70" i="4" s="1"/>
  <c r="H71" i="4" s="1"/>
  <c r="R71" i="4" s="1"/>
  <c r="L63" i="4"/>
  <c r="L64" i="4" s="1"/>
  <c r="L65" i="4" s="1"/>
  <c r="L66" i="4" s="1"/>
  <c r="L67" i="4" s="1"/>
  <c r="L68" i="4" s="1"/>
  <c r="L69" i="4" s="1"/>
  <c r="L70" i="4" s="1"/>
  <c r="L71" i="4" s="1"/>
  <c r="V71" i="4" s="1"/>
  <c r="J64" i="4"/>
  <c r="J65" i="4" s="1"/>
  <c r="J66" i="4" s="1"/>
  <c r="J67" i="4" s="1"/>
  <c r="J68" i="4" s="1"/>
  <c r="J69" i="4" s="1"/>
  <c r="J70" i="4" s="1"/>
  <c r="J71" i="4" s="1"/>
  <c r="T71" i="4" s="1"/>
  <c r="F72" i="4"/>
  <c r="F73" i="4" s="1"/>
  <c r="F74" i="4" s="1"/>
  <c r="F75" i="4" s="1"/>
  <c r="F76" i="4" s="1"/>
  <c r="F77" i="4" s="1"/>
  <c r="F78" i="4" s="1"/>
  <c r="F79" i="4" s="1"/>
  <c r="F80" i="4" s="1"/>
  <c r="F81" i="4" s="1"/>
  <c r="P81" i="4" s="1"/>
  <c r="J72" i="4"/>
  <c r="J73" i="4" s="1"/>
  <c r="J74" i="4" s="1"/>
  <c r="J75" i="4" s="1"/>
  <c r="J76" i="4" s="1"/>
  <c r="J77" i="4" s="1"/>
  <c r="J78" i="4" s="1"/>
  <c r="J79" i="4" s="1"/>
  <c r="J80" i="4" s="1"/>
  <c r="J81" i="4" s="1"/>
  <c r="T81" i="4" s="1"/>
  <c r="E73" i="4"/>
  <c r="E74" i="4" s="1"/>
  <c r="E75" i="4" s="1"/>
  <c r="E76" i="4" s="1"/>
  <c r="E77" i="4" s="1"/>
  <c r="E78" i="4" s="1"/>
  <c r="E79" i="4" s="1"/>
  <c r="E80" i="4" s="1"/>
  <c r="E81" i="4" s="1"/>
  <c r="O81" i="4" s="1"/>
  <c r="M73" i="4"/>
  <c r="M74" i="4" s="1"/>
  <c r="M75" i="4" s="1"/>
  <c r="M76" i="4" s="1"/>
  <c r="M77" i="4" s="1"/>
  <c r="M78" i="4" s="1"/>
  <c r="M79" i="4" s="1"/>
  <c r="M80" i="4" s="1"/>
  <c r="M81" i="4" s="1"/>
  <c r="W81" i="4" s="1"/>
  <c r="D82" i="4"/>
  <c r="D83" i="4" s="1"/>
  <c r="D84" i="4" s="1"/>
  <c r="D85" i="4" s="1"/>
  <c r="D86" i="4" s="1"/>
  <c r="D87" i="4" s="1"/>
  <c r="D88" i="4" s="1"/>
  <c r="D89" i="4" s="1"/>
  <c r="D90" i="4" s="1"/>
  <c r="D91" i="4" s="1"/>
  <c r="N91" i="4" s="1"/>
  <c r="J82" i="4"/>
  <c r="J83" i="4" s="1"/>
  <c r="G83" i="4"/>
  <c r="G84" i="4" s="1"/>
  <c r="G85" i="4" s="1"/>
  <c r="G86" i="4" s="1"/>
  <c r="G87" i="4" s="1"/>
  <c r="G88" i="4" s="1"/>
  <c r="G89" i="4" s="1"/>
  <c r="G90" i="4" s="1"/>
  <c r="G91" i="4" s="1"/>
  <c r="Q91" i="4" s="1"/>
  <c r="G24" i="4"/>
  <c r="G25" i="4" s="1"/>
  <c r="G26" i="4" s="1"/>
  <c r="G27" i="4" s="1"/>
  <c r="G28" i="4" s="1"/>
  <c r="G29" i="4" s="1"/>
  <c r="G30" i="4" s="1"/>
  <c r="G31" i="4" s="1"/>
  <c r="G32" i="4"/>
  <c r="G33" i="4" s="1"/>
  <c r="G34" i="4" s="1"/>
  <c r="G35" i="4" s="1"/>
  <c r="G36" i="4" s="1"/>
  <c r="G37" i="4" s="1"/>
  <c r="G38" i="4" s="1"/>
  <c r="G39" i="4" s="1"/>
  <c r="G40" i="4" s="1"/>
  <c r="G41" i="4" s="1"/>
  <c r="Q41" i="4" s="1"/>
  <c r="H34" i="4"/>
  <c r="H35" i="4" s="1"/>
  <c r="H36" i="4" s="1"/>
  <c r="H37" i="4" s="1"/>
  <c r="H38" i="4" s="1"/>
  <c r="H39" i="4" s="1"/>
  <c r="H40" i="4" s="1"/>
  <c r="H41" i="4" s="1"/>
  <c r="R41" i="4" s="1"/>
  <c r="D42" i="4"/>
  <c r="D43" i="4" s="1"/>
  <c r="D44" i="4" s="1"/>
  <c r="D45" i="4" s="1"/>
  <c r="D46" i="4" s="1"/>
  <c r="D47" i="4" s="1"/>
  <c r="D48" i="4" s="1"/>
  <c r="D49" i="4" s="1"/>
  <c r="D50" i="4" s="1"/>
  <c r="D51" i="4" s="1"/>
  <c r="N51" i="4" s="1"/>
  <c r="H42" i="4"/>
  <c r="H43" i="4" s="1"/>
  <c r="H44" i="4" s="1"/>
  <c r="H45" i="4" s="1"/>
  <c r="H46" i="4" s="1"/>
  <c r="H47" i="4" s="1"/>
  <c r="H48" i="4" s="1"/>
  <c r="H49" i="4" s="1"/>
  <c r="H50" i="4" s="1"/>
  <c r="H51" i="4" s="1"/>
  <c r="R51" i="4" s="1"/>
  <c r="G43" i="4"/>
  <c r="G44" i="4" s="1"/>
  <c r="G45" i="4" s="1"/>
  <c r="G46" i="4" s="1"/>
  <c r="G47" i="4" s="1"/>
  <c r="G48" i="4" s="1"/>
  <c r="G49" i="4" s="1"/>
  <c r="G50" i="4" s="1"/>
  <c r="G51" i="4" s="1"/>
  <c r="Q51" i="4" s="1"/>
  <c r="E44" i="4"/>
  <c r="E45" i="4" s="1"/>
  <c r="E46" i="4" s="1"/>
  <c r="E47" i="4" s="1"/>
  <c r="E48" i="4" s="1"/>
  <c r="E49" i="4" s="1"/>
  <c r="E50" i="4" s="1"/>
  <c r="E51" i="4" s="1"/>
  <c r="O51" i="4" s="1"/>
  <c r="I44" i="4"/>
  <c r="I45" i="4" s="1"/>
  <c r="I46" i="4" s="1"/>
  <c r="I47" i="4" s="1"/>
  <c r="I48" i="4" s="1"/>
  <c r="I49" i="4" s="1"/>
  <c r="I50" i="4" s="1"/>
  <c r="I51" i="4" s="1"/>
  <c r="S51" i="4" s="1"/>
  <c r="E52" i="4"/>
  <c r="E53" i="4" s="1"/>
  <c r="E54" i="4" s="1"/>
  <c r="E55" i="4" s="1"/>
  <c r="E56" i="4" s="1"/>
  <c r="E57" i="4" s="1"/>
  <c r="E58" i="4" s="1"/>
  <c r="E59" i="4" s="1"/>
  <c r="E60" i="4" s="1"/>
  <c r="E61" i="4" s="1"/>
  <c r="O61" i="4" s="1"/>
  <c r="I52" i="4"/>
  <c r="I53" i="4" s="1"/>
  <c r="I54" i="4" s="1"/>
  <c r="I55" i="4" s="1"/>
  <c r="I56" i="4" s="1"/>
  <c r="I57" i="4" s="1"/>
  <c r="I58" i="4" s="1"/>
  <c r="I59" i="4" s="1"/>
  <c r="I60" i="4" s="1"/>
  <c r="I61" i="4" s="1"/>
  <c r="S61" i="4" s="1"/>
  <c r="D53" i="4"/>
  <c r="D54" i="4" s="1"/>
  <c r="D55" i="4" s="1"/>
  <c r="D56" i="4" s="1"/>
  <c r="D57" i="4" s="1"/>
  <c r="D58" i="4" s="1"/>
  <c r="D59" i="4" s="1"/>
  <c r="D60" i="4" s="1"/>
  <c r="D61" i="4" s="1"/>
  <c r="N61" i="4" s="1"/>
  <c r="H53" i="4"/>
  <c r="H54" i="4" s="1"/>
  <c r="H55" i="4" s="1"/>
  <c r="H56" i="4" s="1"/>
  <c r="H57" i="4" s="1"/>
  <c r="H58" i="4" s="1"/>
  <c r="H59" i="4" s="1"/>
  <c r="H60" i="4" s="1"/>
  <c r="H61" i="4" s="1"/>
  <c r="R61" i="4" s="1"/>
  <c r="F54" i="4"/>
  <c r="F55" i="4" s="1"/>
  <c r="F56" i="4" s="1"/>
  <c r="F57" i="4" s="1"/>
  <c r="F58" i="4" s="1"/>
  <c r="F59" i="4" s="1"/>
  <c r="F60" i="4" s="1"/>
  <c r="F61" i="4" s="1"/>
  <c r="P61" i="4" s="1"/>
  <c r="F62" i="4"/>
  <c r="F63" i="4" s="1"/>
  <c r="F64" i="4" s="1"/>
  <c r="F65" i="4" s="1"/>
  <c r="F66" i="4" s="1"/>
  <c r="F67" i="4" s="1"/>
  <c r="F68" i="4" s="1"/>
  <c r="F69" i="4" s="1"/>
  <c r="F70" i="4" s="1"/>
  <c r="F71" i="4" s="1"/>
  <c r="P71" i="4" s="1"/>
  <c r="I63" i="4"/>
  <c r="I64" i="4" s="1"/>
  <c r="I65" i="4" s="1"/>
  <c r="I66" i="4" s="1"/>
  <c r="I67" i="4" s="1"/>
  <c r="I68" i="4" s="1"/>
  <c r="I69" i="4" s="1"/>
  <c r="I70" i="4" s="1"/>
  <c r="I71" i="4" s="1"/>
  <c r="S71" i="4" s="1"/>
  <c r="G64" i="4"/>
  <c r="G65" i="4" s="1"/>
  <c r="G66" i="4" s="1"/>
  <c r="G67" i="4" s="1"/>
  <c r="G68" i="4" s="1"/>
  <c r="G69" i="4" s="1"/>
  <c r="G70" i="4" s="1"/>
  <c r="G71" i="4" s="1"/>
  <c r="Q71" i="4" s="1"/>
  <c r="G72" i="4"/>
  <c r="G73" i="4" s="1"/>
  <c r="G74" i="4" s="1"/>
  <c r="G75" i="4" s="1"/>
  <c r="G76" i="4" s="1"/>
  <c r="G77" i="4" s="1"/>
  <c r="G78" i="4" s="1"/>
  <c r="G79" i="4" s="1"/>
  <c r="G80" i="4" s="1"/>
  <c r="G81" i="4" s="1"/>
  <c r="Q81" i="4" s="1"/>
  <c r="F82" i="4"/>
  <c r="F83" i="4" s="1"/>
  <c r="F84" i="4" s="1"/>
  <c r="F85" i="4" s="1"/>
  <c r="F86" i="4" s="1"/>
  <c r="F87" i="4" s="1"/>
  <c r="F88" i="4" s="1"/>
  <c r="F89" i="4" s="1"/>
  <c r="F90" i="4" s="1"/>
  <c r="F91" i="4" s="1"/>
  <c r="P91" i="4" s="1"/>
  <c r="K82" i="4"/>
  <c r="K83" i="4" s="1"/>
  <c r="K84" i="4" s="1"/>
  <c r="K85" i="4" s="1"/>
  <c r="K86" i="4" s="1"/>
  <c r="K87" i="4" s="1"/>
  <c r="K88" i="4" s="1"/>
  <c r="K89" i="4" s="1"/>
  <c r="K90" i="4" s="1"/>
  <c r="K91" i="4" s="1"/>
  <c r="U91" i="4" s="1"/>
  <c r="L83" i="4"/>
  <c r="L84" i="4" s="1"/>
  <c r="L85" i="4" s="1"/>
  <c r="L86" i="4" s="1"/>
  <c r="L87" i="4" s="1"/>
  <c r="L88" i="4" s="1"/>
  <c r="L89" i="4" s="1"/>
  <c r="L90" i="4" s="1"/>
  <c r="L91" i="4" s="1"/>
  <c r="V91" i="4" s="1"/>
  <c r="I83" i="4"/>
  <c r="I84" i="4" s="1"/>
  <c r="I85" i="4" s="1"/>
  <c r="I86" i="4" s="1"/>
  <c r="I87" i="4" s="1"/>
  <c r="I88" i="4" s="1"/>
  <c r="I89" i="4" s="1"/>
  <c r="I90" i="4" s="1"/>
  <c r="I91" i="4" s="1"/>
  <c r="S91" i="4" s="1"/>
  <c r="J84" i="4"/>
  <c r="J85" i="4" s="1"/>
  <c r="J86" i="4" s="1"/>
  <c r="J87" i="4" s="1"/>
  <c r="J88" i="4" s="1"/>
  <c r="J89" i="4" s="1"/>
  <c r="J90" i="4" s="1"/>
  <c r="J91" i="4" s="1"/>
  <c r="T91" i="4" s="1"/>
  <c r="AD104" i="4"/>
  <c r="AD103" i="4"/>
  <c r="AD102" i="4"/>
  <c r="G92" i="4"/>
  <c r="K92" i="4"/>
  <c r="K93" i="4" s="1"/>
  <c r="K94" i="4" s="1"/>
  <c r="K95" i="4" s="1"/>
  <c r="K96" i="4" s="1"/>
  <c r="K97" i="4" s="1"/>
  <c r="K98" i="4" s="1"/>
  <c r="K99" i="4" s="1"/>
  <c r="K100" i="4" s="1"/>
  <c r="K101" i="4" s="1"/>
  <c r="U101" i="4" s="1"/>
  <c r="K103" i="4"/>
  <c r="E104" i="4"/>
  <c r="E105" i="4" s="1"/>
  <c r="E106" i="4" s="1"/>
  <c r="E107" i="4" s="1"/>
  <c r="E108" i="4" s="1"/>
  <c r="E109" i="4" s="1"/>
  <c r="E110" i="4" s="1"/>
  <c r="E111" i="4" s="1"/>
  <c r="O111" i="4" s="1"/>
  <c r="I104" i="4"/>
  <c r="I105" i="4" s="1"/>
  <c r="I106" i="4" s="1"/>
  <c r="I107" i="4" s="1"/>
  <c r="I108" i="4" s="1"/>
  <c r="I109" i="4" s="1"/>
  <c r="I110" i="4" s="1"/>
  <c r="I111" i="4" s="1"/>
  <c r="S111" i="4" s="1"/>
  <c r="M104" i="4"/>
  <c r="M105" i="4" s="1"/>
  <c r="M106" i="4" s="1"/>
  <c r="M107" i="4" s="1"/>
  <c r="M108" i="4" s="1"/>
  <c r="M109" i="4" s="1"/>
  <c r="M110" i="4" s="1"/>
  <c r="M111" i="4" s="1"/>
  <c r="W111" i="4" s="1"/>
  <c r="E112" i="4"/>
  <c r="E113" i="4" s="1"/>
  <c r="I112" i="4"/>
  <c r="I113" i="4" s="1"/>
  <c r="M112" i="4"/>
  <c r="M113" i="4" s="1"/>
  <c r="M114" i="4" s="1"/>
  <c r="M115" i="4" s="1"/>
  <c r="M116" i="4" s="1"/>
  <c r="M117" i="4" s="1"/>
  <c r="M118" i="4" s="1"/>
  <c r="M119" i="4" s="1"/>
  <c r="M120" i="4" s="1"/>
  <c r="M121" i="4" s="1"/>
  <c r="W121" i="4" s="1"/>
  <c r="G132" i="4"/>
  <c r="K132" i="4"/>
  <c r="K133" i="4" s="1"/>
  <c r="K134" i="4" s="1"/>
  <c r="K135" i="4" s="1"/>
  <c r="K136" i="4" s="1"/>
  <c r="K137" i="4" s="1"/>
  <c r="K138" i="4" s="1"/>
  <c r="K139" i="4" s="1"/>
  <c r="K140" i="4" s="1"/>
  <c r="K141" i="4" s="1"/>
  <c r="U141" i="4" s="1"/>
  <c r="K143" i="4"/>
  <c r="G162" i="4"/>
  <c r="K162" i="4"/>
  <c r="K163" i="4" s="1"/>
  <c r="K164" i="4" s="1"/>
  <c r="K165" i="4" s="1"/>
  <c r="K166" i="4" s="1"/>
  <c r="K167" i="4" s="1"/>
  <c r="K168" i="4" s="1"/>
  <c r="K169" i="4" s="1"/>
  <c r="K170" i="4" s="1"/>
  <c r="K171" i="4" s="1"/>
  <c r="U171" i="4" s="1"/>
  <c r="D92" i="4"/>
  <c r="D93" i="4" s="1"/>
  <c r="D94" i="4" s="1"/>
  <c r="D95" i="4" s="1"/>
  <c r="D96" i="4" s="1"/>
  <c r="D97" i="4" s="1"/>
  <c r="D98" i="4" s="1"/>
  <c r="D99" i="4" s="1"/>
  <c r="D100" i="4" s="1"/>
  <c r="D101" i="4" s="1"/>
  <c r="N101" i="4" s="1"/>
  <c r="H92" i="4"/>
  <c r="H93" i="4" s="1"/>
  <c r="H94" i="4" s="1"/>
  <c r="H95" i="4" s="1"/>
  <c r="H96" i="4" s="1"/>
  <c r="H97" i="4" s="1"/>
  <c r="H98" i="4" s="1"/>
  <c r="H99" i="4" s="1"/>
  <c r="H100" i="4" s="1"/>
  <c r="H101" i="4" s="1"/>
  <c r="R101" i="4" s="1"/>
  <c r="L92" i="4"/>
  <c r="L93" i="4" s="1"/>
  <c r="L94" i="4" s="1"/>
  <c r="L95" i="4" s="1"/>
  <c r="L96" i="4" s="1"/>
  <c r="L97" i="4" s="1"/>
  <c r="L98" i="4" s="1"/>
  <c r="L99" i="4" s="1"/>
  <c r="L100" i="4" s="1"/>
  <c r="L101" i="4" s="1"/>
  <c r="V101" i="4" s="1"/>
  <c r="G93" i="4"/>
  <c r="D103" i="4"/>
  <c r="H103" i="4"/>
  <c r="L103" i="4"/>
  <c r="L104" i="4" s="1"/>
  <c r="L105" i="4" s="1"/>
  <c r="L106" i="4" s="1"/>
  <c r="L107" i="4" s="1"/>
  <c r="L108" i="4" s="1"/>
  <c r="L109" i="4" s="1"/>
  <c r="L110" i="4" s="1"/>
  <c r="L111" i="4" s="1"/>
  <c r="V111" i="4" s="1"/>
  <c r="J104" i="4"/>
  <c r="J105" i="4" s="1"/>
  <c r="J106" i="4" s="1"/>
  <c r="J107" i="4" s="1"/>
  <c r="J108" i="4" s="1"/>
  <c r="J109" i="4" s="1"/>
  <c r="J110" i="4" s="1"/>
  <c r="J111" i="4" s="1"/>
  <c r="T111" i="4" s="1"/>
  <c r="F112" i="4"/>
  <c r="F113" i="4" s="1"/>
  <c r="F114" i="4" s="1"/>
  <c r="F115" i="4" s="1"/>
  <c r="F116" i="4" s="1"/>
  <c r="F117" i="4" s="1"/>
  <c r="F118" i="4" s="1"/>
  <c r="F119" i="4" s="1"/>
  <c r="F120" i="4" s="1"/>
  <c r="F121" i="4" s="1"/>
  <c r="P121" i="4" s="1"/>
  <c r="J112" i="4"/>
  <c r="J113" i="4" s="1"/>
  <c r="J114" i="4" s="1"/>
  <c r="J115" i="4" s="1"/>
  <c r="J116" i="4" s="1"/>
  <c r="J117" i="4" s="1"/>
  <c r="J118" i="4" s="1"/>
  <c r="J119" i="4" s="1"/>
  <c r="J120" i="4" s="1"/>
  <c r="J121" i="4" s="1"/>
  <c r="T121" i="4" s="1"/>
  <c r="G122" i="4"/>
  <c r="K122" i="4"/>
  <c r="K123" i="4" s="1"/>
  <c r="K124" i="4" s="1"/>
  <c r="K125" i="4" s="1"/>
  <c r="K126" i="4" s="1"/>
  <c r="K127" i="4" s="1"/>
  <c r="K128" i="4" s="1"/>
  <c r="K129" i="4" s="1"/>
  <c r="K130" i="4" s="1"/>
  <c r="K131" i="4" s="1"/>
  <c r="U131" i="4" s="1"/>
  <c r="F123" i="4"/>
  <c r="L124" i="4"/>
  <c r="L125" i="4" s="1"/>
  <c r="L126" i="4" s="1"/>
  <c r="L127" i="4" s="1"/>
  <c r="L128" i="4" s="1"/>
  <c r="L129" i="4" s="1"/>
  <c r="L130" i="4" s="1"/>
  <c r="L131" i="4" s="1"/>
  <c r="V131" i="4" s="1"/>
  <c r="D132" i="4"/>
  <c r="D133" i="4" s="1"/>
  <c r="D134" i="4" s="1"/>
  <c r="D135" i="4" s="1"/>
  <c r="D136" i="4" s="1"/>
  <c r="D137" i="4" s="1"/>
  <c r="D138" i="4" s="1"/>
  <c r="D139" i="4" s="1"/>
  <c r="D140" i="4" s="1"/>
  <c r="D141" i="4" s="1"/>
  <c r="N141" i="4" s="1"/>
  <c r="H132" i="4"/>
  <c r="H133" i="4" s="1"/>
  <c r="H134" i="4" s="1"/>
  <c r="H135" i="4" s="1"/>
  <c r="H136" i="4" s="1"/>
  <c r="H137" i="4" s="1"/>
  <c r="H138" i="4" s="1"/>
  <c r="H139" i="4" s="1"/>
  <c r="H140" i="4" s="1"/>
  <c r="H141" i="4" s="1"/>
  <c r="R141" i="4" s="1"/>
  <c r="L132" i="4"/>
  <c r="L133" i="4" s="1"/>
  <c r="L134" i="4" s="1"/>
  <c r="L135" i="4" s="1"/>
  <c r="L136" i="4" s="1"/>
  <c r="L137" i="4" s="1"/>
  <c r="L138" i="4" s="1"/>
  <c r="L139" i="4" s="1"/>
  <c r="L140" i="4" s="1"/>
  <c r="L141" i="4" s="1"/>
  <c r="V141" i="4" s="1"/>
  <c r="G133" i="4"/>
  <c r="G134" i="4" s="1"/>
  <c r="G135" i="4" s="1"/>
  <c r="G136" i="4" s="1"/>
  <c r="G137" i="4" s="1"/>
  <c r="G138" i="4" s="1"/>
  <c r="G139" i="4" s="1"/>
  <c r="G140" i="4" s="1"/>
  <c r="G141" i="4" s="1"/>
  <c r="Q141" i="4" s="1"/>
  <c r="E142" i="4"/>
  <c r="I142" i="4"/>
  <c r="M142" i="4"/>
  <c r="D143" i="4"/>
  <c r="H143" i="4"/>
  <c r="L143" i="4"/>
  <c r="L144" i="4" s="1"/>
  <c r="L145" i="4" s="1"/>
  <c r="L146" i="4" s="1"/>
  <c r="L147" i="4" s="1"/>
  <c r="L148" i="4" s="1"/>
  <c r="L149" i="4" s="1"/>
  <c r="L150" i="4" s="1"/>
  <c r="L151" i="4" s="1"/>
  <c r="V151" i="4" s="1"/>
  <c r="D162" i="4"/>
  <c r="D163" i="4" s="1"/>
  <c r="D164" i="4" s="1"/>
  <c r="D165" i="4" s="1"/>
  <c r="D166" i="4" s="1"/>
  <c r="D167" i="4" s="1"/>
  <c r="D168" i="4" s="1"/>
  <c r="D169" i="4" s="1"/>
  <c r="D170" i="4" s="1"/>
  <c r="D171" i="4" s="1"/>
  <c r="N171" i="4" s="1"/>
  <c r="H162" i="4"/>
  <c r="H163" i="4" s="1"/>
  <c r="H164" i="4" s="1"/>
  <c r="L162" i="4"/>
  <c r="L163" i="4" s="1"/>
  <c r="L164" i="4" s="1"/>
  <c r="J163" i="4"/>
  <c r="J164" i="4" s="1"/>
  <c r="J165" i="4" s="1"/>
  <c r="J166" i="4" s="1"/>
  <c r="J167" i="4" s="1"/>
  <c r="J168" i="4" s="1"/>
  <c r="J169" i="4" s="1"/>
  <c r="J170" i="4" s="1"/>
  <c r="J171" i="4" s="1"/>
  <c r="T171" i="4" s="1"/>
  <c r="H165" i="4"/>
  <c r="H166" i="4" s="1"/>
  <c r="H167" i="4" s="1"/>
  <c r="H168" i="4" s="1"/>
  <c r="H169" i="4" s="1"/>
  <c r="H170" i="4" s="1"/>
  <c r="H171" i="4" s="1"/>
  <c r="R171" i="4" s="1"/>
  <c r="L165" i="4"/>
  <c r="L166" i="4" s="1"/>
  <c r="L167" i="4" s="1"/>
  <c r="L168" i="4" s="1"/>
  <c r="L169" i="4" s="1"/>
  <c r="L170" i="4" s="1"/>
  <c r="L171" i="4" s="1"/>
  <c r="V171" i="4" s="1"/>
  <c r="D173" i="4"/>
  <c r="D174" i="4" s="1"/>
  <c r="D175" i="4" s="1"/>
  <c r="D176" i="4" s="1"/>
  <c r="D177" i="4" s="1"/>
  <c r="D178" i="4" s="1"/>
  <c r="D179" i="4" s="1"/>
  <c r="D180" i="4" s="1"/>
  <c r="D181" i="4" s="1"/>
  <c r="N181" i="4" s="1"/>
  <c r="K104" i="4"/>
  <c r="K105" i="4" s="1"/>
  <c r="K106" i="4" s="1"/>
  <c r="K107" i="4" s="1"/>
  <c r="K108" i="4" s="1"/>
  <c r="K109" i="4" s="1"/>
  <c r="K110" i="4" s="1"/>
  <c r="K111" i="4" s="1"/>
  <c r="U111" i="4" s="1"/>
  <c r="G112" i="4"/>
  <c r="G113" i="4" s="1"/>
  <c r="G114" i="4" s="1"/>
  <c r="G115" i="4" s="1"/>
  <c r="G116" i="4" s="1"/>
  <c r="G117" i="4" s="1"/>
  <c r="G118" i="4" s="1"/>
  <c r="G119" i="4" s="1"/>
  <c r="G120" i="4" s="1"/>
  <c r="G121" i="4" s="1"/>
  <c r="Q121" i="4" s="1"/>
  <c r="K112" i="4"/>
  <c r="K113" i="4" s="1"/>
  <c r="K114" i="4" s="1"/>
  <c r="K115" i="4" s="1"/>
  <c r="K116" i="4" s="1"/>
  <c r="K117" i="4" s="1"/>
  <c r="K118" i="4" s="1"/>
  <c r="K119" i="4" s="1"/>
  <c r="K120" i="4" s="1"/>
  <c r="K121" i="4" s="1"/>
  <c r="U121" i="4" s="1"/>
  <c r="G123" i="4"/>
  <c r="G124" i="4" s="1"/>
  <c r="G125" i="4" s="1"/>
  <c r="G126" i="4" s="1"/>
  <c r="G127" i="4" s="1"/>
  <c r="G128" i="4" s="1"/>
  <c r="G129" i="4" s="1"/>
  <c r="G130" i="4" s="1"/>
  <c r="G131" i="4" s="1"/>
  <c r="Q131" i="4" s="1"/>
  <c r="M124" i="4"/>
  <c r="M125" i="4" s="1"/>
  <c r="M126" i="4" s="1"/>
  <c r="M127" i="4" s="1"/>
  <c r="M128" i="4" s="1"/>
  <c r="M129" i="4" s="1"/>
  <c r="M130" i="4" s="1"/>
  <c r="M131" i="4" s="1"/>
  <c r="W131" i="4" s="1"/>
  <c r="E132" i="4"/>
  <c r="E133" i="4" s="1"/>
  <c r="E134" i="4" s="1"/>
  <c r="E135" i="4" s="1"/>
  <c r="E136" i="4" s="1"/>
  <c r="E137" i="4" s="1"/>
  <c r="E138" i="4" s="1"/>
  <c r="E139" i="4" s="1"/>
  <c r="E140" i="4" s="1"/>
  <c r="E141" i="4" s="1"/>
  <c r="O141" i="4" s="1"/>
  <c r="I132" i="4"/>
  <c r="I133" i="4" s="1"/>
  <c r="I134" i="4" s="1"/>
  <c r="I135" i="4" s="1"/>
  <c r="I136" i="4" s="1"/>
  <c r="I137" i="4" s="1"/>
  <c r="I138" i="4" s="1"/>
  <c r="I139" i="4" s="1"/>
  <c r="I140" i="4" s="1"/>
  <c r="I141" i="4" s="1"/>
  <c r="S141" i="4" s="1"/>
  <c r="M132" i="4"/>
  <c r="M133" i="4" s="1"/>
  <c r="M134" i="4" s="1"/>
  <c r="M135" i="4" s="1"/>
  <c r="M136" i="4" s="1"/>
  <c r="M137" i="4" s="1"/>
  <c r="M138" i="4" s="1"/>
  <c r="M139" i="4" s="1"/>
  <c r="M140" i="4" s="1"/>
  <c r="M141" i="4" s="1"/>
  <c r="W141" i="4" s="1"/>
  <c r="E143" i="4"/>
  <c r="E144" i="4" s="1"/>
  <c r="E145" i="4" s="1"/>
  <c r="E146" i="4" s="1"/>
  <c r="E147" i="4" s="1"/>
  <c r="E148" i="4" s="1"/>
  <c r="E149" i="4" s="1"/>
  <c r="E150" i="4" s="1"/>
  <c r="E151" i="4" s="1"/>
  <c r="O151" i="4" s="1"/>
  <c r="I143" i="4"/>
  <c r="I144" i="4" s="1"/>
  <c r="M143" i="4"/>
  <c r="M144" i="4" s="1"/>
  <c r="M145" i="4" s="1"/>
  <c r="M146" i="4" s="1"/>
  <c r="M147" i="4" s="1"/>
  <c r="M148" i="4" s="1"/>
  <c r="M149" i="4" s="1"/>
  <c r="M150" i="4" s="1"/>
  <c r="M151" i="4" s="1"/>
  <c r="W151" i="4" s="1"/>
  <c r="K144" i="4"/>
  <c r="K145" i="4" s="1"/>
  <c r="K146" i="4" s="1"/>
  <c r="K147" i="4" s="1"/>
  <c r="K148" i="4" s="1"/>
  <c r="K149" i="4" s="1"/>
  <c r="K150" i="4" s="1"/>
  <c r="K151" i="4" s="1"/>
  <c r="U151" i="4" s="1"/>
  <c r="I145" i="4"/>
  <c r="I146" i="4" s="1"/>
  <c r="I147" i="4" s="1"/>
  <c r="I148" i="4" s="1"/>
  <c r="I149" i="4" s="1"/>
  <c r="I150" i="4" s="1"/>
  <c r="I151" i="4" s="1"/>
  <c r="S151" i="4" s="1"/>
  <c r="E162" i="4"/>
  <c r="E163" i="4" s="1"/>
  <c r="E164" i="4" s="1"/>
  <c r="I162" i="4"/>
  <c r="I163" i="4" s="1"/>
  <c r="I164" i="4" s="1"/>
  <c r="M162" i="4"/>
  <c r="M163" i="4" s="1"/>
  <c r="M164" i="4" s="1"/>
  <c r="G163" i="4"/>
  <c r="G164" i="4" s="1"/>
  <c r="G165" i="4" s="1"/>
  <c r="G166" i="4" s="1"/>
  <c r="G167" i="4" s="1"/>
  <c r="G168" i="4" s="1"/>
  <c r="G169" i="4" s="1"/>
  <c r="G170" i="4" s="1"/>
  <c r="G171" i="4" s="1"/>
  <c r="Q171" i="4" s="1"/>
  <c r="E165" i="4"/>
  <c r="E166" i="4" s="1"/>
  <c r="E167" i="4" s="1"/>
  <c r="E168" i="4" s="1"/>
  <c r="E169" i="4" s="1"/>
  <c r="E170" i="4" s="1"/>
  <c r="E171" i="4" s="1"/>
  <c r="O171" i="4" s="1"/>
  <c r="I165" i="4"/>
  <c r="I166" i="4" s="1"/>
  <c r="I167" i="4" s="1"/>
  <c r="I168" i="4" s="1"/>
  <c r="I169" i="4" s="1"/>
  <c r="I170" i="4" s="1"/>
  <c r="I171" i="4" s="1"/>
  <c r="S171" i="4" s="1"/>
  <c r="M165" i="4"/>
  <c r="M166" i="4" s="1"/>
  <c r="M167" i="4" s="1"/>
  <c r="M168" i="4" s="1"/>
  <c r="M169" i="4" s="1"/>
  <c r="M170" i="4" s="1"/>
  <c r="M171" i="4" s="1"/>
  <c r="W171" i="4" s="1"/>
  <c r="F92" i="4"/>
  <c r="F93" i="4" s="1"/>
  <c r="F94" i="4" s="1"/>
  <c r="F95" i="4" s="1"/>
  <c r="F96" i="4" s="1"/>
  <c r="F97" i="4" s="1"/>
  <c r="F98" i="4" s="1"/>
  <c r="F99" i="4" s="1"/>
  <c r="F100" i="4" s="1"/>
  <c r="F101" i="4" s="1"/>
  <c r="P101" i="4" s="1"/>
  <c r="E93" i="4"/>
  <c r="E94" i="4" s="1"/>
  <c r="I93" i="4"/>
  <c r="I94" i="4" s="1"/>
  <c r="I95" i="4" s="1"/>
  <c r="I96" i="4" s="1"/>
  <c r="I97" i="4" s="1"/>
  <c r="I98" i="4" s="1"/>
  <c r="I99" i="4" s="1"/>
  <c r="I100" i="4" s="1"/>
  <c r="I101" i="4" s="1"/>
  <c r="S101" i="4" s="1"/>
  <c r="G94" i="4"/>
  <c r="G95" i="4" s="1"/>
  <c r="G96" i="4" s="1"/>
  <c r="G97" i="4" s="1"/>
  <c r="G98" i="4" s="1"/>
  <c r="G99" i="4" s="1"/>
  <c r="G100" i="4" s="1"/>
  <c r="G101" i="4" s="1"/>
  <c r="Q101" i="4" s="1"/>
  <c r="E95" i="4"/>
  <c r="E96" i="4" s="1"/>
  <c r="E97" i="4" s="1"/>
  <c r="E98" i="4" s="1"/>
  <c r="E99" i="4" s="1"/>
  <c r="E100" i="4" s="1"/>
  <c r="E101" i="4" s="1"/>
  <c r="O101" i="4" s="1"/>
  <c r="G102" i="4"/>
  <c r="G103" i="4" s="1"/>
  <c r="G104" i="4" s="1"/>
  <c r="G105" i="4" s="1"/>
  <c r="G106" i="4" s="1"/>
  <c r="G107" i="4" s="1"/>
  <c r="G108" i="4" s="1"/>
  <c r="G109" i="4" s="1"/>
  <c r="G110" i="4" s="1"/>
  <c r="G111" i="4" s="1"/>
  <c r="Q111" i="4" s="1"/>
  <c r="F103" i="4"/>
  <c r="F104" i="4" s="1"/>
  <c r="F105" i="4" s="1"/>
  <c r="F106" i="4" s="1"/>
  <c r="F107" i="4" s="1"/>
  <c r="F108" i="4" s="1"/>
  <c r="F109" i="4" s="1"/>
  <c r="F110" i="4" s="1"/>
  <c r="F111" i="4" s="1"/>
  <c r="P111" i="4" s="1"/>
  <c r="D104" i="4"/>
  <c r="D105" i="4" s="1"/>
  <c r="D106" i="4" s="1"/>
  <c r="D107" i="4" s="1"/>
  <c r="D108" i="4" s="1"/>
  <c r="D109" i="4" s="1"/>
  <c r="D110" i="4" s="1"/>
  <c r="D111" i="4" s="1"/>
  <c r="N111" i="4" s="1"/>
  <c r="H104" i="4"/>
  <c r="H105" i="4" s="1"/>
  <c r="H106" i="4" s="1"/>
  <c r="H107" i="4" s="1"/>
  <c r="H108" i="4" s="1"/>
  <c r="H109" i="4" s="1"/>
  <c r="H110" i="4" s="1"/>
  <c r="H111" i="4" s="1"/>
  <c r="R111" i="4" s="1"/>
  <c r="D112" i="4"/>
  <c r="D113" i="4" s="1"/>
  <c r="D114" i="4" s="1"/>
  <c r="D115" i="4" s="1"/>
  <c r="D116" i="4" s="1"/>
  <c r="D117" i="4" s="1"/>
  <c r="D118" i="4" s="1"/>
  <c r="D119" i="4" s="1"/>
  <c r="D120" i="4" s="1"/>
  <c r="D121" i="4" s="1"/>
  <c r="N121" i="4" s="1"/>
  <c r="H112" i="4"/>
  <c r="H113" i="4" s="1"/>
  <c r="H114" i="4" s="1"/>
  <c r="H115" i="4" s="1"/>
  <c r="H116" i="4" s="1"/>
  <c r="H117" i="4" s="1"/>
  <c r="H118" i="4" s="1"/>
  <c r="H119" i="4" s="1"/>
  <c r="H120" i="4" s="1"/>
  <c r="H121" i="4" s="1"/>
  <c r="R121" i="4" s="1"/>
  <c r="E114" i="4"/>
  <c r="E115" i="4" s="1"/>
  <c r="E116" i="4" s="1"/>
  <c r="E117" i="4" s="1"/>
  <c r="E118" i="4" s="1"/>
  <c r="E119" i="4" s="1"/>
  <c r="E120" i="4" s="1"/>
  <c r="E121" i="4" s="1"/>
  <c r="O121" i="4" s="1"/>
  <c r="I114" i="4"/>
  <c r="I115" i="4" s="1"/>
  <c r="I116" i="4" s="1"/>
  <c r="I117" i="4" s="1"/>
  <c r="I118" i="4" s="1"/>
  <c r="I119" i="4" s="1"/>
  <c r="I120" i="4" s="1"/>
  <c r="I121" i="4" s="1"/>
  <c r="S121" i="4" s="1"/>
  <c r="E122" i="4"/>
  <c r="E123" i="4" s="1"/>
  <c r="E124" i="4" s="1"/>
  <c r="E125" i="4" s="1"/>
  <c r="E126" i="4" s="1"/>
  <c r="E127" i="4" s="1"/>
  <c r="E128" i="4" s="1"/>
  <c r="E129" i="4" s="1"/>
  <c r="E130" i="4" s="1"/>
  <c r="E131" i="4" s="1"/>
  <c r="O131" i="4" s="1"/>
  <c r="I122" i="4"/>
  <c r="I123" i="4" s="1"/>
  <c r="I124" i="4" s="1"/>
  <c r="I125" i="4" s="1"/>
  <c r="I126" i="4" s="1"/>
  <c r="I127" i="4" s="1"/>
  <c r="I128" i="4" s="1"/>
  <c r="I129" i="4" s="1"/>
  <c r="I130" i="4" s="1"/>
  <c r="I131" i="4" s="1"/>
  <c r="S131" i="4" s="1"/>
  <c r="D123" i="4"/>
  <c r="D124" i="4" s="1"/>
  <c r="D125" i="4" s="1"/>
  <c r="D126" i="4" s="1"/>
  <c r="D127" i="4" s="1"/>
  <c r="D128" i="4" s="1"/>
  <c r="D129" i="4" s="1"/>
  <c r="D130" i="4" s="1"/>
  <c r="D131" i="4" s="1"/>
  <c r="N131" i="4" s="1"/>
  <c r="H123" i="4"/>
  <c r="H124" i="4" s="1"/>
  <c r="H125" i="4" s="1"/>
  <c r="H126" i="4" s="1"/>
  <c r="H127" i="4" s="1"/>
  <c r="H128" i="4" s="1"/>
  <c r="H129" i="4" s="1"/>
  <c r="H130" i="4" s="1"/>
  <c r="H131" i="4" s="1"/>
  <c r="R131" i="4" s="1"/>
  <c r="F124" i="4"/>
  <c r="F125" i="4" s="1"/>
  <c r="F126" i="4" s="1"/>
  <c r="F127" i="4" s="1"/>
  <c r="F128" i="4" s="1"/>
  <c r="F129" i="4" s="1"/>
  <c r="F130" i="4" s="1"/>
  <c r="F131" i="4" s="1"/>
  <c r="P131" i="4" s="1"/>
  <c r="F132" i="4"/>
  <c r="F133" i="4" s="1"/>
  <c r="F134" i="4" s="1"/>
  <c r="F135" i="4" s="1"/>
  <c r="F136" i="4" s="1"/>
  <c r="F137" i="4" s="1"/>
  <c r="F138" i="4" s="1"/>
  <c r="F139" i="4" s="1"/>
  <c r="F140" i="4" s="1"/>
  <c r="F141" i="4" s="1"/>
  <c r="P141" i="4" s="1"/>
  <c r="G142" i="4"/>
  <c r="G143" i="4" s="1"/>
  <c r="G144" i="4" s="1"/>
  <c r="G145" i="4" s="1"/>
  <c r="G146" i="4" s="1"/>
  <c r="G147" i="4" s="1"/>
  <c r="G148" i="4" s="1"/>
  <c r="G149" i="4" s="1"/>
  <c r="G150" i="4" s="1"/>
  <c r="G151" i="4" s="1"/>
  <c r="Q151" i="4" s="1"/>
  <c r="F143" i="4"/>
  <c r="F144" i="4" s="1"/>
  <c r="F145" i="4" s="1"/>
  <c r="F146" i="4" s="1"/>
  <c r="F147" i="4" s="1"/>
  <c r="F148" i="4" s="1"/>
  <c r="F149" i="4" s="1"/>
  <c r="F150" i="4" s="1"/>
  <c r="F151" i="4" s="1"/>
  <c r="P151" i="4" s="1"/>
  <c r="D144" i="4"/>
  <c r="D145" i="4" s="1"/>
  <c r="D146" i="4" s="1"/>
  <c r="D147" i="4" s="1"/>
  <c r="D148" i="4" s="1"/>
  <c r="D149" i="4" s="1"/>
  <c r="D150" i="4" s="1"/>
  <c r="D151" i="4" s="1"/>
  <c r="N151" i="4" s="1"/>
  <c r="H144" i="4"/>
  <c r="H145" i="4" s="1"/>
  <c r="H146" i="4" s="1"/>
  <c r="H147" i="4" s="1"/>
  <c r="H148" i="4" s="1"/>
  <c r="H149" i="4" s="1"/>
  <c r="H150" i="4" s="1"/>
  <c r="H151" i="4" s="1"/>
  <c r="R151" i="4" s="1"/>
  <c r="D152" i="4"/>
  <c r="D153" i="4" s="1"/>
  <c r="D154" i="4" s="1"/>
  <c r="D155" i="4" s="1"/>
  <c r="D156" i="4" s="1"/>
  <c r="D157" i="4" s="1"/>
  <c r="D158" i="4" s="1"/>
  <c r="D159" i="4" s="1"/>
  <c r="D160" i="4" s="1"/>
  <c r="D161" i="4" s="1"/>
  <c r="N161" i="4" s="1"/>
  <c r="F162" i="4"/>
  <c r="F163" i="4" s="1"/>
  <c r="F164" i="4" s="1"/>
  <c r="F165" i="4" s="1"/>
  <c r="F166" i="4" s="1"/>
  <c r="F167" i="4" s="1"/>
  <c r="F168" i="4" s="1"/>
  <c r="F169" i="4" s="1"/>
  <c r="F170" i="4" s="1"/>
  <c r="F171" i="4" s="1"/>
  <c r="P171" i="4" s="1"/>
  <c r="F182" i="4"/>
  <c r="F183" i="4" s="1"/>
  <c r="J182" i="4"/>
  <c r="J183" i="4" s="1"/>
  <c r="J184" i="4" s="1"/>
  <c r="J185" i="4" s="1"/>
  <c r="J186" i="4" s="1"/>
  <c r="J187" i="4" s="1"/>
  <c r="J188" i="4" s="1"/>
  <c r="J189" i="4" s="1"/>
  <c r="J190" i="4" s="1"/>
  <c r="J191" i="4" s="1"/>
  <c r="T191" i="4" s="1"/>
  <c r="E192" i="4"/>
  <c r="E193" i="4" s="1"/>
  <c r="E194" i="4" s="1"/>
  <c r="I192" i="4"/>
  <c r="I193" i="4" s="1"/>
  <c r="I194" i="4" s="1"/>
  <c r="I195" i="4" s="1"/>
  <c r="I196" i="4" s="1"/>
  <c r="I197" i="4" s="1"/>
  <c r="I198" i="4" s="1"/>
  <c r="I199" i="4" s="1"/>
  <c r="I200" i="4" s="1"/>
  <c r="I201" i="4" s="1"/>
  <c r="S201" i="4" s="1"/>
  <c r="M192" i="4"/>
  <c r="M193" i="4" s="1"/>
  <c r="M194" i="4" s="1"/>
  <c r="L194" i="4"/>
  <c r="E195" i="4"/>
  <c r="E196" i="4" s="1"/>
  <c r="E197" i="4" s="1"/>
  <c r="E198" i="4" s="1"/>
  <c r="E199" i="4" s="1"/>
  <c r="E200" i="4" s="1"/>
  <c r="E201" i="4" s="1"/>
  <c r="O201" i="4" s="1"/>
  <c r="J202" i="4"/>
  <c r="F202" i="4"/>
  <c r="L202" i="4"/>
  <c r="L203" i="4" s="1"/>
  <c r="L204" i="4" s="1"/>
  <c r="L205" i="4" s="1"/>
  <c r="L206" i="4" s="1"/>
  <c r="L207" i="4" s="1"/>
  <c r="L208" i="4" s="1"/>
  <c r="L209" i="4" s="1"/>
  <c r="L210" i="4" s="1"/>
  <c r="L211" i="4" s="1"/>
  <c r="V211" i="4" s="1"/>
  <c r="H202" i="4"/>
  <c r="H203" i="4" s="1"/>
  <c r="H204" i="4" s="1"/>
  <c r="H205" i="4" s="1"/>
  <c r="H206" i="4" s="1"/>
  <c r="H207" i="4" s="1"/>
  <c r="H208" i="4" s="1"/>
  <c r="H209" i="4" s="1"/>
  <c r="H210" i="4" s="1"/>
  <c r="H211" i="4" s="1"/>
  <c r="R211" i="4" s="1"/>
  <c r="D202" i="4"/>
  <c r="K202" i="4"/>
  <c r="E203" i="4"/>
  <c r="E204" i="4" s="1"/>
  <c r="E205" i="4" s="1"/>
  <c r="E206" i="4" s="1"/>
  <c r="E207" i="4" s="1"/>
  <c r="K213" i="4"/>
  <c r="K214" i="4" s="1"/>
  <c r="K215" i="4" s="1"/>
  <c r="K216" i="4" s="1"/>
  <c r="K217" i="4" s="1"/>
  <c r="K218" i="4" s="1"/>
  <c r="K219" i="4" s="1"/>
  <c r="K220" i="4" s="1"/>
  <c r="K221" i="4" s="1"/>
  <c r="U221" i="4" s="1"/>
  <c r="G182" i="4"/>
  <c r="K182" i="4"/>
  <c r="K183" i="4" s="1"/>
  <c r="K184" i="4" s="1"/>
  <c r="K185" i="4" s="1"/>
  <c r="K186" i="4" s="1"/>
  <c r="K187" i="4" s="1"/>
  <c r="K188" i="4" s="1"/>
  <c r="K189" i="4" s="1"/>
  <c r="K190" i="4" s="1"/>
  <c r="K191" i="4" s="1"/>
  <c r="U191" i="4" s="1"/>
  <c r="F184" i="4"/>
  <c r="F185" i="4" s="1"/>
  <c r="F186" i="4" s="1"/>
  <c r="F187" i="4" s="1"/>
  <c r="F188" i="4" s="1"/>
  <c r="F189" i="4" s="1"/>
  <c r="F190" i="4" s="1"/>
  <c r="F191" i="4" s="1"/>
  <c r="P191" i="4" s="1"/>
  <c r="F192" i="4"/>
  <c r="F193" i="4" s="1"/>
  <c r="F194" i="4" s="1"/>
  <c r="F195" i="4" s="1"/>
  <c r="F196" i="4" s="1"/>
  <c r="F197" i="4" s="1"/>
  <c r="F198" i="4" s="1"/>
  <c r="F199" i="4" s="1"/>
  <c r="F200" i="4" s="1"/>
  <c r="F201" i="4" s="1"/>
  <c r="P201" i="4" s="1"/>
  <c r="J192" i="4"/>
  <c r="J193" i="4" s="1"/>
  <c r="J194" i="4" s="1"/>
  <c r="J195" i="4" s="1"/>
  <c r="J196" i="4" s="1"/>
  <c r="J197" i="4" s="1"/>
  <c r="J198" i="4" s="1"/>
  <c r="J199" i="4" s="1"/>
  <c r="J200" i="4" s="1"/>
  <c r="J201" i="4" s="1"/>
  <c r="T201" i="4" s="1"/>
  <c r="H214" i="4"/>
  <c r="H215" i="4" s="1"/>
  <c r="H216" i="4" s="1"/>
  <c r="H217" i="4" s="1"/>
  <c r="H218" i="4" s="1"/>
  <c r="H219" i="4" s="1"/>
  <c r="H220" i="4" s="1"/>
  <c r="H221" i="4" s="1"/>
  <c r="R221" i="4" s="1"/>
  <c r="D214" i="4"/>
  <c r="D215" i="4" s="1"/>
  <c r="D216" i="4" s="1"/>
  <c r="D217" i="4" s="1"/>
  <c r="D218" i="4" s="1"/>
  <c r="D219" i="4" s="1"/>
  <c r="D220" i="4" s="1"/>
  <c r="D221" i="4" s="1"/>
  <c r="N221" i="4" s="1"/>
  <c r="J214" i="4"/>
  <c r="J215" i="4" s="1"/>
  <c r="J216" i="4" s="1"/>
  <c r="J217" i="4" s="1"/>
  <c r="J218" i="4" s="1"/>
  <c r="J219" i="4" s="1"/>
  <c r="J220" i="4" s="1"/>
  <c r="J221" i="4" s="1"/>
  <c r="T221" i="4" s="1"/>
  <c r="L222" i="4"/>
  <c r="H222" i="4"/>
  <c r="D222" i="4"/>
  <c r="J222" i="4"/>
  <c r="J223" i="4" s="1"/>
  <c r="J224" i="4" s="1"/>
  <c r="J225" i="4" s="1"/>
  <c r="J226" i="4" s="1"/>
  <c r="J227" i="4" s="1"/>
  <c r="J228" i="4" s="1"/>
  <c r="J229" i="4" s="1"/>
  <c r="J230" i="4" s="1"/>
  <c r="J231" i="4" s="1"/>
  <c r="T231" i="4" s="1"/>
  <c r="F222" i="4"/>
  <c r="M222" i="4"/>
  <c r="M223" i="4" s="1"/>
  <c r="I222" i="4"/>
  <c r="I223" i="4" s="1"/>
  <c r="E222" i="4"/>
  <c r="E223" i="4" s="1"/>
  <c r="E224" i="4" s="1"/>
  <c r="E225" i="4" s="1"/>
  <c r="E226" i="4" s="1"/>
  <c r="E227" i="4" s="1"/>
  <c r="E228" i="4" s="1"/>
  <c r="E229" i="4" s="1"/>
  <c r="E230" i="4" s="1"/>
  <c r="E231" i="4" s="1"/>
  <c r="O231" i="4" s="1"/>
  <c r="L254" i="4"/>
  <c r="L255" i="4" s="1"/>
  <c r="H254" i="4"/>
  <c r="H255" i="4" s="1"/>
  <c r="D254" i="4"/>
  <c r="D255" i="4" s="1"/>
  <c r="J254" i="4"/>
  <c r="J255" i="4" s="1"/>
  <c r="J256" i="4" s="1"/>
  <c r="J257" i="4" s="1"/>
  <c r="J258" i="4" s="1"/>
  <c r="J259" i="4" s="1"/>
  <c r="J260" i="4" s="1"/>
  <c r="J261" i="4" s="1"/>
  <c r="T261" i="4" s="1"/>
  <c r="F254" i="4"/>
  <c r="F255" i="4" s="1"/>
  <c r="D182" i="4"/>
  <c r="D183" i="4" s="1"/>
  <c r="D184" i="4" s="1"/>
  <c r="D185" i="4" s="1"/>
  <c r="D186" i="4" s="1"/>
  <c r="D187" i="4" s="1"/>
  <c r="D188" i="4" s="1"/>
  <c r="D189" i="4" s="1"/>
  <c r="D190" i="4" s="1"/>
  <c r="D191" i="4" s="1"/>
  <c r="N191" i="4" s="1"/>
  <c r="H182" i="4"/>
  <c r="H183" i="4" s="1"/>
  <c r="H184" i="4" s="1"/>
  <c r="H185" i="4" s="1"/>
  <c r="H186" i="4" s="1"/>
  <c r="H187" i="4" s="1"/>
  <c r="H188" i="4" s="1"/>
  <c r="H189" i="4" s="1"/>
  <c r="H190" i="4" s="1"/>
  <c r="H191" i="4" s="1"/>
  <c r="R191" i="4" s="1"/>
  <c r="L182" i="4"/>
  <c r="L183" i="4" s="1"/>
  <c r="L184" i="4" s="1"/>
  <c r="L185" i="4" s="1"/>
  <c r="L186" i="4" s="1"/>
  <c r="L187" i="4" s="1"/>
  <c r="L188" i="4" s="1"/>
  <c r="L189" i="4" s="1"/>
  <c r="L190" i="4" s="1"/>
  <c r="L191" i="4" s="1"/>
  <c r="V191" i="4" s="1"/>
  <c r="G192" i="4"/>
  <c r="G193" i="4" s="1"/>
  <c r="G194" i="4" s="1"/>
  <c r="G195" i="4" s="1"/>
  <c r="G196" i="4" s="1"/>
  <c r="G197" i="4" s="1"/>
  <c r="G198" i="4" s="1"/>
  <c r="G199" i="4" s="1"/>
  <c r="G200" i="4" s="1"/>
  <c r="G201" i="4" s="1"/>
  <c r="Q201" i="4" s="1"/>
  <c r="K192" i="4"/>
  <c r="K193" i="4" s="1"/>
  <c r="K194" i="4" s="1"/>
  <c r="K195" i="4" s="1"/>
  <c r="K196" i="4" s="1"/>
  <c r="K197" i="4" s="1"/>
  <c r="K198" i="4" s="1"/>
  <c r="K199" i="4" s="1"/>
  <c r="K200" i="4" s="1"/>
  <c r="K201" i="4" s="1"/>
  <c r="U201" i="4" s="1"/>
  <c r="L195" i="4"/>
  <c r="L196" i="4" s="1"/>
  <c r="L197" i="4" s="1"/>
  <c r="L198" i="4" s="1"/>
  <c r="L199" i="4" s="1"/>
  <c r="L200" i="4" s="1"/>
  <c r="L201" i="4" s="1"/>
  <c r="V201" i="4" s="1"/>
  <c r="G222" i="4"/>
  <c r="G223" i="4" s="1"/>
  <c r="G224" i="4" s="1"/>
  <c r="G225" i="4" s="1"/>
  <c r="G226" i="4" s="1"/>
  <c r="G227" i="4" s="1"/>
  <c r="G228" i="4" s="1"/>
  <c r="G229" i="4" s="1"/>
  <c r="G230" i="4" s="1"/>
  <c r="G231" i="4" s="1"/>
  <c r="Q231" i="4" s="1"/>
  <c r="J243" i="4"/>
  <c r="J244" i="4" s="1"/>
  <c r="J245" i="4" s="1"/>
  <c r="J246" i="4" s="1"/>
  <c r="J247" i="4" s="1"/>
  <c r="J248" i="4" s="1"/>
  <c r="J249" i="4" s="1"/>
  <c r="J250" i="4" s="1"/>
  <c r="J251" i="4" s="1"/>
  <c r="T251" i="4" s="1"/>
  <c r="M243" i="4"/>
  <c r="M244" i="4" s="1"/>
  <c r="M245" i="4" s="1"/>
  <c r="M246" i="4" s="1"/>
  <c r="M247" i="4" s="1"/>
  <c r="M248" i="4" s="1"/>
  <c r="M249" i="4" s="1"/>
  <c r="M250" i="4" s="1"/>
  <c r="M251" i="4" s="1"/>
  <c r="W251" i="4" s="1"/>
  <c r="E243" i="4"/>
  <c r="L256" i="4"/>
  <c r="L257" i="4" s="1"/>
  <c r="L258" i="4" s="1"/>
  <c r="L259" i="4" s="1"/>
  <c r="L260" i="4" s="1"/>
  <c r="L261" i="4" s="1"/>
  <c r="V261" i="4" s="1"/>
  <c r="H256" i="4"/>
  <c r="D256" i="4"/>
  <c r="F256" i="4"/>
  <c r="F257" i="4" s="1"/>
  <c r="F258" i="4" s="1"/>
  <c r="F259" i="4" s="1"/>
  <c r="F260" i="4" s="1"/>
  <c r="F261" i="4" s="1"/>
  <c r="P261" i="4" s="1"/>
  <c r="K263" i="4"/>
  <c r="K264" i="4" s="1"/>
  <c r="K265" i="4" s="1"/>
  <c r="K266" i="4" s="1"/>
  <c r="K267" i="4" s="1"/>
  <c r="K268" i="4" s="1"/>
  <c r="K269" i="4" s="1"/>
  <c r="K270" i="4" s="1"/>
  <c r="K271" i="4" s="1"/>
  <c r="U271" i="4" s="1"/>
  <c r="E182" i="4"/>
  <c r="E183" i="4" s="1"/>
  <c r="E184" i="4" s="1"/>
  <c r="E185" i="4" s="1"/>
  <c r="E186" i="4" s="1"/>
  <c r="E187" i="4" s="1"/>
  <c r="E188" i="4" s="1"/>
  <c r="E189" i="4" s="1"/>
  <c r="E190" i="4" s="1"/>
  <c r="E191" i="4" s="1"/>
  <c r="O191" i="4" s="1"/>
  <c r="I182" i="4"/>
  <c r="I183" i="4" s="1"/>
  <c r="I184" i="4" s="1"/>
  <c r="I185" i="4" s="1"/>
  <c r="I186" i="4" s="1"/>
  <c r="I187" i="4" s="1"/>
  <c r="I188" i="4" s="1"/>
  <c r="I189" i="4" s="1"/>
  <c r="I190" i="4" s="1"/>
  <c r="I191" i="4" s="1"/>
  <c r="S191" i="4" s="1"/>
  <c r="G183" i="4"/>
  <c r="G184" i="4" s="1"/>
  <c r="G185" i="4" s="1"/>
  <c r="G186" i="4" s="1"/>
  <c r="G187" i="4" s="1"/>
  <c r="G188" i="4" s="1"/>
  <c r="G189" i="4" s="1"/>
  <c r="G190" i="4" s="1"/>
  <c r="G191" i="4" s="1"/>
  <c r="Q191" i="4" s="1"/>
  <c r="D192" i="4"/>
  <c r="D193" i="4" s="1"/>
  <c r="D194" i="4" s="1"/>
  <c r="D195" i="4" s="1"/>
  <c r="D196" i="4" s="1"/>
  <c r="D197" i="4" s="1"/>
  <c r="D198" i="4" s="1"/>
  <c r="D199" i="4" s="1"/>
  <c r="D200" i="4" s="1"/>
  <c r="D201" i="4" s="1"/>
  <c r="N201" i="4" s="1"/>
  <c r="H192" i="4"/>
  <c r="H193" i="4" s="1"/>
  <c r="H194" i="4" s="1"/>
  <c r="H195" i="4" s="1"/>
  <c r="H196" i="4" s="1"/>
  <c r="H197" i="4" s="1"/>
  <c r="H198" i="4" s="1"/>
  <c r="H199" i="4" s="1"/>
  <c r="H200" i="4" s="1"/>
  <c r="H201" i="4" s="1"/>
  <c r="R201" i="4" s="1"/>
  <c r="M195" i="4"/>
  <c r="M196" i="4" s="1"/>
  <c r="M197" i="4" s="1"/>
  <c r="M198" i="4" s="1"/>
  <c r="M199" i="4" s="1"/>
  <c r="M200" i="4" s="1"/>
  <c r="M201" i="4" s="1"/>
  <c r="W201" i="4" s="1"/>
  <c r="D203" i="4"/>
  <c r="D204" i="4" s="1"/>
  <c r="D205" i="4" s="1"/>
  <c r="D206" i="4" s="1"/>
  <c r="D207" i="4" s="1"/>
  <c r="D208" i="4" s="1"/>
  <c r="D209" i="4" s="1"/>
  <c r="D210" i="4" s="1"/>
  <c r="D211" i="4" s="1"/>
  <c r="N211" i="4" s="1"/>
  <c r="J203" i="4"/>
  <c r="J204" i="4" s="1"/>
  <c r="J205" i="4" s="1"/>
  <c r="J206" i="4" s="1"/>
  <c r="J207" i="4" s="1"/>
  <c r="J208" i="4" s="1"/>
  <c r="J209" i="4" s="1"/>
  <c r="J210" i="4" s="1"/>
  <c r="J211" i="4" s="1"/>
  <c r="T211" i="4" s="1"/>
  <c r="F203" i="4"/>
  <c r="F204" i="4" s="1"/>
  <c r="F205" i="4" s="1"/>
  <c r="F206" i="4" s="1"/>
  <c r="F207" i="4" s="1"/>
  <c r="F208" i="4" s="1"/>
  <c r="F209" i="4" s="1"/>
  <c r="F210" i="4" s="1"/>
  <c r="F211" i="4" s="1"/>
  <c r="P211" i="4" s="1"/>
  <c r="K203" i="4"/>
  <c r="K204" i="4" s="1"/>
  <c r="K205" i="4" s="1"/>
  <c r="K206" i="4" s="1"/>
  <c r="K207" i="4" s="1"/>
  <c r="K208" i="4" s="1"/>
  <c r="K209" i="4" s="1"/>
  <c r="K210" i="4" s="1"/>
  <c r="K211" i="4" s="1"/>
  <c r="U211" i="4" s="1"/>
  <c r="K222" i="4"/>
  <c r="K223" i="4" s="1"/>
  <c r="K224" i="4" s="1"/>
  <c r="K225" i="4" s="1"/>
  <c r="K226" i="4" s="1"/>
  <c r="K227" i="4" s="1"/>
  <c r="K228" i="4" s="1"/>
  <c r="K229" i="4" s="1"/>
  <c r="K230" i="4" s="1"/>
  <c r="K231" i="4" s="1"/>
  <c r="U231" i="4" s="1"/>
  <c r="K234" i="4"/>
  <c r="K235" i="4" s="1"/>
  <c r="K236" i="4" s="1"/>
  <c r="K237" i="4" s="1"/>
  <c r="K238" i="4" s="1"/>
  <c r="K239" i="4" s="1"/>
  <c r="K240" i="4" s="1"/>
  <c r="K241" i="4" s="1"/>
  <c r="U241" i="4" s="1"/>
  <c r="G242" i="4"/>
  <c r="G243" i="4" s="1"/>
  <c r="G244" i="4" s="1"/>
  <c r="G245" i="4" s="1"/>
  <c r="G246" i="4" s="1"/>
  <c r="G247" i="4" s="1"/>
  <c r="G248" i="4" s="1"/>
  <c r="G249" i="4" s="1"/>
  <c r="G250" i="4" s="1"/>
  <c r="G251" i="4" s="1"/>
  <c r="Q251" i="4" s="1"/>
  <c r="K242" i="4"/>
  <c r="K243" i="4" s="1"/>
  <c r="K244" i="4" s="1"/>
  <c r="K245" i="4" s="1"/>
  <c r="K246" i="4" s="1"/>
  <c r="K247" i="4" s="1"/>
  <c r="K248" i="4" s="1"/>
  <c r="K249" i="4" s="1"/>
  <c r="K250" i="4" s="1"/>
  <c r="K251" i="4" s="1"/>
  <c r="U251" i="4" s="1"/>
  <c r="L264" i="4"/>
  <c r="L265" i="4" s="1"/>
  <c r="L266" i="4" s="1"/>
  <c r="L267" i="4" s="1"/>
  <c r="L268" i="4" s="1"/>
  <c r="L269" i="4" s="1"/>
  <c r="L270" i="4" s="1"/>
  <c r="L271" i="4" s="1"/>
  <c r="V271" i="4" s="1"/>
  <c r="D264" i="4"/>
  <c r="D265" i="4" s="1"/>
  <c r="D266" i="4" s="1"/>
  <c r="D267" i="4" s="1"/>
  <c r="D268" i="4" s="1"/>
  <c r="D269" i="4" s="1"/>
  <c r="D270" i="4" s="1"/>
  <c r="D271" i="4" s="1"/>
  <c r="N271" i="4" s="1"/>
  <c r="E293" i="4"/>
  <c r="E294" i="4" s="1"/>
  <c r="E295" i="4" s="1"/>
  <c r="E296" i="4" s="1"/>
  <c r="E297" i="4" s="1"/>
  <c r="E298" i="4" s="1"/>
  <c r="E299" i="4" s="1"/>
  <c r="E300" i="4" s="1"/>
  <c r="E301" i="4" s="1"/>
  <c r="O301" i="4" s="1"/>
  <c r="L293" i="4"/>
  <c r="L294" i="4" s="1"/>
  <c r="G204" i="4"/>
  <c r="G205" i="4" s="1"/>
  <c r="G206" i="4" s="1"/>
  <c r="G207" i="4" s="1"/>
  <c r="G208" i="4" s="1"/>
  <c r="G209" i="4" s="1"/>
  <c r="G210" i="4" s="1"/>
  <c r="G211" i="4" s="1"/>
  <c r="Q211" i="4" s="1"/>
  <c r="E208" i="4"/>
  <c r="E209" i="4" s="1"/>
  <c r="E210" i="4" s="1"/>
  <c r="E211" i="4" s="1"/>
  <c r="O211" i="4" s="1"/>
  <c r="I208" i="4"/>
  <c r="I209" i="4" s="1"/>
  <c r="I210" i="4" s="1"/>
  <c r="I211" i="4" s="1"/>
  <c r="S211" i="4" s="1"/>
  <c r="M208" i="4"/>
  <c r="M209" i="4" s="1"/>
  <c r="M210" i="4" s="1"/>
  <c r="M211" i="4" s="1"/>
  <c r="W211" i="4" s="1"/>
  <c r="G212" i="4"/>
  <c r="G213" i="4" s="1"/>
  <c r="G214" i="4" s="1"/>
  <c r="G215" i="4" s="1"/>
  <c r="G216" i="4" s="1"/>
  <c r="G217" i="4" s="1"/>
  <c r="G218" i="4" s="1"/>
  <c r="G219" i="4" s="1"/>
  <c r="G220" i="4" s="1"/>
  <c r="G221" i="4" s="1"/>
  <c r="Q221" i="4" s="1"/>
  <c r="E213" i="4"/>
  <c r="E214" i="4" s="1"/>
  <c r="E215" i="4" s="1"/>
  <c r="E216" i="4" s="1"/>
  <c r="E217" i="4" s="1"/>
  <c r="E218" i="4" s="1"/>
  <c r="E219" i="4" s="1"/>
  <c r="E220" i="4" s="1"/>
  <c r="E221" i="4" s="1"/>
  <c r="O221" i="4" s="1"/>
  <c r="I213" i="4"/>
  <c r="I214" i="4" s="1"/>
  <c r="I215" i="4" s="1"/>
  <c r="I216" i="4" s="1"/>
  <c r="I217" i="4" s="1"/>
  <c r="I218" i="4" s="1"/>
  <c r="I219" i="4" s="1"/>
  <c r="I220" i="4" s="1"/>
  <c r="I221" i="4" s="1"/>
  <c r="S221" i="4" s="1"/>
  <c r="M213" i="4"/>
  <c r="M214" i="4" s="1"/>
  <c r="M215" i="4" s="1"/>
  <c r="M216" i="4" s="1"/>
  <c r="M217" i="4" s="1"/>
  <c r="M218" i="4" s="1"/>
  <c r="M219" i="4" s="1"/>
  <c r="M220" i="4" s="1"/>
  <c r="M221" i="4" s="1"/>
  <c r="W221" i="4" s="1"/>
  <c r="D223" i="4"/>
  <c r="D224" i="4" s="1"/>
  <c r="D225" i="4" s="1"/>
  <c r="D226" i="4" s="1"/>
  <c r="D227" i="4" s="1"/>
  <c r="D228" i="4" s="1"/>
  <c r="D229" i="4" s="1"/>
  <c r="D230" i="4" s="1"/>
  <c r="D231" i="4" s="1"/>
  <c r="N231" i="4" s="1"/>
  <c r="H223" i="4"/>
  <c r="H224" i="4" s="1"/>
  <c r="H225" i="4" s="1"/>
  <c r="H226" i="4" s="1"/>
  <c r="H227" i="4" s="1"/>
  <c r="H228" i="4" s="1"/>
  <c r="H229" i="4" s="1"/>
  <c r="H230" i="4" s="1"/>
  <c r="H231" i="4" s="1"/>
  <c r="R231" i="4" s="1"/>
  <c r="L223" i="4"/>
  <c r="L224" i="4" s="1"/>
  <c r="L225" i="4" s="1"/>
  <c r="L226" i="4" s="1"/>
  <c r="L227" i="4" s="1"/>
  <c r="L228" i="4" s="1"/>
  <c r="L229" i="4" s="1"/>
  <c r="L230" i="4" s="1"/>
  <c r="L231" i="4" s="1"/>
  <c r="V231" i="4" s="1"/>
  <c r="I224" i="4"/>
  <c r="I225" i="4" s="1"/>
  <c r="I226" i="4" s="1"/>
  <c r="I227" i="4" s="1"/>
  <c r="I228" i="4" s="1"/>
  <c r="I229" i="4" s="1"/>
  <c r="I230" i="4" s="1"/>
  <c r="I231" i="4" s="1"/>
  <c r="S231" i="4" s="1"/>
  <c r="M224" i="4"/>
  <c r="M225" i="4" s="1"/>
  <c r="M226" i="4" s="1"/>
  <c r="M227" i="4" s="1"/>
  <c r="M228" i="4" s="1"/>
  <c r="M229" i="4" s="1"/>
  <c r="M230" i="4" s="1"/>
  <c r="M231" i="4" s="1"/>
  <c r="W231" i="4" s="1"/>
  <c r="E232" i="4"/>
  <c r="E233" i="4" s="1"/>
  <c r="E234" i="4" s="1"/>
  <c r="E235" i="4" s="1"/>
  <c r="E236" i="4" s="1"/>
  <c r="E237" i="4" s="1"/>
  <c r="E238" i="4" s="1"/>
  <c r="E239" i="4" s="1"/>
  <c r="E240" i="4" s="1"/>
  <c r="E241" i="4" s="1"/>
  <c r="O241" i="4" s="1"/>
  <c r="I232" i="4"/>
  <c r="I233" i="4" s="1"/>
  <c r="I234" i="4" s="1"/>
  <c r="M232" i="4"/>
  <c r="M233" i="4" s="1"/>
  <c r="M234" i="4" s="1"/>
  <c r="M235" i="4" s="1"/>
  <c r="M236" i="4" s="1"/>
  <c r="M237" i="4" s="1"/>
  <c r="M238" i="4" s="1"/>
  <c r="M239" i="4" s="1"/>
  <c r="M240" i="4" s="1"/>
  <c r="M241" i="4" s="1"/>
  <c r="W241" i="4" s="1"/>
  <c r="D234" i="4"/>
  <c r="D235" i="4" s="1"/>
  <c r="D236" i="4" s="1"/>
  <c r="D237" i="4" s="1"/>
  <c r="D238" i="4" s="1"/>
  <c r="D239" i="4" s="1"/>
  <c r="D240" i="4" s="1"/>
  <c r="D241" i="4" s="1"/>
  <c r="N241" i="4" s="1"/>
  <c r="H234" i="4"/>
  <c r="H235" i="4" s="1"/>
  <c r="H236" i="4" s="1"/>
  <c r="H237" i="4" s="1"/>
  <c r="H238" i="4" s="1"/>
  <c r="H239" i="4" s="1"/>
  <c r="H240" i="4" s="1"/>
  <c r="H241" i="4" s="1"/>
  <c r="R241" i="4" s="1"/>
  <c r="L234" i="4"/>
  <c r="L235" i="4" s="1"/>
  <c r="I235" i="4"/>
  <c r="I236" i="4" s="1"/>
  <c r="I237" i="4" s="1"/>
  <c r="I238" i="4" s="1"/>
  <c r="I239" i="4" s="1"/>
  <c r="I240" i="4" s="1"/>
  <c r="I241" i="4" s="1"/>
  <c r="S241" i="4" s="1"/>
  <c r="L236" i="4"/>
  <c r="L237" i="4" s="1"/>
  <c r="L238" i="4" s="1"/>
  <c r="L239" i="4" s="1"/>
  <c r="L240" i="4" s="1"/>
  <c r="L241" i="4" s="1"/>
  <c r="V241" i="4" s="1"/>
  <c r="D242" i="4"/>
  <c r="D243" i="4" s="1"/>
  <c r="D244" i="4" s="1"/>
  <c r="D245" i="4" s="1"/>
  <c r="D246" i="4" s="1"/>
  <c r="D247" i="4" s="1"/>
  <c r="D248" i="4" s="1"/>
  <c r="D249" i="4" s="1"/>
  <c r="D250" i="4" s="1"/>
  <c r="D251" i="4" s="1"/>
  <c r="N251" i="4" s="1"/>
  <c r="H242" i="4"/>
  <c r="H243" i="4" s="1"/>
  <c r="H244" i="4" s="1"/>
  <c r="H245" i="4" s="1"/>
  <c r="H246" i="4" s="1"/>
  <c r="H247" i="4" s="1"/>
  <c r="H248" i="4" s="1"/>
  <c r="H249" i="4" s="1"/>
  <c r="H250" i="4" s="1"/>
  <c r="H251" i="4" s="1"/>
  <c r="R251" i="4" s="1"/>
  <c r="L242" i="4"/>
  <c r="L243" i="4" s="1"/>
  <c r="L244" i="4" s="1"/>
  <c r="L245" i="4" s="1"/>
  <c r="L246" i="4" s="1"/>
  <c r="L247" i="4" s="1"/>
  <c r="L248" i="4" s="1"/>
  <c r="L249" i="4" s="1"/>
  <c r="L250" i="4" s="1"/>
  <c r="L251" i="4" s="1"/>
  <c r="V251" i="4" s="1"/>
  <c r="G252" i="4"/>
  <c r="G253" i="4" s="1"/>
  <c r="G254" i="4" s="1"/>
  <c r="G255" i="4" s="1"/>
  <c r="G256" i="4" s="1"/>
  <c r="G257" i="4" s="1"/>
  <c r="G258" i="4" s="1"/>
  <c r="G259" i="4" s="1"/>
  <c r="G260" i="4" s="1"/>
  <c r="G261" i="4" s="1"/>
  <c r="Q261" i="4" s="1"/>
  <c r="K252" i="4"/>
  <c r="K253" i="4" s="1"/>
  <c r="K254" i="4" s="1"/>
  <c r="K255" i="4" s="1"/>
  <c r="K256" i="4" s="1"/>
  <c r="K257" i="4" s="1"/>
  <c r="K258" i="4" s="1"/>
  <c r="K259" i="4" s="1"/>
  <c r="K260" i="4" s="1"/>
  <c r="K261" i="4" s="1"/>
  <c r="U261" i="4" s="1"/>
  <c r="M253" i="4"/>
  <c r="M254" i="4" s="1"/>
  <c r="M255" i="4" s="1"/>
  <c r="M256" i="4" s="1"/>
  <c r="M257" i="4" s="1"/>
  <c r="M258" i="4" s="1"/>
  <c r="M259" i="4" s="1"/>
  <c r="M260" i="4" s="1"/>
  <c r="M261" i="4" s="1"/>
  <c r="W261" i="4" s="1"/>
  <c r="F262" i="4"/>
  <c r="F263" i="4" s="1"/>
  <c r="F264" i="4" s="1"/>
  <c r="F265" i="4" s="1"/>
  <c r="F266" i="4" s="1"/>
  <c r="F267" i="4" s="1"/>
  <c r="F268" i="4" s="1"/>
  <c r="F269" i="4" s="1"/>
  <c r="F270" i="4" s="1"/>
  <c r="F271" i="4" s="1"/>
  <c r="P271" i="4" s="1"/>
  <c r="J264" i="4"/>
  <c r="J265" i="4" s="1"/>
  <c r="J266" i="4" s="1"/>
  <c r="J267" i="4" s="1"/>
  <c r="J268" i="4" s="1"/>
  <c r="J269" i="4" s="1"/>
  <c r="J270" i="4" s="1"/>
  <c r="J271" i="4" s="1"/>
  <c r="T271" i="4" s="1"/>
  <c r="L272" i="4"/>
  <c r="L273" i="4" s="1"/>
  <c r="L274" i="4" s="1"/>
  <c r="L275" i="4" s="1"/>
  <c r="L276" i="4" s="1"/>
  <c r="L277" i="4" s="1"/>
  <c r="L278" i="4" s="1"/>
  <c r="L279" i="4" s="1"/>
  <c r="L280" i="4" s="1"/>
  <c r="L281" i="4" s="1"/>
  <c r="V281" i="4" s="1"/>
  <c r="H272" i="4"/>
  <c r="D272" i="4"/>
  <c r="D273" i="4" s="1"/>
  <c r="D274" i="4" s="1"/>
  <c r="I272" i="4"/>
  <c r="I273" i="4" s="1"/>
  <c r="I274" i="4" s="1"/>
  <c r="I275" i="4" s="1"/>
  <c r="I276" i="4" s="1"/>
  <c r="I277" i="4" s="1"/>
  <c r="I278" i="4" s="1"/>
  <c r="I279" i="4" s="1"/>
  <c r="I280" i="4" s="1"/>
  <c r="I281" i="4" s="1"/>
  <c r="S281" i="4" s="1"/>
  <c r="E273" i="4"/>
  <c r="E274" i="4" s="1"/>
  <c r="E275" i="4" s="1"/>
  <c r="E276" i="4" s="1"/>
  <c r="E277" i="4" s="1"/>
  <c r="E278" i="4" s="1"/>
  <c r="E279" i="4" s="1"/>
  <c r="E280" i="4" s="1"/>
  <c r="E281" i="4" s="1"/>
  <c r="O281" i="4" s="1"/>
  <c r="D275" i="4"/>
  <c r="D276" i="4" s="1"/>
  <c r="D277" i="4" s="1"/>
  <c r="D278" i="4" s="1"/>
  <c r="D279" i="4" s="1"/>
  <c r="D280" i="4" s="1"/>
  <c r="D281" i="4" s="1"/>
  <c r="N281" i="4" s="1"/>
  <c r="F223" i="4"/>
  <c r="F224" i="4" s="1"/>
  <c r="F225" i="4" s="1"/>
  <c r="F226" i="4" s="1"/>
  <c r="F227" i="4" s="1"/>
  <c r="F228" i="4" s="1"/>
  <c r="F229" i="4" s="1"/>
  <c r="F230" i="4" s="1"/>
  <c r="F231" i="4" s="1"/>
  <c r="P231" i="4" s="1"/>
  <c r="G232" i="4"/>
  <c r="G233" i="4" s="1"/>
  <c r="G234" i="4" s="1"/>
  <c r="G235" i="4" s="1"/>
  <c r="G236" i="4" s="1"/>
  <c r="G237" i="4" s="1"/>
  <c r="G238" i="4" s="1"/>
  <c r="G239" i="4" s="1"/>
  <c r="G240" i="4" s="1"/>
  <c r="G241" i="4" s="1"/>
  <c r="Q241" i="4" s="1"/>
  <c r="F234" i="4"/>
  <c r="F235" i="4" s="1"/>
  <c r="F236" i="4" s="1"/>
  <c r="F237" i="4" s="1"/>
  <c r="F238" i="4" s="1"/>
  <c r="F239" i="4" s="1"/>
  <c r="F240" i="4" s="1"/>
  <c r="F241" i="4" s="1"/>
  <c r="P241" i="4" s="1"/>
  <c r="F242" i="4"/>
  <c r="F243" i="4" s="1"/>
  <c r="F244" i="4" s="1"/>
  <c r="F245" i="4" s="1"/>
  <c r="F246" i="4" s="1"/>
  <c r="F247" i="4" s="1"/>
  <c r="F248" i="4" s="1"/>
  <c r="F249" i="4" s="1"/>
  <c r="F250" i="4" s="1"/>
  <c r="F251" i="4" s="1"/>
  <c r="P251" i="4" s="1"/>
  <c r="E244" i="4"/>
  <c r="E245" i="4" s="1"/>
  <c r="E246" i="4"/>
  <c r="E247" i="4" s="1"/>
  <c r="E248" i="4" s="1"/>
  <c r="E249" i="4" s="1"/>
  <c r="E250" i="4" s="1"/>
  <c r="E251" i="4" s="1"/>
  <c r="O251" i="4" s="1"/>
  <c r="E252" i="4"/>
  <c r="E253" i="4" s="1"/>
  <c r="E254" i="4" s="1"/>
  <c r="E255" i="4" s="1"/>
  <c r="E256" i="4" s="1"/>
  <c r="E257" i="4" s="1"/>
  <c r="E258" i="4" s="1"/>
  <c r="E259" i="4" s="1"/>
  <c r="E260" i="4" s="1"/>
  <c r="E261" i="4" s="1"/>
  <c r="O261" i="4" s="1"/>
  <c r="I252" i="4"/>
  <c r="I253" i="4" s="1"/>
  <c r="I254" i="4" s="1"/>
  <c r="I255" i="4" s="1"/>
  <c r="I256" i="4" s="1"/>
  <c r="I257" i="4" s="1"/>
  <c r="I258" i="4" s="1"/>
  <c r="I259" i="4" s="1"/>
  <c r="I260" i="4" s="1"/>
  <c r="I261" i="4" s="1"/>
  <c r="S261" i="4" s="1"/>
  <c r="H257" i="4"/>
  <c r="H258" i="4" s="1"/>
  <c r="H259" i="4" s="1"/>
  <c r="H260" i="4" s="1"/>
  <c r="H261" i="4" s="1"/>
  <c r="R261" i="4" s="1"/>
  <c r="D257" i="4"/>
  <c r="D258" i="4" s="1"/>
  <c r="D259" i="4" s="1"/>
  <c r="D260" i="4" s="1"/>
  <c r="D261" i="4" s="1"/>
  <c r="N261" i="4" s="1"/>
  <c r="M262" i="4"/>
  <c r="M263" i="4" s="1"/>
  <c r="I262" i="4"/>
  <c r="I263" i="4" s="1"/>
  <c r="I264" i="4" s="1"/>
  <c r="I265" i="4" s="1"/>
  <c r="I266" i="4" s="1"/>
  <c r="I267" i="4" s="1"/>
  <c r="I268" i="4" s="1"/>
  <c r="I269" i="4" s="1"/>
  <c r="I270" i="4" s="1"/>
  <c r="I271" i="4" s="1"/>
  <c r="S271" i="4" s="1"/>
  <c r="E262" i="4"/>
  <c r="E263" i="4" s="1"/>
  <c r="E264" i="4" s="1"/>
  <c r="E265" i="4" s="1"/>
  <c r="E266" i="4" s="1"/>
  <c r="E267" i="4" s="1"/>
  <c r="E268" i="4" s="1"/>
  <c r="E269" i="4" s="1"/>
  <c r="E270" i="4" s="1"/>
  <c r="E271" i="4" s="1"/>
  <c r="O271" i="4" s="1"/>
  <c r="H262" i="4"/>
  <c r="H263" i="4" s="1"/>
  <c r="H264" i="4" s="1"/>
  <c r="H265" i="4" s="1"/>
  <c r="H266" i="4" s="1"/>
  <c r="H267" i="4" s="1"/>
  <c r="H268" i="4" s="1"/>
  <c r="H269" i="4" s="1"/>
  <c r="H270" i="4" s="1"/>
  <c r="H271" i="4" s="1"/>
  <c r="R271" i="4" s="1"/>
  <c r="M264" i="4"/>
  <c r="M265" i="4" s="1"/>
  <c r="M266" i="4" s="1"/>
  <c r="M267" i="4" s="1"/>
  <c r="M268" i="4" s="1"/>
  <c r="M269" i="4" s="1"/>
  <c r="M270" i="4" s="1"/>
  <c r="M271" i="4" s="1"/>
  <c r="W271" i="4" s="1"/>
  <c r="F273" i="4"/>
  <c r="F274" i="4" s="1"/>
  <c r="F275" i="4" s="1"/>
  <c r="F276" i="4" s="1"/>
  <c r="F277" i="4" s="1"/>
  <c r="F278" i="4" s="1"/>
  <c r="F279" i="4" s="1"/>
  <c r="F280" i="4" s="1"/>
  <c r="F281" i="4" s="1"/>
  <c r="P281" i="4" s="1"/>
  <c r="H273" i="4"/>
  <c r="H274" i="4" s="1"/>
  <c r="H275" i="4" s="1"/>
  <c r="H276" i="4" s="1"/>
  <c r="H277" i="4" s="1"/>
  <c r="H278" i="4" s="1"/>
  <c r="H279" i="4" s="1"/>
  <c r="H280" i="4" s="1"/>
  <c r="H281" i="4" s="1"/>
  <c r="R281" i="4" s="1"/>
  <c r="M273" i="4"/>
  <c r="M274" i="4" s="1"/>
  <c r="M275" i="4"/>
  <c r="M276" i="4" s="1"/>
  <c r="M277" i="4" s="1"/>
  <c r="M278" i="4" s="1"/>
  <c r="M279" i="4" s="1"/>
  <c r="M280" i="4" s="1"/>
  <c r="M281" i="4" s="1"/>
  <c r="W281" i="4" s="1"/>
  <c r="L284" i="4"/>
  <c r="L285" i="4" s="1"/>
  <c r="L286" i="4" s="1"/>
  <c r="L287" i="4" s="1"/>
  <c r="L288" i="4" s="1"/>
  <c r="L289" i="4" s="1"/>
  <c r="L290" i="4" s="1"/>
  <c r="L291" i="4" s="1"/>
  <c r="V291" i="4" s="1"/>
  <c r="D284" i="4"/>
  <c r="D285" i="4" s="1"/>
  <c r="J284" i="4"/>
  <c r="J285" i="4" s="1"/>
  <c r="J286" i="4" s="1"/>
  <c r="J287" i="4" s="1"/>
  <c r="J288" i="4" s="1"/>
  <c r="J289" i="4" s="1"/>
  <c r="J290" i="4" s="1"/>
  <c r="J291" i="4" s="1"/>
  <c r="T291" i="4" s="1"/>
  <c r="F284" i="4"/>
  <c r="F285" i="4" s="1"/>
  <c r="F286" i="4" s="1"/>
  <c r="F287" i="4" s="1"/>
  <c r="F288" i="4" s="1"/>
  <c r="F289" i="4" s="1"/>
  <c r="F290" i="4" s="1"/>
  <c r="F291" i="4" s="1"/>
  <c r="P291" i="4" s="1"/>
  <c r="K284" i="4"/>
  <c r="K285" i="4" s="1"/>
  <c r="K286" i="4" s="1"/>
  <c r="K287" i="4" s="1"/>
  <c r="K288" i="4" s="1"/>
  <c r="K289" i="4" s="1"/>
  <c r="K290" i="4" s="1"/>
  <c r="K291" i="4" s="1"/>
  <c r="U291" i="4" s="1"/>
  <c r="D286" i="4"/>
  <c r="D287" i="4" s="1"/>
  <c r="D288" i="4" s="1"/>
  <c r="D289" i="4" s="1"/>
  <c r="D290" i="4" s="1"/>
  <c r="D291" i="4" s="1"/>
  <c r="N291" i="4" s="1"/>
  <c r="L295" i="4"/>
  <c r="L296" i="4" s="1"/>
  <c r="L297" i="4" s="1"/>
  <c r="L298" i="4" s="1"/>
  <c r="L299" i="4" s="1"/>
  <c r="L300" i="4" s="1"/>
  <c r="L301" i="4" s="1"/>
  <c r="V301" i="4" s="1"/>
  <c r="G263" i="4"/>
  <c r="G264" i="4" s="1"/>
  <c r="G265" i="4" s="1"/>
  <c r="G266" i="4" s="1"/>
  <c r="G267" i="4" s="1"/>
  <c r="G268" i="4" s="1"/>
  <c r="G269" i="4" s="1"/>
  <c r="G270" i="4" s="1"/>
  <c r="G271" i="4" s="1"/>
  <c r="Q271" i="4" s="1"/>
  <c r="G282" i="4"/>
  <c r="E283" i="4"/>
  <c r="E284" i="4" s="1"/>
  <c r="E285" i="4" s="1"/>
  <c r="E286" i="4" s="1"/>
  <c r="I283" i="4"/>
  <c r="I284" i="4" s="1"/>
  <c r="I285" i="4" s="1"/>
  <c r="I286" i="4" s="1"/>
  <c r="M283" i="4"/>
  <c r="M284" i="4" s="1"/>
  <c r="M285" i="4" s="1"/>
  <c r="M286" i="4" s="1"/>
  <c r="E287" i="4"/>
  <c r="E288" i="4" s="1"/>
  <c r="E289" i="4" s="1"/>
  <c r="E290" i="4" s="1"/>
  <c r="E291" i="4" s="1"/>
  <c r="O291" i="4" s="1"/>
  <c r="I287" i="4"/>
  <c r="I288" i="4" s="1"/>
  <c r="I289" i="4" s="1"/>
  <c r="I290" i="4" s="1"/>
  <c r="I291" i="4" s="1"/>
  <c r="S291" i="4" s="1"/>
  <c r="M287" i="4"/>
  <c r="M288" i="4" s="1"/>
  <c r="M289" i="4" s="1"/>
  <c r="M290" i="4" s="1"/>
  <c r="M291" i="4"/>
  <c r="W291" i="4" s="1"/>
  <c r="F292" i="4"/>
  <c r="F293" i="4" s="1"/>
  <c r="F294" i="4" s="1"/>
  <c r="F295" i="4" s="1"/>
  <c r="F296" i="4" s="1"/>
  <c r="F297" i="4" s="1"/>
  <c r="F298" i="4" s="1"/>
  <c r="F299" i="4" s="1"/>
  <c r="F300" i="4" s="1"/>
  <c r="F301" i="4" s="1"/>
  <c r="P301" i="4" s="1"/>
  <c r="J292" i="4"/>
  <c r="J293" i="4" s="1"/>
  <c r="J294" i="4" s="1"/>
  <c r="J295" i="4" s="1"/>
  <c r="J296" i="4" s="1"/>
  <c r="J297" i="4" s="1"/>
  <c r="J298" i="4" s="1"/>
  <c r="J299" i="4" s="1"/>
  <c r="J300" i="4" s="1"/>
  <c r="J301" i="4" s="1"/>
  <c r="T301" i="4" s="1"/>
  <c r="E302" i="4"/>
  <c r="E303" i="4" s="1"/>
  <c r="E304" i="4" s="1"/>
  <c r="E305" i="4" s="1"/>
  <c r="E306" i="4" s="1"/>
  <c r="E307" i="4" s="1"/>
  <c r="E308" i="4" s="1"/>
  <c r="E309" i="4" s="1"/>
  <c r="E310" i="4" s="1"/>
  <c r="E311" i="4" s="1"/>
  <c r="O311" i="4" s="1"/>
  <c r="I302" i="4"/>
  <c r="I303" i="4" s="1"/>
  <c r="I304" i="4" s="1"/>
  <c r="I305" i="4" s="1"/>
  <c r="I306" i="4" s="1"/>
  <c r="I307" i="4" s="1"/>
  <c r="I308" i="4" s="1"/>
  <c r="I309" i="4" s="1"/>
  <c r="I310" i="4" s="1"/>
  <c r="I311" i="4" s="1"/>
  <c r="S311" i="4" s="1"/>
  <c r="F313" i="4"/>
  <c r="F314" i="4" s="1"/>
  <c r="F315" i="4" s="1"/>
  <c r="F316" i="4" s="1"/>
  <c r="F317" i="4" s="1"/>
  <c r="F318" i="4" s="1"/>
  <c r="F319" i="4" s="1"/>
  <c r="F320" i="4" s="1"/>
  <c r="F321" i="4" s="1"/>
  <c r="P321" i="4" s="1"/>
  <c r="K315" i="4"/>
  <c r="K316" i="4" s="1"/>
  <c r="K317" i="4" s="1"/>
  <c r="K364" i="4"/>
  <c r="K365" i="4" s="1"/>
  <c r="K366" i="4" s="1"/>
  <c r="K367" i="4" s="1"/>
  <c r="K368" i="4" s="1"/>
  <c r="K369" i="4" s="1"/>
  <c r="K370" i="4" s="1"/>
  <c r="K371" i="4" s="1"/>
  <c r="U371" i="4" s="1"/>
  <c r="G292" i="4"/>
  <c r="G293" i="4" s="1"/>
  <c r="G294" i="4" s="1"/>
  <c r="G295" i="4" s="1"/>
  <c r="G296" i="4" s="1"/>
  <c r="G297" i="4" s="1"/>
  <c r="G298" i="4" s="1"/>
  <c r="G299" i="4" s="1"/>
  <c r="G300" i="4" s="1"/>
  <c r="G301" i="4" s="1"/>
  <c r="Q301" i="4" s="1"/>
  <c r="K292" i="4"/>
  <c r="K293" i="4" s="1"/>
  <c r="K294" i="4" s="1"/>
  <c r="K295" i="4" s="1"/>
  <c r="K296" i="4" s="1"/>
  <c r="K297" i="4" s="1"/>
  <c r="K298" i="4" s="1"/>
  <c r="K299" i="4" s="1"/>
  <c r="K300" i="4" s="1"/>
  <c r="K301" i="4" s="1"/>
  <c r="U301" i="4" s="1"/>
  <c r="H314" i="4"/>
  <c r="H315" i="4" s="1"/>
  <c r="H316" i="4" s="1"/>
  <c r="H317" i="4" s="1"/>
  <c r="H318" i="4" s="1"/>
  <c r="H319" i="4" s="1"/>
  <c r="H320" i="4" s="1"/>
  <c r="H321" i="4" s="1"/>
  <c r="R321" i="4" s="1"/>
  <c r="D314" i="4"/>
  <c r="D315" i="4" s="1"/>
  <c r="L322" i="4"/>
  <c r="H322" i="4"/>
  <c r="D322" i="4"/>
  <c r="J322" i="4"/>
  <c r="J323" i="4" s="1"/>
  <c r="J324" i="4" s="1"/>
  <c r="J325" i="4" s="1"/>
  <c r="J326" i="4" s="1"/>
  <c r="J327" i="4" s="1"/>
  <c r="J328" i="4" s="1"/>
  <c r="J329" i="4" s="1"/>
  <c r="J330" i="4" s="1"/>
  <c r="J331" i="4" s="1"/>
  <c r="T331" i="4" s="1"/>
  <c r="F322" i="4"/>
  <c r="M322" i="4"/>
  <c r="M323" i="4" s="1"/>
  <c r="I322" i="4"/>
  <c r="I323" i="4" s="1"/>
  <c r="E322" i="4"/>
  <c r="E323" i="4" s="1"/>
  <c r="E324" i="4" s="1"/>
  <c r="E325" i="4" s="1"/>
  <c r="E326" i="4" s="1"/>
  <c r="E327" i="4" s="1"/>
  <c r="E328" i="4" s="1"/>
  <c r="E329" i="4" s="1"/>
  <c r="E330" i="4" s="1"/>
  <c r="E331" i="4" s="1"/>
  <c r="O331" i="4" s="1"/>
  <c r="L342" i="4"/>
  <c r="L343" i="4" s="1"/>
  <c r="L344" i="4" s="1"/>
  <c r="L345" i="4" s="1"/>
  <c r="L346" i="4" s="1"/>
  <c r="L347" i="4" s="1"/>
  <c r="L348" i="4" s="1"/>
  <c r="L349" i="4" s="1"/>
  <c r="L350" i="4" s="1"/>
  <c r="L351" i="4" s="1"/>
  <c r="V351" i="4" s="1"/>
  <c r="H342" i="4"/>
  <c r="H343" i="4" s="1"/>
  <c r="H344" i="4" s="1"/>
  <c r="H345" i="4" s="1"/>
  <c r="H346" i="4" s="1"/>
  <c r="H347" i="4" s="1"/>
  <c r="H348" i="4" s="1"/>
  <c r="H349" i="4" s="1"/>
  <c r="H350" i="4" s="1"/>
  <c r="H351" i="4" s="1"/>
  <c r="R351" i="4" s="1"/>
  <c r="D342" i="4"/>
  <c r="J342" i="4"/>
  <c r="E342" i="4"/>
  <c r="E343" i="4" s="1"/>
  <c r="E344" i="4" s="1"/>
  <c r="M342" i="4"/>
  <c r="G342" i="4"/>
  <c r="K342" i="4"/>
  <c r="K343" i="4" s="1"/>
  <c r="K344" i="4" s="1"/>
  <c r="K345" i="4" s="1"/>
  <c r="K346" i="4" s="1"/>
  <c r="K347" i="4" s="1"/>
  <c r="K348" i="4" s="1"/>
  <c r="K349" i="4" s="1"/>
  <c r="K350" i="4" s="1"/>
  <c r="K351" i="4" s="1"/>
  <c r="U351" i="4" s="1"/>
  <c r="F342" i="4"/>
  <c r="F343" i="4" s="1"/>
  <c r="F344" i="4" s="1"/>
  <c r="F345" i="4" s="1"/>
  <c r="F346" i="4" s="1"/>
  <c r="F347" i="4" s="1"/>
  <c r="F348" i="4" s="1"/>
  <c r="F349" i="4" s="1"/>
  <c r="F350" i="4" s="1"/>
  <c r="F351" i="4" s="1"/>
  <c r="P351" i="4" s="1"/>
  <c r="G283" i="4"/>
  <c r="G284" i="4" s="1"/>
  <c r="G285" i="4" s="1"/>
  <c r="G286" i="4" s="1"/>
  <c r="G287" i="4" s="1"/>
  <c r="G288" i="4" s="1"/>
  <c r="G289" i="4" s="1"/>
  <c r="G290" i="4" s="1"/>
  <c r="G291" i="4" s="1"/>
  <c r="Q291" i="4" s="1"/>
  <c r="D292" i="4"/>
  <c r="D293" i="4" s="1"/>
  <c r="D294" i="4" s="1"/>
  <c r="D295" i="4" s="1"/>
  <c r="D296" i="4" s="1"/>
  <c r="D297" i="4" s="1"/>
  <c r="D298" i="4" s="1"/>
  <c r="D299" i="4" s="1"/>
  <c r="D300" i="4" s="1"/>
  <c r="D301" i="4" s="1"/>
  <c r="N301" i="4" s="1"/>
  <c r="H292" i="4"/>
  <c r="H293" i="4" s="1"/>
  <c r="H294" i="4" s="1"/>
  <c r="H295" i="4" s="1"/>
  <c r="H296" i="4" s="1"/>
  <c r="H297" i="4" s="1"/>
  <c r="H298" i="4" s="1"/>
  <c r="H299" i="4" s="1"/>
  <c r="H300" i="4" s="1"/>
  <c r="H301" i="4" s="1"/>
  <c r="R301" i="4" s="1"/>
  <c r="G302" i="4"/>
  <c r="G303" i="4" s="1"/>
  <c r="K302" i="4"/>
  <c r="K303" i="4" s="1"/>
  <c r="K304" i="4" s="1"/>
  <c r="K305" i="4" s="1"/>
  <c r="K306" i="4" s="1"/>
  <c r="K307" i="4" s="1"/>
  <c r="K308" i="4" s="1"/>
  <c r="K309" i="4" s="1"/>
  <c r="K310" i="4" s="1"/>
  <c r="K311" i="4" s="1"/>
  <c r="U311" i="4" s="1"/>
  <c r="F303" i="4"/>
  <c r="F304" i="4" s="1"/>
  <c r="F305" i="4" s="1"/>
  <c r="F306" i="4" s="1"/>
  <c r="F307" i="4" s="1"/>
  <c r="F308" i="4" s="1"/>
  <c r="F309" i="4" s="1"/>
  <c r="F310" i="4" s="1"/>
  <c r="F311" i="4" s="1"/>
  <c r="P311" i="4" s="1"/>
  <c r="H303" i="4"/>
  <c r="H304" i="4" s="1"/>
  <c r="H305" i="4" s="1"/>
  <c r="H306" i="4" s="1"/>
  <c r="H307" i="4" s="1"/>
  <c r="H308" i="4" s="1"/>
  <c r="H309" i="4" s="1"/>
  <c r="H310" i="4" s="1"/>
  <c r="H311" i="4" s="1"/>
  <c r="R311" i="4" s="1"/>
  <c r="M303" i="4"/>
  <c r="M304" i="4" s="1"/>
  <c r="M305" i="4" s="1"/>
  <c r="M306" i="4" s="1"/>
  <c r="M307" i="4" s="1"/>
  <c r="L305" i="4"/>
  <c r="L306" i="4" s="1"/>
  <c r="L307" i="4" s="1"/>
  <c r="L308" i="4" s="1"/>
  <c r="L309" i="4" s="1"/>
  <c r="L310" i="4" s="1"/>
  <c r="L311" i="4" s="1"/>
  <c r="V311" i="4" s="1"/>
  <c r="D305" i="4"/>
  <c r="D306" i="4" s="1"/>
  <c r="D307" i="4" s="1"/>
  <c r="D308" i="4" s="1"/>
  <c r="D309" i="4" s="1"/>
  <c r="D310" i="4" s="1"/>
  <c r="D311" i="4" s="1"/>
  <c r="N311" i="4" s="1"/>
  <c r="M308" i="4"/>
  <c r="M309" i="4" s="1"/>
  <c r="M310" i="4" s="1"/>
  <c r="M311" i="4" s="1"/>
  <c r="W311" i="4" s="1"/>
  <c r="I313" i="4"/>
  <c r="I314" i="4" s="1"/>
  <c r="I315" i="4" s="1"/>
  <c r="I316" i="4" s="1"/>
  <c r="I317" i="4" s="1"/>
  <c r="I318" i="4" s="1"/>
  <c r="I319" i="4" s="1"/>
  <c r="I320" i="4" s="1"/>
  <c r="E313" i="4"/>
  <c r="E314" i="4" s="1"/>
  <c r="E315" i="4" s="1"/>
  <c r="E316" i="4" s="1"/>
  <c r="E317" i="4" s="1"/>
  <c r="E318" i="4" s="1"/>
  <c r="E319" i="4" s="1"/>
  <c r="E320" i="4" s="1"/>
  <c r="E321" i="4" s="1"/>
  <c r="O321" i="4" s="1"/>
  <c r="L313" i="4"/>
  <c r="L314" i="4" s="1"/>
  <c r="L315" i="4" s="1"/>
  <c r="L316" i="4" s="1"/>
  <c r="L317" i="4" s="1"/>
  <c r="L318" i="4" s="1"/>
  <c r="L319" i="4" s="1"/>
  <c r="L320" i="4" s="1"/>
  <c r="L321" i="4" s="1"/>
  <c r="V321" i="4" s="1"/>
  <c r="H313" i="4"/>
  <c r="J313" i="4"/>
  <c r="J314" i="4" s="1"/>
  <c r="J315" i="4" s="1"/>
  <c r="J316" i="4" s="1"/>
  <c r="J317" i="4" s="1"/>
  <c r="J318" i="4" s="1"/>
  <c r="J319" i="4" s="1"/>
  <c r="J320" i="4" s="1"/>
  <c r="J321" i="4" s="1"/>
  <c r="T321" i="4" s="1"/>
  <c r="D316" i="4"/>
  <c r="D317" i="4" s="1"/>
  <c r="D318" i="4" s="1"/>
  <c r="D319" i="4" s="1"/>
  <c r="D320" i="4" s="1"/>
  <c r="D321" i="4" s="1"/>
  <c r="N321" i="4" s="1"/>
  <c r="K333" i="4"/>
  <c r="J334" i="4"/>
  <c r="J335" i="4" s="1"/>
  <c r="J336" i="4" s="1"/>
  <c r="J337" i="4" s="1"/>
  <c r="J338" i="4" s="1"/>
  <c r="J339" i="4" s="1"/>
  <c r="J340" i="4" s="1"/>
  <c r="J341" i="4" s="1"/>
  <c r="T341" i="4" s="1"/>
  <c r="J353" i="4"/>
  <c r="F353" i="4"/>
  <c r="M353" i="4"/>
  <c r="M354" i="4" s="1"/>
  <c r="M355" i="4" s="1"/>
  <c r="M356" i="4" s="1"/>
  <c r="M357" i="4" s="1"/>
  <c r="M358" i="4" s="1"/>
  <c r="M359" i="4" s="1"/>
  <c r="M360" i="4" s="1"/>
  <c r="M361" i="4" s="1"/>
  <c r="W361" i="4" s="1"/>
  <c r="I353" i="4"/>
  <c r="I354" i="4" s="1"/>
  <c r="I355" i="4" s="1"/>
  <c r="I356" i="4" s="1"/>
  <c r="E353" i="4"/>
  <c r="E354" i="4" s="1"/>
  <c r="E355" i="4" s="1"/>
  <c r="E356" i="4" s="1"/>
  <c r="L353" i="4"/>
  <c r="L354" i="4" s="1"/>
  <c r="L355" i="4" s="1"/>
  <c r="L356" i="4" s="1"/>
  <c r="L357" i="4" s="1"/>
  <c r="D353" i="4"/>
  <c r="D354" i="4" s="1"/>
  <c r="D355" i="4" s="1"/>
  <c r="D356" i="4" s="1"/>
  <c r="D357" i="4" s="1"/>
  <c r="D358" i="4" s="1"/>
  <c r="D359" i="4" s="1"/>
  <c r="D360" i="4" s="1"/>
  <c r="D361" i="4" s="1"/>
  <c r="N361" i="4" s="1"/>
  <c r="H353" i="4"/>
  <c r="H354" i="4" s="1"/>
  <c r="H355" i="4" s="1"/>
  <c r="H356" i="4" s="1"/>
  <c r="H357" i="4" s="1"/>
  <c r="H358" i="4" s="1"/>
  <c r="H359" i="4" s="1"/>
  <c r="H360" i="4" s="1"/>
  <c r="H361" i="4" s="1"/>
  <c r="R361" i="4" s="1"/>
  <c r="M382" i="4"/>
  <c r="M383" i="4" s="1"/>
  <c r="I382" i="4"/>
  <c r="I383" i="4" s="1"/>
  <c r="I384" i="4" s="1"/>
  <c r="I385" i="4" s="1"/>
  <c r="I386" i="4" s="1"/>
  <c r="I387" i="4" s="1"/>
  <c r="I388" i="4" s="1"/>
  <c r="I389" i="4" s="1"/>
  <c r="I390" i="4" s="1"/>
  <c r="E382" i="4"/>
  <c r="E383" i="4" s="1"/>
  <c r="K382" i="4"/>
  <c r="F382" i="4"/>
  <c r="F383" i="4" s="1"/>
  <c r="H382" i="4"/>
  <c r="H383" i="4" s="1"/>
  <c r="H384" i="4" s="1"/>
  <c r="H385" i="4" s="1"/>
  <c r="H386" i="4" s="1"/>
  <c r="H387" i="4" s="1"/>
  <c r="H388" i="4" s="1"/>
  <c r="H389" i="4" s="1"/>
  <c r="H390" i="4" s="1"/>
  <c r="G382" i="4"/>
  <c r="G383" i="4" s="1"/>
  <c r="G384" i="4" s="1"/>
  <c r="G385" i="4" s="1"/>
  <c r="G386" i="4" s="1"/>
  <c r="G387" i="4" s="1"/>
  <c r="G388" i="4" s="1"/>
  <c r="G389" i="4" s="1"/>
  <c r="G390" i="4" s="1"/>
  <c r="L382" i="4"/>
  <c r="L383" i="4" s="1"/>
  <c r="D382" i="4"/>
  <c r="D383" i="4" s="1"/>
  <c r="J382" i="4"/>
  <c r="J383" i="4" s="1"/>
  <c r="J384" i="4" s="1"/>
  <c r="J385" i="4" s="1"/>
  <c r="J386" i="4" s="1"/>
  <c r="J387" i="4" s="1"/>
  <c r="J388" i="4" s="1"/>
  <c r="J389" i="4" s="1"/>
  <c r="J390" i="4" s="1"/>
  <c r="K318" i="4"/>
  <c r="K319" i="4" s="1"/>
  <c r="K320" i="4" s="1"/>
  <c r="K321" i="4" s="1"/>
  <c r="U321" i="4" s="1"/>
  <c r="G323" i="4"/>
  <c r="K323" i="4"/>
  <c r="K324" i="4" s="1"/>
  <c r="K325" i="4" s="1"/>
  <c r="K326" i="4" s="1"/>
  <c r="K327" i="4" s="1"/>
  <c r="K328" i="4" s="1"/>
  <c r="K329" i="4" s="1"/>
  <c r="K330" i="4" s="1"/>
  <c r="K331" i="4" s="1"/>
  <c r="U331" i="4" s="1"/>
  <c r="K334" i="4"/>
  <c r="K335" i="4" s="1"/>
  <c r="K336" i="4" s="1"/>
  <c r="K337" i="4" s="1"/>
  <c r="K338" i="4" s="1"/>
  <c r="K339" i="4" s="1"/>
  <c r="K340" i="4" s="1"/>
  <c r="K341" i="4" s="1"/>
  <c r="U341" i="4" s="1"/>
  <c r="J343" i="4"/>
  <c r="J344" i="4" s="1"/>
  <c r="M343" i="4"/>
  <c r="M344" i="4" s="1"/>
  <c r="M345" i="4" s="1"/>
  <c r="M346" i="4" s="1"/>
  <c r="M347" i="4" s="1"/>
  <c r="M348" i="4" s="1"/>
  <c r="M349" i="4" s="1"/>
  <c r="M350" i="4" s="1"/>
  <c r="M351" i="4" s="1"/>
  <c r="W351" i="4" s="1"/>
  <c r="G304" i="4"/>
  <c r="G305" i="4" s="1"/>
  <c r="G306" i="4" s="1"/>
  <c r="G307" i="4" s="1"/>
  <c r="G308" i="4" s="1"/>
  <c r="G309" i="4" s="1"/>
  <c r="G310" i="4" s="1"/>
  <c r="G311" i="4" s="1"/>
  <c r="Q311" i="4" s="1"/>
  <c r="G312" i="4"/>
  <c r="G313" i="4" s="1"/>
  <c r="G314" i="4" s="1"/>
  <c r="G315" i="4" s="1"/>
  <c r="G316" i="4" s="1"/>
  <c r="G317" i="4" s="1"/>
  <c r="G318" i="4" s="1"/>
  <c r="G319" i="4" s="1"/>
  <c r="G320" i="4" s="1"/>
  <c r="G321" i="4" s="1"/>
  <c r="Q321" i="4" s="1"/>
  <c r="I321" i="4"/>
  <c r="S321" i="4" s="1"/>
  <c r="D323" i="4"/>
  <c r="D324" i="4" s="1"/>
  <c r="D325" i="4" s="1"/>
  <c r="D326" i="4" s="1"/>
  <c r="H323" i="4"/>
  <c r="H324" i="4" s="1"/>
  <c r="H325" i="4" s="1"/>
  <c r="H326" i="4" s="1"/>
  <c r="L323" i="4"/>
  <c r="L324" i="4" s="1"/>
  <c r="L325" i="4" s="1"/>
  <c r="L326" i="4" s="1"/>
  <c r="L327" i="4" s="1"/>
  <c r="L328" i="4" s="1"/>
  <c r="L329" i="4" s="1"/>
  <c r="L330" i="4" s="1"/>
  <c r="L331" i="4" s="1"/>
  <c r="V331" i="4" s="1"/>
  <c r="I324" i="4"/>
  <c r="I325" i="4" s="1"/>
  <c r="I326" i="4" s="1"/>
  <c r="I327" i="4" s="1"/>
  <c r="I328" i="4" s="1"/>
  <c r="I329" i="4" s="1"/>
  <c r="I330" i="4" s="1"/>
  <c r="I331" i="4" s="1"/>
  <c r="S331" i="4" s="1"/>
  <c r="M324" i="4"/>
  <c r="M325" i="4" s="1"/>
  <c r="M326" i="4" s="1"/>
  <c r="M327" i="4" s="1"/>
  <c r="M328" i="4" s="1"/>
  <c r="M329" i="4" s="1"/>
  <c r="M330" i="4" s="1"/>
  <c r="M331" i="4" s="1"/>
  <c r="W331" i="4" s="1"/>
  <c r="D327" i="4"/>
  <c r="D328" i="4" s="1"/>
  <c r="D329" i="4" s="1"/>
  <c r="D330" i="4" s="1"/>
  <c r="D331" i="4" s="1"/>
  <c r="N331" i="4" s="1"/>
  <c r="H327" i="4"/>
  <c r="H328" i="4" s="1"/>
  <c r="H329" i="4" s="1"/>
  <c r="H330" i="4" s="1"/>
  <c r="H331" i="4" s="1"/>
  <c r="R331" i="4" s="1"/>
  <c r="E332" i="4"/>
  <c r="E333" i="4" s="1"/>
  <c r="E334" i="4" s="1"/>
  <c r="E335" i="4" s="1"/>
  <c r="E336" i="4" s="1"/>
  <c r="E337" i="4" s="1"/>
  <c r="E338" i="4" s="1"/>
  <c r="E339" i="4" s="1"/>
  <c r="E340" i="4" s="1"/>
  <c r="E341" i="4" s="1"/>
  <c r="O341" i="4" s="1"/>
  <c r="I332" i="4"/>
  <c r="I333" i="4" s="1"/>
  <c r="I334" i="4" s="1"/>
  <c r="M332" i="4"/>
  <c r="M333" i="4" s="1"/>
  <c r="M334" i="4" s="1"/>
  <c r="M335" i="4" s="1"/>
  <c r="M336" i="4" s="1"/>
  <c r="M337" i="4" s="1"/>
  <c r="M338" i="4" s="1"/>
  <c r="M339" i="4" s="1"/>
  <c r="M340" i="4" s="1"/>
  <c r="M341" i="4" s="1"/>
  <c r="W341" i="4" s="1"/>
  <c r="G333" i="4"/>
  <c r="G334" i="4" s="1"/>
  <c r="G335" i="4" s="1"/>
  <c r="G336" i="4" s="1"/>
  <c r="G337" i="4" s="1"/>
  <c r="G338" i="4" s="1"/>
  <c r="G339" i="4" s="1"/>
  <c r="G340" i="4" s="1"/>
  <c r="G341" i="4" s="1"/>
  <c r="Q341" i="4" s="1"/>
  <c r="D334" i="4"/>
  <c r="D335" i="4" s="1"/>
  <c r="D336" i="4" s="1"/>
  <c r="D337" i="4" s="1"/>
  <c r="D338" i="4" s="1"/>
  <c r="D339" i="4" s="1"/>
  <c r="D340" i="4" s="1"/>
  <c r="D341" i="4" s="1"/>
  <c r="N341" i="4" s="1"/>
  <c r="H334" i="4"/>
  <c r="H335" i="4" s="1"/>
  <c r="H336" i="4" s="1"/>
  <c r="H337" i="4" s="1"/>
  <c r="H338" i="4" s="1"/>
  <c r="H339" i="4" s="1"/>
  <c r="H340" i="4" s="1"/>
  <c r="H341" i="4" s="1"/>
  <c r="R341" i="4" s="1"/>
  <c r="L334" i="4"/>
  <c r="L335" i="4" s="1"/>
  <c r="L336" i="4" s="1"/>
  <c r="L337" i="4" s="1"/>
  <c r="L338" i="4" s="1"/>
  <c r="L339" i="4" s="1"/>
  <c r="L340" i="4" s="1"/>
  <c r="L341" i="4" s="1"/>
  <c r="V341" i="4" s="1"/>
  <c r="I335" i="4"/>
  <c r="I336" i="4" s="1"/>
  <c r="I337" i="4" s="1"/>
  <c r="I338" i="4" s="1"/>
  <c r="I339" i="4" s="1"/>
  <c r="I340" i="4" s="1"/>
  <c r="I341" i="4" s="1"/>
  <c r="S341" i="4" s="1"/>
  <c r="D343" i="4"/>
  <c r="D344" i="4" s="1"/>
  <c r="D345" i="4" s="1"/>
  <c r="D346" i="4" s="1"/>
  <c r="D347" i="4" s="1"/>
  <c r="D348" i="4" s="1"/>
  <c r="D349" i="4" s="1"/>
  <c r="D350" i="4" s="1"/>
  <c r="D351" i="4" s="1"/>
  <c r="N351" i="4" s="1"/>
  <c r="I343" i="4"/>
  <c r="I344" i="4" s="1"/>
  <c r="I345" i="4" s="1"/>
  <c r="I346" i="4" s="1"/>
  <c r="I347" i="4" s="1"/>
  <c r="I348" i="4" s="1"/>
  <c r="I349" i="4" s="1"/>
  <c r="I350" i="4" s="1"/>
  <c r="I351" i="4" s="1"/>
  <c r="S351" i="4" s="1"/>
  <c r="E345" i="4"/>
  <c r="E346" i="4" s="1"/>
  <c r="E347" i="4" s="1"/>
  <c r="E348" i="4" s="1"/>
  <c r="E349" i="4" s="1"/>
  <c r="E350" i="4" s="1"/>
  <c r="E351" i="4" s="1"/>
  <c r="O351" i="4" s="1"/>
  <c r="J345" i="4"/>
  <c r="J346" i="4" s="1"/>
  <c r="J347" i="4" s="1"/>
  <c r="J348" i="4" s="1"/>
  <c r="J349" i="4" s="1"/>
  <c r="J350" i="4" s="1"/>
  <c r="J351" i="4" s="1"/>
  <c r="T351" i="4" s="1"/>
  <c r="I357" i="4"/>
  <c r="I358" i="4" s="1"/>
  <c r="I359" i="4" s="1"/>
  <c r="I360" i="4" s="1"/>
  <c r="I361" i="4" s="1"/>
  <c r="S361" i="4" s="1"/>
  <c r="E357" i="4"/>
  <c r="E358" i="4"/>
  <c r="E359" i="4" s="1"/>
  <c r="E360" i="4" s="1"/>
  <c r="E361" i="4" s="1"/>
  <c r="O361" i="4" s="1"/>
  <c r="L358" i="4"/>
  <c r="L359" i="4" s="1"/>
  <c r="L360" i="4" s="1"/>
  <c r="L361" i="4" s="1"/>
  <c r="V361" i="4" s="1"/>
  <c r="F323" i="4"/>
  <c r="F324" i="4" s="1"/>
  <c r="F325" i="4" s="1"/>
  <c r="F326" i="4" s="1"/>
  <c r="F327" i="4" s="1"/>
  <c r="F328" i="4" s="1"/>
  <c r="F329" i="4" s="1"/>
  <c r="F330" i="4" s="1"/>
  <c r="F331" i="4" s="1"/>
  <c r="P331" i="4" s="1"/>
  <c r="G324" i="4"/>
  <c r="G325" i="4" s="1"/>
  <c r="G326" i="4" s="1"/>
  <c r="G327" i="4" s="1"/>
  <c r="G328" i="4" s="1"/>
  <c r="G329" i="4" s="1"/>
  <c r="G330" i="4" s="1"/>
  <c r="G331" i="4" s="1"/>
  <c r="Q331" i="4" s="1"/>
  <c r="G332" i="4"/>
  <c r="F334" i="4"/>
  <c r="F335" i="4" s="1"/>
  <c r="F336" i="4" s="1"/>
  <c r="F337" i="4" s="1"/>
  <c r="F338" i="4" s="1"/>
  <c r="F339" i="4" s="1"/>
  <c r="F340" i="4" s="1"/>
  <c r="F341" i="4" s="1"/>
  <c r="P341" i="4" s="1"/>
  <c r="G343" i="4"/>
  <c r="G344" i="4" s="1"/>
  <c r="G345" i="4" s="1"/>
  <c r="G346" i="4" s="1"/>
  <c r="G347" i="4" s="1"/>
  <c r="G348" i="4" s="1"/>
  <c r="G349" i="4" s="1"/>
  <c r="G350" i="4" s="1"/>
  <c r="G351" i="4" s="1"/>
  <c r="Q351" i="4" s="1"/>
  <c r="K354" i="4"/>
  <c r="K355" i="4" s="1"/>
  <c r="K356" i="4" s="1"/>
  <c r="K357" i="4" s="1"/>
  <c r="K358" i="4" s="1"/>
  <c r="K359" i="4" s="1"/>
  <c r="K360" i="4" s="1"/>
  <c r="K361" i="4" s="1"/>
  <c r="U361" i="4" s="1"/>
  <c r="M363" i="4"/>
  <c r="M364" i="4" s="1"/>
  <c r="M365" i="4" s="1"/>
  <c r="M366" i="4" s="1"/>
  <c r="M367" i="4" s="1"/>
  <c r="M368" i="4" s="1"/>
  <c r="M369" i="4" s="1"/>
  <c r="M370" i="4" s="1"/>
  <c r="M371" i="4" s="1"/>
  <c r="W371" i="4" s="1"/>
  <c r="I363" i="4"/>
  <c r="I364" i="4" s="1"/>
  <c r="I365" i="4" s="1"/>
  <c r="I366" i="4" s="1"/>
  <c r="I367" i="4" s="1"/>
  <c r="I368" i="4" s="1"/>
  <c r="I369" i="4" s="1"/>
  <c r="I370" i="4" s="1"/>
  <c r="I371" i="4" s="1"/>
  <c r="S371" i="4" s="1"/>
  <c r="E363" i="4"/>
  <c r="L363" i="4"/>
  <c r="L364" i="4" s="1"/>
  <c r="L365" i="4" s="1"/>
  <c r="L366" i="4" s="1"/>
  <c r="L367" i="4" s="1"/>
  <c r="L368" i="4" s="1"/>
  <c r="L369" i="4" s="1"/>
  <c r="L370" i="4" s="1"/>
  <c r="L371" i="4" s="1"/>
  <c r="V371" i="4" s="1"/>
  <c r="H363" i="4"/>
  <c r="H364" i="4" s="1"/>
  <c r="H365" i="4" s="1"/>
  <c r="H366" i="4" s="1"/>
  <c r="H367" i="4" s="1"/>
  <c r="H368" i="4" s="1"/>
  <c r="H369" i="4" s="1"/>
  <c r="H370" i="4" s="1"/>
  <c r="H371" i="4" s="1"/>
  <c r="R371" i="4" s="1"/>
  <c r="D363" i="4"/>
  <c r="D364" i="4" s="1"/>
  <c r="D365" i="4" s="1"/>
  <c r="D366" i="4" s="1"/>
  <c r="D367" i="4" s="1"/>
  <c r="D368" i="4" s="1"/>
  <c r="D369" i="4" s="1"/>
  <c r="D370" i="4" s="1"/>
  <c r="D371" i="4" s="1"/>
  <c r="N371" i="4" s="1"/>
  <c r="G352" i="4"/>
  <c r="G353" i="4" s="1"/>
  <c r="G354" i="4" s="1"/>
  <c r="G355" i="4" s="1"/>
  <c r="G356" i="4" s="1"/>
  <c r="G357" i="4" s="1"/>
  <c r="G358" i="4" s="1"/>
  <c r="G359" i="4" s="1"/>
  <c r="G360" i="4" s="1"/>
  <c r="G361" i="4" s="1"/>
  <c r="Q361" i="4" s="1"/>
  <c r="F354" i="4"/>
  <c r="F355" i="4" s="1"/>
  <c r="F356" i="4" s="1"/>
  <c r="F357" i="4" s="1"/>
  <c r="F358" i="4" s="1"/>
  <c r="F359" i="4" s="1"/>
  <c r="F360" i="4" s="1"/>
  <c r="F361" i="4" s="1"/>
  <c r="P361" i="4" s="1"/>
  <c r="J354" i="4"/>
  <c r="J355" i="4" s="1"/>
  <c r="J356" i="4"/>
  <c r="J357" i="4" s="1"/>
  <c r="J358" i="4" s="1"/>
  <c r="J359" i="4" s="1"/>
  <c r="J360" i="4" s="1"/>
  <c r="J361" i="4" s="1"/>
  <c r="T361" i="4" s="1"/>
  <c r="F362" i="4"/>
  <c r="F363" i="4" s="1"/>
  <c r="F364" i="4" s="1"/>
  <c r="F365" i="4" s="1"/>
  <c r="F366" i="4" s="1"/>
  <c r="F367" i="4" s="1"/>
  <c r="F368" i="4" s="1"/>
  <c r="F369" i="4" s="1"/>
  <c r="F370" i="4" s="1"/>
  <c r="F371" i="4" s="1"/>
  <c r="P371" i="4" s="1"/>
  <c r="J362" i="4"/>
  <c r="J363" i="4" s="1"/>
  <c r="J364" i="4" s="1"/>
  <c r="J365" i="4" s="1"/>
  <c r="J366" i="4" s="1"/>
  <c r="J367" i="4" s="1"/>
  <c r="J368" i="4" s="1"/>
  <c r="J369" i="4" s="1"/>
  <c r="J370" i="4" s="1"/>
  <c r="J371" i="4" s="1"/>
  <c r="T371" i="4" s="1"/>
  <c r="E364" i="4"/>
  <c r="E365" i="4" s="1"/>
  <c r="E366" i="4" s="1"/>
  <c r="E367" i="4" s="1"/>
  <c r="E368" i="4" s="1"/>
  <c r="E369" i="4" s="1"/>
  <c r="E370" i="4" s="1"/>
  <c r="E371" i="4" s="1"/>
  <c r="O371" i="4" s="1"/>
  <c r="E372" i="4"/>
  <c r="E373" i="4" s="1"/>
  <c r="E374" i="4" s="1"/>
  <c r="I372" i="4"/>
  <c r="I373" i="4" s="1"/>
  <c r="I374" i="4" s="1"/>
  <c r="I375" i="4" s="1"/>
  <c r="I376" i="4" s="1"/>
  <c r="I377" i="4" s="1"/>
  <c r="I378" i="4" s="1"/>
  <c r="I379" i="4" s="1"/>
  <c r="I380" i="4" s="1"/>
  <c r="I381" i="4" s="1"/>
  <c r="S381" i="4" s="1"/>
  <c r="M372" i="4"/>
  <c r="H373" i="4"/>
  <c r="H374" i="4" s="1"/>
  <c r="H375" i="4" s="1"/>
  <c r="H376" i="4" s="1"/>
  <c r="H377" i="4" s="1"/>
  <c r="H378" i="4" s="1"/>
  <c r="H379" i="4" s="1"/>
  <c r="H380" i="4" s="1"/>
  <c r="H381" i="4" s="1"/>
  <c r="R381" i="4" s="1"/>
  <c r="M373" i="4"/>
  <c r="M374" i="4" s="1"/>
  <c r="M375" i="4" s="1"/>
  <c r="M376" i="4" s="1"/>
  <c r="M377" i="4" s="1"/>
  <c r="M378" i="4" s="1"/>
  <c r="M379" i="4" s="1"/>
  <c r="M380" i="4" s="1"/>
  <c r="M381" i="4" s="1"/>
  <c r="W381" i="4" s="1"/>
  <c r="L375" i="4"/>
  <c r="L376" i="4" s="1"/>
  <c r="K383" i="4"/>
  <c r="K384" i="4" s="1"/>
  <c r="K385" i="4" s="1"/>
  <c r="K386" i="4" s="1"/>
  <c r="K387" i="4" s="1"/>
  <c r="K388" i="4" s="1"/>
  <c r="K389" i="4" s="1"/>
  <c r="K390" i="4" s="1"/>
  <c r="G362" i="4"/>
  <c r="G363" i="4" s="1"/>
  <c r="F372" i="4"/>
  <c r="F373" i="4" s="1"/>
  <c r="F374" i="4" s="1"/>
  <c r="F375" i="4" s="1"/>
  <c r="F376" i="4" s="1"/>
  <c r="F377" i="4" s="1"/>
  <c r="F378" i="4" s="1"/>
  <c r="F379" i="4" s="1"/>
  <c r="F380" i="4" s="1"/>
  <c r="F381" i="4" s="1"/>
  <c r="P381" i="4" s="1"/>
  <c r="J372" i="4"/>
  <c r="J373" i="4" s="1"/>
  <c r="J374" i="4" s="1"/>
  <c r="J375" i="4" s="1"/>
  <c r="J376" i="4" s="1"/>
  <c r="J377" i="4" s="1"/>
  <c r="J378" i="4" s="1"/>
  <c r="J379" i="4" s="1"/>
  <c r="J380" i="4" s="1"/>
  <c r="J381" i="4" s="1"/>
  <c r="T381" i="4" s="1"/>
  <c r="D373" i="4"/>
  <c r="D374" i="4" s="1"/>
  <c r="D375" i="4" s="1"/>
  <c r="D376" i="4" s="1"/>
  <c r="D377" i="4" s="1"/>
  <c r="D378" i="4" s="1"/>
  <c r="D379" i="4" s="1"/>
  <c r="D380" i="4" s="1"/>
  <c r="D381" i="4" s="1"/>
  <c r="N381" i="4" s="1"/>
  <c r="E375" i="4"/>
  <c r="E376" i="4" s="1"/>
  <c r="E377" i="4" s="1"/>
  <c r="E378" i="4" s="1"/>
  <c r="E379" i="4" s="1"/>
  <c r="E380" i="4" s="1"/>
  <c r="E381" i="4" s="1"/>
  <c r="O381" i="4" s="1"/>
  <c r="L377" i="4"/>
  <c r="L378" i="4" s="1"/>
  <c r="L379" i="4" s="1"/>
  <c r="L380" i="4" s="1"/>
  <c r="L381" i="4" s="1"/>
  <c r="V381" i="4" s="1"/>
  <c r="F384" i="4"/>
  <c r="F385" i="4" s="1"/>
  <c r="F386" i="4" s="1"/>
  <c r="F387" i="4" s="1"/>
  <c r="F388" i="4" s="1"/>
  <c r="F389" i="4" s="1"/>
  <c r="F390" i="4" s="1"/>
  <c r="L384" i="4"/>
  <c r="L385" i="4" s="1"/>
  <c r="L386" i="4" s="1"/>
  <c r="L387" i="4" s="1"/>
  <c r="L388" i="4" s="1"/>
  <c r="L389" i="4" s="1"/>
  <c r="L390" i="4" s="1"/>
  <c r="D384" i="4"/>
  <c r="D385" i="4" s="1"/>
  <c r="D386" i="4" s="1"/>
  <c r="D387" i="4" s="1"/>
  <c r="D388" i="4" s="1"/>
  <c r="D389" i="4" s="1"/>
  <c r="D390" i="4" s="1"/>
  <c r="M384" i="4"/>
  <c r="M385" i="4" s="1"/>
  <c r="M386" i="4" s="1"/>
  <c r="M387" i="4" s="1"/>
  <c r="M388" i="4" s="1"/>
  <c r="M389" i="4" s="1"/>
  <c r="M390" i="4" s="1"/>
  <c r="E384" i="4"/>
  <c r="G364" i="4"/>
  <c r="G365" i="4" s="1"/>
  <c r="G366" i="4" s="1"/>
  <c r="G367" i="4" s="1"/>
  <c r="G368" i="4" s="1"/>
  <c r="G369" i="4" s="1"/>
  <c r="G370" i="4" s="1"/>
  <c r="G371" i="4" s="1"/>
  <c r="Q371" i="4" s="1"/>
  <c r="G372" i="4"/>
  <c r="G373" i="4" s="1"/>
  <c r="G374" i="4" s="1"/>
  <c r="G375" i="4" s="1"/>
  <c r="G376" i="4" s="1"/>
  <c r="G377" i="4" s="1"/>
  <c r="G378" i="4" s="1"/>
  <c r="G379" i="4" s="1"/>
  <c r="G380" i="4" s="1"/>
  <c r="G381" i="4" s="1"/>
  <c r="Q381" i="4" s="1"/>
  <c r="K374" i="4"/>
  <c r="K375" i="4" s="1"/>
  <c r="K376" i="4" s="1"/>
  <c r="K377" i="4" s="1"/>
  <c r="K378" i="4" s="1"/>
  <c r="K379" i="4" s="1"/>
  <c r="K380" i="4" s="1"/>
  <c r="K381" i="4" s="1"/>
  <c r="U381" i="4" s="1"/>
  <c r="E385" i="4"/>
  <c r="E386" i="4" s="1"/>
  <c r="E387" i="4" s="1"/>
  <c r="E388" i="4" s="1"/>
  <c r="E389" i="4" s="1"/>
  <c r="E390" i="4" s="1"/>
  <c r="M392" i="4"/>
  <c r="M393" i="4" s="1"/>
  <c r="M394" i="4" s="1"/>
  <c r="I392" i="4"/>
  <c r="I393" i="4" s="1"/>
  <c r="I394" i="4" s="1"/>
  <c r="I395" i="4" s="1"/>
  <c r="I396" i="4" s="1"/>
  <c r="I397" i="4" s="1"/>
  <c r="I398" i="4" s="1"/>
  <c r="I399" i="4" s="1"/>
  <c r="I400" i="4" s="1"/>
  <c r="E392" i="4"/>
  <c r="E393" i="4" s="1"/>
  <c r="E394" i="4" s="1"/>
  <c r="E395" i="4" s="1"/>
  <c r="E396" i="4" s="1"/>
  <c r="E397" i="4" s="1"/>
  <c r="E398" i="4" s="1"/>
  <c r="E399" i="4" s="1"/>
  <c r="E400" i="4" s="1"/>
  <c r="M395" i="4"/>
  <c r="M396" i="4" s="1"/>
  <c r="M397" i="4" s="1"/>
  <c r="M398" i="4" s="1"/>
  <c r="M399" i="4" s="1"/>
  <c r="M400" i="4" s="1"/>
  <c r="F399" i="4"/>
  <c r="F400" i="4" s="1"/>
  <c r="D394" i="4"/>
  <c r="D395" i="4" s="1"/>
  <c r="D396" i="4" s="1"/>
  <c r="D397" i="4" s="1"/>
  <c r="D398" i="4" s="1"/>
  <c r="D399" i="4" s="1"/>
  <c r="D400" i="4" s="1"/>
  <c r="L394" i="4"/>
  <c r="L395" i="4" s="1"/>
  <c r="L396" i="4" s="1"/>
  <c r="L397" i="4" s="1"/>
  <c r="L398" i="4" s="1"/>
  <c r="L399" i="4" s="1"/>
  <c r="L400" i="4" s="1"/>
  <c r="F398" i="4"/>
  <c r="E402" i="4"/>
  <c r="G403" i="4"/>
  <c r="G404" i="4" s="1"/>
  <c r="G405" i="4" s="1"/>
  <c r="G406" i="4" s="1"/>
  <c r="G407" i="4" s="1"/>
  <c r="G408" i="4" s="1"/>
  <c r="G409" i="4" s="1"/>
  <c r="G410" i="4" s="1"/>
  <c r="J414" i="4"/>
  <c r="J415" i="4" s="1"/>
  <c r="J416" i="4" s="1"/>
  <c r="J417" i="4" s="1"/>
  <c r="J418" i="4" s="1"/>
  <c r="J419" i="4" s="1"/>
  <c r="J420" i="4" s="1"/>
  <c r="F414" i="4"/>
  <c r="L414" i="4"/>
  <c r="L415" i="4" s="1"/>
  <c r="L416" i="4" s="1"/>
  <c r="L417" i="4" s="1"/>
  <c r="L418" i="4" s="1"/>
  <c r="L419" i="4" s="1"/>
  <c r="L420" i="4" s="1"/>
  <c r="V421" i="4" s="1"/>
  <c r="H414" i="4"/>
  <c r="H415" i="4" s="1"/>
  <c r="D414" i="4"/>
  <c r="D415" i="4" s="1"/>
  <c r="J403" i="4"/>
  <c r="J404" i="4" s="1"/>
  <c r="J405" i="4" s="1"/>
  <c r="J406" i="4" s="1"/>
  <c r="J407" i="4" s="1"/>
  <c r="J408" i="4" s="1"/>
  <c r="J409" i="4" s="1"/>
  <c r="J410" i="4" s="1"/>
  <c r="M403" i="4"/>
  <c r="M404" i="4" s="1"/>
  <c r="M405" i="4" s="1"/>
  <c r="M406" i="4" s="1"/>
  <c r="M407" i="4" s="1"/>
  <c r="M408" i="4" s="1"/>
  <c r="M409" i="4" s="1"/>
  <c r="M410" i="4" s="1"/>
  <c r="W411" i="4" s="1"/>
  <c r="H416" i="4"/>
  <c r="H417" i="4" s="1"/>
  <c r="H418" i="4" s="1"/>
  <c r="H419" i="4" s="1"/>
  <c r="H420" i="4" s="1"/>
  <c r="D416" i="4"/>
  <c r="D417" i="4" s="1"/>
  <c r="D418" i="4" s="1"/>
  <c r="D419" i="4" s="1"/>
  <c r="D420" i="4" s="1"/>
  <c r="L402" i="4"/>
  <c r="L403" i="4" s="1"/>
  <c r="L404" i="4" s="1"/>
  <c r="L405" i="4" s="1"/>
  <c r="L406" i="4" s="1"/>
  <c r="L407" i="4" s="1"/>
  <c r="L408" i="4" s="1"/>
  <c r="L409" i="4" s="1"/>
  <c r="L410" i="4" s="1"/>
  <c r="H402" i="4"/>
  <c r="H403" i="4" s="1"/>
  <c r="H404" i="4" s="1"/>
  <c r="H405" i="4" s="1"/>
  <c r="H406" i="4" s="1"/>
  <c r="H407" i="4" s="1"/>
  <c r="H408" i="4" s="1"/>
  <c r="H409" i="4" s="1"/>
  <c r="H410" i="4" s="1"/>
  <c r="D402" i="4"/>
  <c r="D403" i="4" s="1"/>
  <c r="D404" i="4" s="1"/>
  <c r="D405" i="4" s="1"/>
  <c r="D406" i="4" s="1"/>
  <c r="D407" i="4" s="1"/>
  <c r="D408" i="4" s="1"/>
  <c r="D409" i="4" s="1"/>
  <c r="D410" i="4" s="1"/>
  <c r="I402" i="4"/>
  <c r="I403" i="4" s="1"/>
  <c r="I404" i="4" s="1"/>
  <c r="I405" i="4" s="1"/>
  <c r="I406" i="4" s="1"/>
  <c r="I407" i="4" s="1"/>
  <c r="I408" i="4" s="1"/>
  <c r="I409" i="4" s="1"/>
  <c r="I410" i="4" s="1"/>
  <c r="E403" i="4"/>
  <c r="E404" i="4" s="1"/>
  <c r="E405" i="4" s="1"/>
  <c r="E406" i="4" s="1"/>
  <c r="E407" i="4" s="1"/>
  <c r="E408" i="4" s="1"/>
  <c r="E409" i="4" s="1"/>
  <c r="E410" i="4" s="1"/>
  <c r="K403" i="4"/>
  <c r="K404" i="4" s="1"/>
  <c r="K405" i="4" s="1"/>
  <c r="K406" i="4" s="1"/>
  <c r="K407" i="4" s="1"/>
  <c r="K408" i="4" s="1"/>
  <c r="K409" i="4" s="1"/>
  <c r="K410" i="4" s="1"/>
  <c r="K413" i="4"/>
  <c r="K414" i="4" s="1"/>
  <c r="K415" i="4" s="1"/>
  <c r="K416" i="4" s="1"/>
  <c r="K417" i="4" s="1"/>
  <c r="K418" i="4" s="1"/>
  <c r="K419" i="4" s="1"/>
  <c r="K420" i="4" s="1"/>
  <c r="F415" i="4"/>
  <c r="F416" i="4" s="1"/>
  <c r="F417" i="4" s="1"/>
  <c r="F418" i="4" s="1"/>
  <c r="F419" i="4" s="1"/>
  <c r="F420" i="4" s="1"/>
  <c r="G412" i="4"/>
  <c r="G413" i="4" s="1"/>
  <c r="G414" i="4" s="1"/>
  <c r="G415" i="4" s="1"/>
  <c r="G416" i="4" s="1"/>
  <c r="G417" i="4" s="1"/>
  <c r="G418" i="4" s="1"/>
  <c r="G419" i="4" s="1"/>
  <c r="G420" i="4" s="1"/>
  <c r="E413" i="4"/>
  <c r="E414" i="4" s="1"/>
  <c r="E415" i="4" s="1"/>
  <c r="E416" i="4" s="1"/>
  <c r="E417" i="4" s="1"/>
  <c r="E418" i="4" s="1"/>
  <c r="E419" i="4" s="1"/>
  <c r="E420" i="4" s="1"/>
  <c r="I413" i="4"/>
  <c r="I414" i="4" s="1"/>
  <c r="I415" i="4" s="1"/>
  <c r="I416" i="4" s="1"/>
  <c r="I417" i="4" s="1"/>
  <c r="I418" i="4" s="1"/>
  <c r="I419" i="4" s="1"/>
  <c r="I420" i="4" s="1"/>
  <c r="AF83" i="4" l="1"/>
  <c r="AB14" i="4"/>
  <c r="AC12" i="4"/>
  <c r="Y14" i="4"/>
  <c r="H392" i="4"/>
  <c r="H393" i="4" s="1"/>
  <c r="H394" i="4" s="1"/>
  <c r="H395" i="4" s="1"/>
  <c r="H396" i="4" s="1"/>
  <c r="H397" i="4" s="1"/>
  <c r="H398" i="4" s="1"/>
  <c r="H399" i="4" s="1"/>
  <c r="H400" i="4" s="1"/>
  <c r="AF82" i="4"/>
  <c r="AB22" i="4"/>
  <c r="AC13" i="4"/>
  <c r="N411" i="4"/>
  <c r="D411" i="4"/>
  <c r="U421" i="4"/>
  <c r="K421" i="4"/>
  <c r="V411" i="4"/>
  <c r="L411" i="4"/>
  <c r="O411" i="4"/>
  <c r="E411" i="4"/>
  <c r="T411" i="4"/>
  <c r="J411" i="4"/>
  <c r="V401" i="4"/>
  <c r="L401" i="4"/>
  <c r="E391" i="4"/>
  <c r="O391" i="4"/>
  <c r="AA374" i="4"/>
  <c r="AA372" i="4"/>
  <c r="AA373" i="4"/>
  <c r="P391" i="4"/>
  <c r="F391" i="4"/>
  <c r="U391" i="4"/>
  <c r="K391" i="4"/>
  <c r="AB384" i="4"/>
  <c r="AB383" i="4"/>
  <c r="AB382" i="4"/>
  <c r="Y374" i="4"/>
  <c r="Y372" i="4"/>
  <c r="Y373" i="4"/>
  <c r="AD362" i="4"/>
  <c r="AD363" i="4"/>
  <c r="AD364" i="4"/>
  <c r="X373" i="4"/>
  <c r="X372" i="4"/>
  <c r="AK372" i="4"/>
  <c r="X374" i="4"/>
  <c r="AC374" i="4"/>
  <c r="AC372" i="4"/>
  <c r="AC373" i="4"/>
  <c r="AA353" i="4"/>
  <c r="AA354" i="4"/>
  <c r="AA352" i="4"/>
  <c r="Z334" i="4"/>
  <c r="Z332" i="4"/>
  <c r="Z333" i="4"/>
  <c r="AD352" i="4"/>
  <c r="AD353" i="4"/>
  <c r="AD354" i="4"/>
  <c r="AD342" i="4"/>
  <c r="AD344" i="4"/>
  <c r="AD343" i="4"/>
  <c r="AF343" i="4"/>
  <c r="AF344" i="4"/>
  <c r="AF342" i="4"/>
  <c r="X334" i="4"/>
  <c r="AK332" i="4"/>
  <c r="X333" i="4"/>
  <c r="X332" i="4"/>
  <c r="AF334" i="4"/>
  <c r="AF333" i="4"/>
  <c r="AF332" i="4"/>
  <c r="AE333" i="4"/>
  <c r="AE332" i="4"/>
  <c r="AE334" i="4"/>
  <c r="AF323" i="4"/>
  <c r="AF322" i="4"/>
  <c r="AF324" i="4"/>
  <c r="AB303" i="4"/>
  <c r="AB304" i="4"/>
  <c r="AB302" i="4"/>
  <c r="Y332" i="4"/>
  <c r="Y333" i="4"/>
  <c r="Y334" i="4"/>
  <c r="U411" i="4"/>
  <c r="K411" i="4"/>
  <c r="O421" i="4"/>
  <c r="E421" i="4"/>
  <c r="R421" i="4"/>
  <c r="H421" i="4"/>
  <c r="S411" i="4"/>
  <c r="I411" i="4"/>
  <c r="S401" i="4"/>
  <c r="I401" i="4"/>
  <c r="R401" i="4"/>
  <c r="H401" i="4"/>
  <c r="D401" i="4"/>
  <c r="N401" i="4"/>
  <c r="W421" i="4"/>
  <c r="M421" i="4"/>
  <c r="N391" i="4"/>
  <c r="D391" i="4"/>
  <c r="T391" i="4"/>
  <c r="J391" i="4"/>
  <c r="AD384" i="4"/>
  <c r="AD383" i="4"/>
  <c r="AD382" i="4"/>
  <c r="X384" i="4"/>
  <c r="AK382" i="4"/>
  <c r="X382" i="4"/>
  <c r="X383" i="4"/>
  <c r="AD372" i="4"/>
  <c r="AD373" i="4"/>
  <c r="AD374" i="4"/>
  <c r="AB373" i="4"/>
  <c r="AB374" i="4"/>
  <c r="AB372" i="4"/>
  <c r="AG374" i="4"/>
  <c r="AG372" i="4"/>
  <c r="AG373" i="4"/>
  <c r="Z342" i="4"/>
  <c r="Z344" i="4"/>
  <c r="Z343" i="4"/>
  <c r="AC364" i="4"/>
  <c r="AC362" i="4"/>
  <c r="AC363" i="4"/>
  <c r="Y354" i="4"/>
  <c r="Y352" i="4"/>
  <c r="Y353" i="4"/>
  <c r="AB343" i="4"/>
  <c r="AB342" i="4"/>
  <c r="AB344" i="4"/>
  <c r="AG332" i="4"/>
  <c r="AG333" i="4"/>
  <c r="AG334" i="4"/>
  <c r="AB323" i="4"/>
  <c r="AB322" i="4"/>
  <c r="AB324" i="4"/>
  <c r="Y324" i="4"/>
  <c r="Y323" i="4"/>
  <c r="Y322" i="4"/>
  <c r="Z314" i="4"/>
  <c r="Z313" i="4"/>
  <c r="Z312" i="4"/>
  <c r="AA302" i="4"/>
  <c r="AA303" i="4"/>
  <c r="AA304" i="4"/>
  <c r="Z352" i="4"/>
  <c r="Z353" i="4"/>
  <c r="Z354" i="4"/>
  <c r="AF353" i="4"/>
  <c r="AF354" i="4"/>
  <c r="AF352" i="4"/>
  <c r="Y312" i="4"/>
  <c r="Y313" i="4"/>
  <c r="Y314" i="4"/>
  <c r="N421" i="4"/>
  <c r="D421" i="4"/>
  <c r="O401" i="4"/>
  <c r="E401" i="4"/>
  <c r="J401" i="4"/>
  <c r="T401" i="4"/>
  <c r="W391" i="4"/>
  <c r="M391" i="4"/>
  <c r="AE382" i="4"/>
  <c r="AE384" i="4"/>
  <c r="AE383" i="4"/>
  <c r="R391" i="4"/>
  <c r="H391" i="4"/>
  <c r="AF384" i="4"/>
  <c r="AF383" i="4"/>
  <c r="AF382" i="4"/>
  <c r="Z384" i="4"/>
  <c r="Z382" i="4"/>
  <c r="Z383" i="4"/>
  <c r="AC383" i="4"/>
  <c r="AC384" i="4"/>
  <c r="AC382" i="4"/>
  <c r="Z373" i="4"/>
  <c r="Z374" i="4"/>
  <c r="Z372" i="4"/>
  <c r="Z362" i="4"/>
  <c r="Z363" i="4"/>
  <c r="Z364" i="4"/>
  <c r="AF373" i="4"/>
  <c r="AF374" i="4"/>
  <c r="AF372" i="4"/>
  <c r="AE363" i="4"/>
  <c r="AE364" i="4"/>
  <c r="AE362" i="4"/>
  <c r="AG364" i="4"/>
  <c r="AG362" i="4"/>
  <c r="AG363" i="4"/>
  <c r="AC354" i="4"/>
  <c r="AC352" i="4"/>
  <c r="AC353" i="4"/>
  <c r="AG344" i="4"/>
  <c r="AG343" i="4"/>
  <c r="AG342" i="4"/>
  <c r="X343" i="4"/>
  <c r="X344" i="4"/>
  <c r="AK342" i="4"/>
  <c r="X342" i="4"/>
  <c r="Y344" i="4"/>
  <c r="Y342" i="4"/>
  <c r="Y343" i="4"/>
  <c r="AA324" i="4"/>
  <c r="AA322" i="4"/>
  <c r="AA323" i="4"/>
  <c r="AE324" i="4"/>
  <c r="AE322" i="4"/>
  <c r="AE323" i="4"/>
  <c r="AE373" i="4"/>
  <c r="AE374" i="4"/>
  <c r="AE372" i="4"/>
  <c r="AF314" i="4"/>
  <c r="AF312" i="4"/>
  <c r="AF313" i="4"/>
  <c r="AD314" i="4"/>
  <c r="AD313" i="4"/>
  <c r="AD312" i="4"/>
  <c r="AE353" i="4"/>
  <c r="AE354" i="4"/>
  <c r="AE352" i="4"/>
  <c r="AD322" i="4"/>
  <c r="AD323" i="4"/>
  <c r="AD324" i="4"/>
  <c r="Q421" i="4"/>
  <c r="G421" i="4"/>
  <c r="S421" i="4"/>
  <c r="I421" i="4"/>
  <c r="G411" i="4"/>
  <c r="Q411" i="4"/>
  <c r="P421" i="4"/>
  <c r="F421" i="4"/>
  <c r="R411" i="4"/>
  <c r="H411" i="4"/>
  <c r="P411" i="4"/>
  <c r="F411" i="4"/>
  <c r="T421" i="4"/>
  <c r="J421" i="4"/>
  <c r="S391" i="4"/>
  <c r="I391" i="4"/>
  <c r="AA382" i="4"/>
  <c r="AA383" i="4"/>
  <c r="AA384" i="4"/>
  <c r="V391" i="4"/>
  <c r="L391" i="4"/>
  <c r="Y383" i="4"/>
  <c r="Y384" i="4"/>
  <c r="Y382" i="4"/>
  <c r="AG383" i="4"/>
  <c r="AG384" i="4"/>
  <c r="AG382" i="4"/>
  <c r="AA363" i="4"/>
  <c r="AA364" i="4"/>
  <c r="AA362" i="4"/>
  <c r="AG354" i="4"/>
  <c r="AG352" i="4"/>
  <c r="AG353" i="4"/>
  <c r="AA333" i="4"/>
  <c r="AA332" i="4"/>
  <c r="AA334" i="4"/>
  <c r="AB353" i="4"/>
  <c r="AB354" i="4"/>
  <c r="AB352" i="4"/>
  <c r="AC344" i="4"/>
  <c r="AC343" i="4"/>
  <c r="AC342" i="4"/>
  <c r="AA343" i="4"/>
  <c r="AA344" i="4"/>
  <c r="AA342" i="4"/>
  <c r="AB334" i="4"/>
  <c r="AB333" i="4"/>
  <c r="AB332" i="4"/>
  <c r="AC332" i="4"/>
  <c r="AC333" i="4"/>
  <c r="AC334" i="4"/>
  <c r="AA313" i="4"/>
  <c r="AA314" i="4"/>
  <c r="AA312" i="4"/>
  <c r="Q391" i="4"/>
  <c r="G391" i="4"/>
  <c r="Z322" i="4"/>
  <c r="Z323" i="4"/>
  <c r="Z324" i="4"/>
  <c r="AG313" i="4"/>
  <c r="AG312" i="4"/>
  <c r="AG314" i="4"/>
  <c r="AE313" i="4"/>
  <c r="AE314" i="4"/>
  <c r="AE312" i="4"/>
  <c r="AA293" i="4"/>
  <c r="AA294" i="4"/>
  <c r="AA292" i="4"/>
  <c r="AG304" i="4"/>
  <c r="AG303" i="4"/>
  <c r="AG302" i="4"/>
  <c r="Z302" i="4"/>
  <c r="Z304" i="4"/>
  <c r="Z303" i="4"/>
  <c r="L421" i="4"/>
  <c r="AG412" i="4"/>
  <c r="AG413" i="4"/>
  <c r="AG414" i="4"/>
  <c r="AB363" i="4"/>
  <c r="AB364" i="4"/>
  <c r="AB362" i="4"/>
  <c r="AG324" i="4"/>
  <c r="AG323" i="4"/>
  <c r="AG322" i="4"/>
  <c r="X353" i="4"/>
  <c r="X354" i="4"/>
  <c r="AH354" i="4" s="1"/>
  <c r="AK352" i="4"/>
  <c r="X352" i="4"/>
  <c r="X314" i="4"/>
  <c r="AK312" i="4"/>
  <c r="X313" i="4"/>
  <c r="X312" i="4"/>
  <c r="AC304" i="4"/>
  <c r="AC303" i="4"/>
  <c r="AC302" i="4"/>
  <c r="Y294" i="4"/>
  <c r="Y292" i="4"/>
  <c r="Y293" i="4"/>
  <c r="AG283" i="4"/>
  <c r="AG282" i="4"/>
  <c r="AG284" i="4"/>
  <c r="Z284" i="4"/>
  <c r="Z283" i="4"/>
  <c r="Z282" i="4"/>
  <c r="AB273" i="4"/>
  <c r="AB274" i="4"/>
  <c r="AB272" i="4"/>
  <c r="AC263" i="4"/>
  <c r="AC262" i="4"/>
  <c r="AC264" i="4"/>
  <c r="AA244" i="4"/>
  <c r="AA243" i="4"/>
  <c r="AA242" i="4"/>
  <c r="X284" i="4"/>
  <c r="AK282" i="4"/>
  <c r="X283" i="4"/>
  <c r="X282" i="4"/>
  <c r="X263" i="4"/>
  <c r="X262" i="4"/>
  <c r="AK262" i="4"/>
  <c r="X264" i="4"/>
  <c r="AC244" i="4"/>
  <c r="AC242" i="4"/>
  <c r="AC243" i="4"/>
  <c r="AG232" i="4"/>
  <c r="AG233" i="4"/>
  <c r="AG234" i="4"/>
  <c r="AB234" i="4"/>
  <c r="AB233" i="4"/>
  <c r="AB232" i="4"/>
  <c r="Y224" i="4"/>
  <c r="Y223" i="4"/>
  <c r="Y222" i="4"/>
  <c r="AE244" i="4"/>
  <c r="AE243" i="4"/>
  <c r="AE242" i="4"/>
  <c r="AE233" i="4"/>
  <c r="AE232" i="4"/>
  <c r="AE234" i="4"/>
  <c r="X214" i="4"/>
  <c r="AK212" i="4"/>
  <c r="X213" i="4"/>
  <c r="X212" i="4"/>
  <c r="AG204" i="4"/>
  <c r="AG202" i="4"/>
  <c r="AG203" i="4"/>
  <c r="AA193" i="4"/>
  <c r="AA194" i="4"/>
  <c r="AA192" i="4"/>
  <c r="AD254" i="4"/>
  <c r="AD253" i="4"/>
  <c r="AD252" i="4"/>
  <c r="AF193" i="4"/>
  <c r="AF194" i="4"/>
  <c r="AF192" i="4"/>
  <c r="AD234" i="4"/>
  <c r="AD232" i="4"/>
  <c r="AD233" i="4"/>
  <c r="Z222" i="4"/>
  <c r="Z223" i="4"/>
  <c r="Z224" i="4"/>
  <c r="AF223" i="4"/>
  <c r="AF222" i="4"/>
  <c r="AF224" i="4"/>
  <c r="Z192" i="4"/>
  <c r="Z193" i="4"/>
  <c r="Z194" i="4"/>
  <c r="Y204" i="4"/>
  <c r="Y202" i="4"/>
  <c r="Y203" i="4"/>
  <c r="AD192" i="4"/>
  <c r="AD193" i="4"/>
  <c r="AD194" i="4"/>
  <c r="AF172" i="4"/>
  <c r="AF174" i="4"/>
  <c r="AF173" i="4"/>
  <c r="X153" i="4"/>
  <c r="AK152" i="4"/>
  <c r="X152" i="4"/>
  <c r="X154" i="4"/>
  <c r="AC134" i="4"/>
  <c r="AC133" i="4"/>
  <c r="AC132" i="4"/>
  <c r="Z112" i="4"/>
  <c r="Z114" i="4"/>
  <c r="Z113" i="4"/>
  <c r="AA103" i="4"/>
  <c r="AA102" i="4"/>
  <c r="AA104" i="4"/>
  <c r="AE154" i="4"/>
  <c r="AE153" i="4"/>
  <c r="AE152" i="4"/>
  <c r="AG142" i="4"/>
  <c r="AG144" i="4"/>
  <c r="AG143" i="4"/>
  <c r="AA133" i="4"/>
  <c r="AA132" i="4"/>
  <c r="AA134" i="4"/>
  <c r="AB172" i="4"/>
  <c r="AB174" i="4"/>
  <c r="AB173" i="4"/>
  <c r="X172" i="4"/>
  <c r="X174" i="4"/>
  <c r="AK172" i="4"/>
  <c r="X173" i="4"/>
  <c r="AF132" i="4"/>
  <c r="AF134" i="4"/>
  <c r="AF133" i="4"/>
  <c r="AF113" i="4"/>
  <c r="AF112" i="4"/>
  <c r="AF114" i="4"/>
  <c r="AE174" i="4"/>
  <c r="AE173" i="4"/>
  <c r="AE172" i="4"/>
  <c r="AD93" i="4"/>
  <c r="AD92" i="4"/>
  <c r="AD94" i="4"/>
  <c r="AA82" i="4"/>
  <c r="AA83" i="4"/>
  <c r="AA84" i="4"/>
  <c r="AB62" i="4"/>
  <c r="AB64" i="4"/>
  <c r="AB63" i="4"/>
  <c r="X54" i="4"/>
  <c r="X53" i="4"/>
  <c r="AK52" i="4"/>
  <c r="X52" i="4"/>
  <c r="Q31" i="4"/>
  <c r="G172" i="4"/>
  <c r="G173" i="4" s="1"/>
  <c r="G174" i="4" s="1"/>
  <c r="G175" i="4" s="1"/>
  <c r="G176" i="4" s="1"/>
  <c r="G177" i="4" s="1"/>
  <c r="G178" i="4" s="1"/>
  <c r="G179" i="4" s="1"/>
  <c r="G180" i="4" s="1"/>
  <c r="G181" i="4" s="1"/>
  <c r="Q181" i="4" s="1"/>
  <c r="G152" i="4"/>
  <c r="G153" i="4" s="1"/>
  <c r="G154" i="4" s="1"/>
  <c r="G155" i="4" s="1"/>
  <c r="G156" i="4" s="1"/>
  <c r="G157" i="4" s="1"/>
  <c r="G158" i="4" s="1"/>
  <c r="G159" i="4" s="1"/>
  <c r="G160" i="4" s="1"/>
  <c r="G161" i="4" s="1"/>
  <c r="Q161" i="4" s="1"/>
  <c r="AB73" i="4"/>
  <c r="AB72" i="4"/>
  <c r="AB74" i="4"/>
  <c r="AF62" i="4"/>
  <c r="AF64" i="4"/>
  <c r="AF63" i="4"/>
  <c r="AE52" i="4"/>
  <c r="AE54" i="4"/>
  <c r="AE53" i="4"/>
  <c r="AE73" i="4"/>
  <c r="AE72" i="4"/>
  <c r="AE74" i="4"/>
  <c r="AD42" i="4"/>
  <c r="AD44" i="4"/>
  <c r="AD43" i="4"/>
  <c r="I172" i="4"/>
  <c r="I173" i="4" s="1"/>
  <c r="I174" i="4" s="1"/>
  <c r="I175" i="4" s="1"/>
  <c r="I176" i="4" s="1"/>
  <c r="I177" i="4" s="1"/>
  <c r="I178" i="4" s="1"/>
  <c r="I179" i="4" s="1"/>
  <c r="I180" i="4" s="1"/>
  <c r="I181" i="4" s="1"/>
  <c r="S181" i="4" s="1"/>
  <c r="I152" i="4"/>
  <c r="I153" i="4" s="1"/>
  <c r="I154" i="4" s="1"/>
  <c r="I155" i="4" s="1"/>
  <c r="I156" i="4" s="1"/>
  <c r="I157" i="4" s="1"/>
  <c r="I158" i="4" s="1"/>
  <c r="I159" i="4" s="1"/>
  <c r="I160" i="4" s="1"/>
  <c r="I161" i="4" s="1"/>
  <c r="S161" i="4" s="1"/>
  <c r="S31" i="4"/>
  <c r="AF24" i="4"/>
  <c r="AF23" i="4"/>
  <c r="Z23" i="4"/>
  <c r="Z24" i="4"/>
  <c r="U31" i="4"/>
  <c r="K152" i="4"/>
  <c r="K153" i="4" s="1"/>
  <c r="K154" i="4" s="1"/>
  <c r="K155" i="4" s="1"/>
  <c r="K156" i="4" s="1"/>
  <c r="K157" i="4" s="1"/>
  <c r="K158" i="4" s="1"/>
  <c r="K159" i="4" s="1"/>
  <c r="K160" i="4" s="1"/>
  <c r="K161" i="4" s="1"/>
  <c r="U161" i="4" s="1"/>
  <c r="K172" i="4"/>
  <c r="K173" i="4" s="1"/>
  <c r="K174" i="4" s="1"/>
  <c r="K175" i="4" s="1"/>
  <c r="K176" i="4" s="1"/>
  <c r="K177" i="4" s="1"/>
  <c r="K178" i="4" s="1"/>
  <c r="K179" i="4" s="1"/>
  <c r="K180" i="4" s="1"/>
  <c r="K181" i="4" s="1"/>
  <c r="U181" i="4" s="1"/>
  <c r="AD23" i="4"/>
  <c r="AD24" i="4"/>
  <c r="M411" i="4"/>
  <c r="AF363" i="4"/>
  <c r="AF364" i="4"/>
  <c r="AF362" i="4"/>
  <c r="AA282" i="4"/>
  <c r="AA283" i="4"/>
  <c r="AA284" i="4"/>
  <c r="AB293" i="4"/>
  <c r="AB294" i="4"/>
  <c r="AB292" i="4"/>
  <c r="Y283" i="4"/>
  <c r="Y282" i="4"/>
  <c r="Y284" i="4"/>
  <c r="AD284" i="4"/>
  <c r="AD283" i="4"/>
  <c r="AD282" i="4"/>
  <c r="Y274" i="4"/>
  <c r="Y273" i="4"/>
  <c r="Y272" i="4"/>
  <c r="AB264" i="4"/>
  <c r="AB262" i="4"/>
  <c r="AB263" i="4"/>
  <c r="Y263" i="4"/>
  <c r="Y264" i="4"/>
  <c r="Y262" i="4"/>
  <c r="Z234" i="4"/>
  <c r="Z232" i="4"/>
  <c r="Z233" i="4"/>
  <c r="AF284" i="4"/>
  <c r="AF283" i="4"/>
  <c r="AF282" i="4"/>
  <c r="AC283" i="4"/>
  <c r="AC282" i="4"/>
  <c r="AC284" i="4"/>
  <c r="Z272" i="4"/>
  <c r="Z274" i="4"/>
  <c r="Z273" i="4"/>
  <c r="Z264" i="4"/>
  <c r="Z262" i="4"/>
  <c r="Z263" i="4"/>
  <c r="AB254" i="4"/>
  <c r="AB252" i="4"/>
  <c r="AB253" i="4"/>
  <c r="X254" i="4"/>
  <c r="AK252" i="4"/>
  <c r="X252" i="4"/>
  <c r="X253" i="4"/>
  <c r="AC232" i="4"/>
  <c r="AC233" i="4"/>
  <c r="AC234" i="4"/>
  <c r="X234" i="4"/>
  <c r="AK232" i="4"/>
  <c r="X233" i="4"/>
  <c r="X232" i="4"/>
  <c r="AA224" i="4"/>
  <c r="AA222" i="4"/>
  <c r="AA223" i="4"/>
  <c r="AA233" i="4"/>
  <c r="AA232" i="4"/>
  <c r="AA234" i="4"/>
  <c r="AE212" i="4"/>
  <c r="AE213" i="4"/>
  <c r="AE214" i="4"/>
  <c r="AB214" i="4"/>
  <c r="AB213" i="4"/>
  <c r="AB212" i="4"/>
  <c r="AA204" i="4"/>
  <c r="AA202" i="4"/>
  <c r="AA203" i="4"/>
  <c r="AC194" i="4"/>
  <c r="AC192" i="4"/>
  <c r="AC193" i="4"/>
  <c r="AF202" i="4"/>
  <c r="AF203" i="4"/>
  <c r="AF204" i="4"/>
  <c r="AB193" i="4"/>
  <c r="AB194" i="4"/>
  <c r="AB192" i="4"/>
  <c r="AE193" i="4"/>
  <c r="AE194" i="4"/>
  <c r="AE192" i="4"/>
  <c r="Z173" i="4"/>
  <c r="Z174" i="4"/>
  <c r="Z172" i="4"/>
  <c r="Z152" i="4"/>
  <c r="Z154" i="4"/>
  <c r="Z153" i="4"/>
  <c r="Z133" i="4"/>
  <c r="Z132" i="4"/>
  <c r="Z134" i="4"/>
  <c r="Y134" i="4"/>
  <c r="Y133" i="4"/>
  <c r="Y132" i="4"/>
  <c r="AA114" i="4"/>
  <c r="AA113" i="4"/>
  <c r="AA112" i="4"/>
  <c r="AC172" i="4"/>
  <c r="AC174" i="4"/>
  <c r="AC173" i="4"/>
  <c r="AG153" i="4"/>
  <c r="AG152" i="4"/>
  <c r="AG154" i="4"/>
  <c r="AC142" i="4"/>
  <c r="AC144" i="4"/>
  <c r="AC143" i="4"/>
  <c r="AE122" i="4"/>
  <c r="AE124" i="4"/>
  <c r="AE123" i="4"/>
  <c r="AG172" i="4"/>
  <c r="AG174" i="4"/>
  <c r="AG173" i="4"/>
  <c r="AD173" i="4"/>
  <c r="AD174" i="4"/>
  <c r="AD172" i="4"/>
  <c r="AD152" i="4"/>
  <c r="AD154" i="4"/>
  <c r="AD153" i="4"/>
  <c r="AD133" i="4"/>
  <c r="AD132" i="4"/>
  <c r="AD134" i="4"/>
  <c r="AG123" i="4"/>
  <c r="AG122" i="4"/>
  <c r="AG124" i="4"/>
  <c r="AC94" i="4"/>
  <c r="AC93" i="4"/>
  <c r="AC92" i="4"/>
  <c r="AE93" i="4"/>
  <c r="AE94" i="4"/>
  <c r="AE92" i="4"/>
  <c r="AC72" i="4"/>
  <c r="AC74" i="4"/>
  <c r="AC73" i="4"/>
  <c r="X62" i="4"/>
  <c r="X64" i="4"/>
  <c r="X63" i="4"/>
  <c r="AK62" i="4"/>
  <c r="AB43" i="4"/>
  <c r="AB44" i="4"/>
  <c r="AB42" i="4"/>
  <c r="AA93" i="4"/>
  <c r="AA94" i="4"/>
  <c r="AA92" i="4"/>
  <c r="X73" i="4"/>
  <c r="AK72" i="4"/>
  <c r="X72" i="4"/>
  <c r="X74" i="4"/>
  <c r="Y94" i="4"/>
  <c r="Y93" i="4"/>
  <c r="Y92" i="4"/>
  <c r="Y43" i="4"/>
  <c r="Y42" i="4"/>
  <c r="Y44" i="4"/>
  <c r="M172" i="4"/>
  <c r="M173" i="4" s="1"/>
  <c r="M174" i="4" s="1"/>
  <c r="M175" i="4" s="1"/>
  <c r="M176" i="4" s="1"/>
  <c r="M177" i="4" s="1"/>
  <c r="M178" i="4" s="1"/>
  <c r="M179" i="4" s="1"/>
  <c r="M180" i="4" s="1"/>
  <c r="M181" i="4" s="1"/>
  <c r="W181" i="4" s="1"/>
  <c r="M152" i="4"/>
  <c r="M153" i="4" s="1"/>
  <c r="M154" i="4" s="1"/>
  <c r="M155" i="4" s="1"/>
  <c r="M156" i="4" s="1"/>
  <c r="M157" i="4" s="1"/>
  <c r="M158" i="4" s="1"/>
  <c r="M159" i="4" s="1"/>
  <c r="M160" i="4" s="1"/>
  <c r="M161" i="4" s="1"/>
  <c r="W161" i="4" s="1"/>
  <c r="W31" i="4"/>
  <c r="X33" i="4"/>
  <c r="X32" i="4"/>
  <c r="X34" i="4"/>
  <c r="X24" i="4"/>
  <c r="X23" i="4"/>
  <c r="AK22" i="4"/>
  <c r="K392" i="4"/>
  <c r="K393" i="4" s="1"/>
  <c r="K394" i="4" s="1"/>
  <c r="K395" i="4" s="1"/>
  <c r="K396" i="4" s="1"/>
  <c r="K397" i="4" s="1"/>
  <c r="K398" i="4" s="1"/>
  <c r="K399" i="4" s="1"/>
  <c r="K400" i="4" s="1"/>
  <c r="U11" i="4"/>
  <c r="W401" i="4"/>
  <c r="M401" i="4"/>
  <c r="AB314" i="4"/>
  <c r="AB313" i="4"/>
  <c r="AB312" i="4"/>
  <c r="X303" i="4"/>
  <c r="AK302" i="4"/>
  <c r="X304" i="4"/>
  <c r="X302" i="4"/>
  <c r="Y304" i="4"/>
  <c r="Y302" i="4"/>
  <c r="Y303" i="4"/>
  <c r="AD302" i="4"/>
  <c r="AD304" i="4"/>
  <c r="AD303" i="4"/>
  <c r="AA272" i="4"/>
  <c r="AA273" i="4"/>
  <c r="AA274" i="4"/>
  <c r="AE293" i="4"/>
  <c r="AE294" i="4"/>
  <c r="AE292" i="4"/>
  <c r="AF273" i="4"/>
  <c r="AF274" i="4"/>
  <c r="AF272" i="4"/>
  <c r="AC274" i="4"/>
  <c r="AC273" i="4"/>
  <c r="AC272" i="4"/>
  <c r="AF263" i="4"/>
  <c r="AF262" i="4"/>
  <c r="AF264" i="4"/>
  <c r="AC253" i="4"/>
  <c r="AC252" i="4"/>
  <c r="AC254" i="4"/>
  <c r="Z254" i="4"/>
  <c r="Z253" i="4"/>
  <c r="Z252" i="4"/>
  <c r="AA212" i="4"/>
  <c r="AA213" i="4"/>
  <c r="AA214" i="4"/>
  <c r="AD272" i="4"/>
  <c r="AD274" i="4"/>
  <c r="AD273" i="4"/>
  <c r="AG263" i="4"/>
  <c r="AG264" i="4"/>
  <c r="AG262" i="4"/>
  <c r="AA252" i="4"/>
  <c r="AA253" i="4"/>
  <c r="AA254" i="4"/>
  <c r="AF242" i="4"/>
  <c r="AF243" i="4"/>
  <c r="AF244" i="4"/>
  <c r="AB242" i="4"/>
  <c r="AB243" i="4"/>
  <c r="AB244" i="4"/>
  <c r="Y244" i="4"/>
  <c r="Y242" i="4"/>
  <c r="Y243" i="4"/>
  <c r="Y232" i="4"/>
  <c r="Y233" i="4"/>
  <c r="Y234" i="4"/>
  <c r="AG224" i="4"/>
  <c r="AG223" i="4"/>
  <c r="AG222" i="4"/>
  <c r="AE252" i="4"/>
  <c r="AE253" i="4"/>
  <c r="AE254" i="4"/>
  <c r="AE274" i="4"/>
  <c r="AE273" i="4"/>
  <c r="AE272" i="4"/>
  <c r="Z214" i="4"/>
  <c r="Z213" i="4"/>
  <c r="Z212" i="4"/>
  <c r="AF214" i="4"/>
  <c r="AF213" i="4"/>
  <c r="AF212" i="4"/>
  <c r="AB202" i="4"/>
  <c r="AB203" i="4"/>
  <c r="AB204" i="4"/>
  <c r="Y194" i="4"/>
  <c r="Y192" i="4"/>
  <c r="Y193" i="4"/>
  <c r="AD243" i="4"/>
  <c r="AD242" i="4"/>
  <c r="AD244" i="4"/>
  <c r="AE204" i="4"/>
  <c r="AE202" i="4"/>
  <c r="AE203" i="4"/>
  <c r="X193" i="4"/>
  <c r="X194" i="4"/>
  <c r="AK192" i="4"/>
  <c r="X192" i="4"/>
  <c r="X223" i="4"/>
  <c r="X222" i="4"/>
  <c r="X224" i="4"/>
  <c r="AK222" i="4"/>
  <c r="AD222" i="4"/>
  <c r="AD223" i="4"/>
  <c r="AD224" i="4"/>
  <c r="AD203" i="4"/>
  <c r="AD202" i="4"/>
  <c r="AD204" i="4"/>
  <c r="AG194" i="4"/>
  <c r="AG192" i="4"/>
  <c r="AG193" i="4"/>
  <c r="X162" i="4"/>
  <c r="X163" i="4"/>
  <c r="X164" i="4"/>
  <c r="AA154" i="4"/>
  <c r="AA153" i="4"/>
  <c r="AA152" i="4"/>
  <c r="AB132" i="4"/>
  <c r="AB134" i="4"/>
  <c r="AB133" i="4"/>
  <c r="AB113" i="4"/>
  <c r="AB112" i="4"/>
  <c r="AB114" i="4"/>
  <c r="AC102" i="4"/>
  <c r="AC104" i="4"/>
  <c r="AC103" i="4"/>
  <c r="Y172" i="4"/>
  <c r="Y174" i="4"/>
  <c r="Y173" i="4"/>
  <c r="Y142" i="4"/>
  <c r="Y144" i="4"/>
  <c r="Y143" i="4"/>
  <c r="AA122" i="4"/>
  <c r="AA124" i="4"/>
  <c r="AA123" i="4"/>
  <c r="AF153" i="4"/>
  <c r="AF152" i="4"/>
  <c r="AF154" i="4"/>
  <c r="AG102" i="4"/>
  <c r="AG104" i="4"/>
  <c r="AG103" i="4"/>
  <c r="AB92" i="4"/>
  <c r="AB94" i="4"/>
  <c r="AB93" i="4"/>
  <c r="X92" i="4"/>
  <c r="X94" i="4"/>
  <c r="X93" i="4"/>
  <c r="AK92" i="4"/>
  <c r="Z93" i="4"/>
  <c r="Z92" i="4"/>
  <c r="Z94" i="4"/>
  <c r="Y72" i="4"/>
  <c r="Y74" i="4"/>
  <c r="Y73" i="4"/>
  <c r="Z74" i="4"/>
  <c r="Z73" i="4"/>
  <c r="Z72" i="4"/>
  <c r="AC64" i="4"/>
  <c r="AC63" i="4"/>
  <c r="AC62" i="4"/>
  <c r="AA52" i="4"/>
  <c r="AA54" i="4"/>
  <c r="AA53" i="4"/>
  <c r="X43" i="4"/>
  <c r="AK42" i="4"/>
  <c r="X44" i="4"/>
  <c r="X42" i="4"/>
  <c r="AK82" i="4"/>
  <c r="AD74" i="4"/>
  <c r="AD73" i="4"/>
  <c r="AD72" i="4"/>
  <c r="AG72" i="4"/>
  <c r="AG74" i="4"/>
  <c r="AG73" i="4"/>
  <c r="AE63" i="4"/>
  <c r="AE62" i="4"/>
  <c r="AE64" i="4"/>
  <c r="AE44" i="4"/>
  <c r="AE43" i="4"/>
  <c r="AE42" i="4"/>
  <c r="AC43" i="4"/>
  <c r="AC42" i="4"/>
  <c r="AC44" i="4"/>
  <c r="F172" i="4"/>
  <c r="F173" i="4" s="1"/>
  <c r="F174" i="4" s="1"/>
  <c r="F175" i="4" s="1"/>
  <c r="F176" i="4" s="1"/>
  <c r="F177" i="4" s="1"/>
  <c r="F178" i="4" s="1"/>
  <c r="F179" i="4" s="1"/>
  <c r="F180" i="4" s="1"/>
  <c r="F181" i="4" s="1"/>
  <c r="P181" i="4" s="1"/>
  <c r="P31" i="4"/>
  <c r="F152" i="4"/>
  <c r="F153" i="4" s="1"/>
  <c r="F154" i="4" s="1"/>
  <c r="F155" i="4" s="1"/>
  <c r="F156" i="4" s="1"/>
  <c r="F157" i="4" s="1"/>
  <c r="F158" i="4" s="1"/>
  <c r="F159" i="4" s="1"/>
  <c r="F160" i="4" s="1"/>
  <c r="F161" i="4" s="1"/>
  <c r="P161" i="4" s="1"/>
  <c r="H172" i="4"/>
  <c r="H173" i="4" s="1"/>
  <c r="H174" i="4" s="1"/>
  <c r="H175" i="4" s="1"/>
  <c r="H176" i="4" s="1"/>
  <c r="H177" i="4" s="1"/>
  <c r="H178" i="4" s="1"/>
  <c r="H179" i="4" s="1"/>
  <c r="H180" i="4" s="1"/>
  <c r="H181" i="4" s="1"/>
  <c r="R181" i="4" s="1"/>
  <c r="R31" i="4"/>
  <c r="H152" i="4"/>
  <c r="H153" i="4" s="1"/>
  <c r="H154" i="4" s="1"/>
  <c r="H155" i="4" s="1"/>
  <c r="H156" i="4" s="1"/>
  <c r="H157" i="4" s="1"/>
  <c r="H158" i="4" s="1"/>
  <c r="H159" i="4" s="1"/>
  <c r="H160" i="4" s="1"/>
  <c r="H161" i="4" s="1"/>
  <c r="R161" i="4" s="1"/>
  <c r="G392" i="4"/>
  <c r="G393" i="4" s="1"/>
  <c r="G394" i="4" s="1"/>
  <c r="G395" i="4" s="1"/>
  <c r="G396" i="4" s="1"/>
  <c r="G397" i="4" s="1"/>
  <c r="G398" i="4" s="1"/>
  <c r="G399" i="4" s="1"/>
  <c r="G400" i="4" s="1"/>
  <c r="Q11" i="4"/>
  <c r="AF422" i="4"/>
  <c r="AF423" i="4"/>
  <c r="AF424" i="4"/>
  <c r="P401" i="4"/>
  <c r="F401" i="4"/>
  <c r="Y364" i="4"/>
  <c r="Y362" i="4"/>
  <c r="Y363" i="4"/>
  <c r="X363" i="4"/>
  <c r="X364" i="4"/>
  <c r="AH364" i="4" s="1"/>
  <c r="AK362" i="4"/>
  <c r="X362" i="4"/>
  <c r="AC324" i="4"/>
  <c r="AC323" i="4"/>
  <c r="AC322" i="4"/>
  <c r="X323" i="4"/>
  <c r="X322" i="4"/>
  <c r="X324" i="4"/>
  <c r="AH324" i="4" s="1"/>
  <c r="AK322" i="4"/>
  <c r="AE342" i="4"/>
  <c r="AE344" i="4"/>
  <c r="AE343" i="4"/>
  <c r="AC313" i="4"/>
  <c r="AC312" i="4"/>
  <c r="AC314" i="4"/>
  <c r="X293" i="4"/>
  <c r="X294" i="4"/>
  <c r="AK292" i="4"/>
  <c r="X292" i="4"/>
  <c r="AD334" i="4"/>
  <c r="AD332" i="4"/>
  <c r="AD333" i="4"/>
  <c r="AE304" i="4"/>
  <c r="AE302" i="4"/>
  <c r="AE303" i="4"/>
  <c r="AC294" i="4"/>
  <c r="AC292" i="4"/>
  <c r="AC293" i="4"/>
  <c r="AF303" i="4"/>
  <c r="AF302" i="4"/>
  <c r="AF304" i="4"/>
  <c r="Z292" i="4"/>
  <c r="Z293" i="4"/>
  <c r="Z294" i="4"/>
  <c r="AF293" i="4"/>
  <c r="AF294" i="4"/>
  <c r="AF292" i="4"/>
  <c r="AB284" i="4"/>
  <c r="AB283" i="4"/>
  <c r="AB282" i="4"/>
  <c r="AG274" i="4"/>
  <c r="AG273" i="4"/>
  <c r="AG272" i="4"/>
  <c r="AA262" i="4"/>
  <c r="AA263" i="4"/>
  <c r="AA264" i="4"/>
  <c r="Y253" i="4"/>
  <c r="Y252" i="4"/>
  <c r="Y254" i="4"/>
  <c r="Z243" i="4"/>
  <c r="Z242" i="4"/>
  <c r="Z244" i="4"/>
  <c r="AE282" i="4"/>
  <c r="AE283" i="4"/>
  <c r="AE284" i="4"/>
  <c r="AE262" i="4"/>
  <c r="AE264" i="4"/>
  <c r="AE263" i="4"/>
  <c r="AF254" i="4"/>
  <c r="AF252" i="4"/>
  <c r="AF253" i="4"/>
  <c r="AG244" i="4"/>
  <c r="AG242" i="4"/>
  <c r="AG243" i="4"/>
  <c r="X242" i="4"/>
  <c r="X243" i="4"/>
  <c r="X244" i="4"/>
  <c r="AK242" i="4"/>
  <c r="AF234" i="4"/>
  <c r="AF233" i="4"/>
  <c r="AF232" i="4"/>
  <c r="AC224" i="4"/>
  <c r="AC223" i="4"/>
  <c r="AC222" i="4"/>
  <c r="X273" i="4"/>
  <c r="AK272" i="4"/>
  <c r="X274" i="4"/>
  <c r="X272" i="4"/>
  <c r="AD214" i="4"/>
  <c r="AD213" i="4"/>
  <c r="AD212" i="4"/>
  <c r="AC204" i="4"/>
  <c r="AC203" i="4"/>
  <c r="AC202" i="4"/>
  <c r="X202" i="4"/>
  <c r="X203" i="4"/>
  <c r="X204" i="4"/>
  <c r="AK202" i="4"/>
  <c r="AG253" i="4"/>
  <c r="AG252" i="4"/>
  <c r="AG254" i="4"/>
  <c r="AB223" i="4"/>
  <c r="AB222" i="4"/>
  <c r="AB224" i="4"/>
  <c r="Z203" i="4"/>
  <c r="Z202" i="4"/>
  <c r="Z204" i="4"/>
  <c r="AE224" i="4"/>
  <c r="AE222" i="4"/>
  <c r="AE223" i="4"/>
  <c r="X183" i="4"/>
  <c r="X184" i="4"/>
  <c r="X182" i="4"/>
  <c r="AB153" i="4"/>
  <c r="AB152" i="4"/>
  <c r="AB154" i="4"/>
  <c r="AA143" i="4"/>
  <c r="AA142" i="4"/>
  <c r="AA144" i="4"/>
  <c r="X132" i="4"/>
  <c r="X134" i="4"/>
  <c r="X133" i="4"/>
  <c r="AK132" i="4"/>
  <c r="X113" i="4"/>
  <c r="AK112" i="4"/>
  <c r="X112" i="4"/>
  <c r="X114" i="4"/>
  <c r="Y102" i="4"/>
  <c r="Y104" i="4"/>
  <c r="Y103" i="4"/>
  <c r="AA174" i="4"/>
  <c r="AA173" i="4"/>
  <c r="AA172" i="4"/>
  <c r="AC153" i="4"/>
  <c r="AC152" i="4"/>
  <c r="AC154" i="4"/>
  <c r="Y153" i="4"/>
  <c r="Y152" i="4"/>
  <c r="Y154" i="4"/>
  <c r="AE114" i="4"/>
  <c r="AE113" i="4"/>
  <c r="AE112" i="4"/>
  <c r="AE133" i="4"/>
  <c r="AE132" i="4"/>
  <c r="AE134" i="4"/>
  <c r="AD112" i="4"/>
  <c r="AD114" i="4"/>
  <c r="AD113" i="4"/>
  <c r="AE103" i="4"/>
  <c r="AE102" i="4"/>
  <c r="AE104" i="4"/>
  <c r="AE143" i="4"/>
  <c r="AE142" i="4"/>
  <c r="AE144" i="4"/>
  <c r="AF92" i="4"/>
  <c r="AF94" i="4"/>
  <c r="AF93" i="4"/>
  <c r="AA73" i="4"/>
  <c r="AA72" i="4"/>
  <c r="AA74" i="4"/>
  <c r="Y64" i="4"/>
  <c r="Y63" i="4"/>
  <c r="Y62" i="4"/>
  <c r="AB54" i="4"/>
  <c r="AB53" i="4"/>
  <c r="AB52" i="4"/>
  <c r="AA44" i="4"/>
  <c r="AA43" i="4"/>
  <c r="AA42" i="4"/>
  <c r="AD83" i="4"/>
  <c r="AD84" i="4"/>
  <c r="AD82" i="4"/>
  <c r="AF73" i="4"/>
  <c r="AF72" i="4"/>
  <c r="AF74" i="4"/>
  <c r="AA63" i="4"/>
  <c r="AA62" i="4"/>
  <c r="AA64" i="4"/>
  <c r="AA23" i="4"/>
  <c r="AA24" i="4"/>
  <c r="AG94" i="4"/>
  <c r="AG93" i="4"/>
  <c r="AG92" i="4"/>
  <c r="AE82" i="4"/>
  <c r="AE84" i="4"/>
  <c r="AE83" i="4"/>
  <c r="AG43" i="4"/>
  <c r="AG42" i="4"/>
  <c r="AG44" i="4"/>
  <c r="E172" i="4"/>
  <c r="E173" i="4" s="1"/>
  <c r="E174" i="4" s="1"/>
  <c r="E175" i="4" s="1"/>
  <c r="E176" i="4" s="1"/>
  <c r="E177" i="4" s="1"/>
  <c r="E178" i="4" s="1"/>
  <c r="E179" i="4" s="1"/>
  <c r="E180" i="4" s="1"/>
  <c r="E181" i="4" s="1"/>
  <c r="O181" i="4" s="1"/>
  <c r="E152" i="4"/>
  <c r="E153" i="4" s="1"/>
  <c r="E154" i="4" s="1"/>
  <c r="E155" i="4" s="1"/>
  <c r="E156" i="4" s="1"/>
  <c r="E157" i="4" s="1"/>
  <c r="E158" i="4" s="1"/>
  <c r="E159" i="4" s="1"/>
  <c r="E160" i="4" s="1"/>
  <c r="E161" i="4" s="1"/>
  <c r="O161" i="4" s="1"/>
  <c r="O31" i="4"/>
  <c r="J172" i="4"/>
  <c r="J173" i="4" s="1"/>
  <c r="J174" i="4" s="1"/>
  <c r="J175" i="4" s="1"/>
  <c r="J176" i="4" s="1"/>
  <c r="J177" i="4" s="1"/>
  <c r="J178" i="4" s="1"/>
  <c r="J179" i="4" s="1"/>
  <c r="J180" i="4" s="1"/>
  <c r="J181" i="4" s="1"/>
  <c r="T181" i="4" s="1"/>
  <c r="T31" i="4"/>
  <c r="J152" i="4"/>
  <c r="J153" i="4" s="1"/>
  <c r="J154" i="4" s="1"/>
  <c r="J155" i="4" s="1"/>
  <c r="J156" i="4" s="1"/>
  <c r="J157" i="4" s="1"/>
  <c r="J158" i="4" s="1"/>
  <c r="J159" i="4" s="1"/>
  <c r="J160" i="4" s="1"/>
  <c r="J161" i="4" s="1"/>
  <c r="T161" i="4" s="1"/>
  <c r="AE23" i="4"/>
  <c r="AE24" i="4"/>
  <c r="Z42" i="4"/>
  <c r="Z44" i="4"/>
  <c r="Z43" i="4"/>
  <c r="L172" i="4"/>
  <c r="L173" i="4" s="1"/>
  <c r="L174" i="4" s="1"/>
  <c r="L175" i="4" s="1"/>
  <c r="L176" i="4" s="1"/>
  <c r="L177" i="4" s="1"/>
  <c r="L178" i="4" s="1"/>
  <c r="L179" i="4" s="1"/>
  <c r="L180" i="4" s="1"/>
  <c r="L181" i="4" s="1"/>
  <c r="V181" i="4" s="1"/>
  <c r="V31" i="4"/>
  <c r="L152" i="4"/>
  <c r="L153" i="4" s="1"/>
  <c r="L154" i="4" s="1"/>
  <c r="L155" i="4" s="1"/>
  <c r="L156" i="4" s="1"/>
  <c r="L157" i="4" s="1"/>
  <c r="L158" i="4" s="1"/>
  <c r="L159" i="4" s="1"/>
  <c r="L160" i="4" s="1"/>
  <c r="L161" i="4" s="1"/>
  <c r="V161" i="4" s="1"/>
  <c r="AF43" i="4"/>
  <c r="AF44" i="4"/>
  <c r="AF42" i="4"/>
  <c r="AB24" i="4"/>
  <c r="AB23" i="4"/>
  <c r="AC213" i="4"/>
  <c r="AC212" i="4"/>
  <c r="AC214" i="4"/>
  <c r="AD264" i="4"/>
  <c r="AD263" i="4"/>
  <c r="AD262" i="4"/>
  <c r="AB124" i="4"/>
  <c r="AB123" i="4"/>
  <c r="AB122" i="4"/>
  <c r="AG134" i="4"/>
  <c r="AG133" i="4"/>
  <c r="AG132" i="4"/>
  <c r="AF143" i="4"/>
  <c r="AF142" i="4"/>
  <c r="AF144" i="4"/>
  <c r="X103" i="4"/>
  <c r="AK102" i="4"/>
  <c r="X102" i="4"/>
  <c r="X104" i="4"/>
  <c r="Y113" i="4"/>
  <c r="Y112" i="4"/>
  <c r="Y114" i="4"/>
  <c r="AG84" i="4"/>
  <c r="AG83" i="4"/>
  <c r="AG82" i="4"/>
  <c r="AG53" i="4"/>
  <c r="AG52" i="4"/>
  <c r="AG54" i="4"/>
  <c r="AD13" i="4"/>
  <c r="AD14" i="4"/>
  <c r="AD22" i="4"/>
  <c r="AD12" i="4"/>
  <c r="AD292" i="4"/>
  <c r="AD293" i="4"/>
  <c r="AD294" i="4"/>
  <c r="Y213" i="4"/>
  <c r="Y212" i="4"/>
  <c r="Y214" i="4"/>
  <c r="AC123" i="4"/>
  <c r="AC122" i="4"/>
  <c r="AC124" i="4"/>
  <c r="X124" i="4"/>
  <c r="X123" i="4"/>
  <c r="AK122" i="4"/>
  <c r="X122" i="4"/>
  <c r="AB143" i="4"/>
  <c r="AB142" i="4"/>
  <c r="AB144" i="4"/>
  <c r="AC83" i="4"/>
  <c r="AC84" i="4"/>
  <c r="AH84" i="4" s="1"/>
  <c r="AC82" i="4"/>
  <c r="Y24" i="4"/>
  <c r="Y23" i="4"/>
  <c r="AF22" i="4"/>
  <c r="AF14" i="4"/>
  <c r="AF13" i="4"/>
  <c r="AF12" i="4"/>
  <c r="AG294" i="4"/>
  <c r="AG292" i="4"/>
  <c r="AG293" i="4"/>
  <c r="Z144" i="4"/>
  <c r="Z143" i="4"/>
  <c r="Z142" i="4"/>
  <c r="Y123" i="4"/>
  <c r="Y122" i="4"/>
  <c r="Y124" i="4"/>
  <c r="Z104" i="4"/>
  <c r="Z103" i="4"/>
  <c r="Z102" i="4"/>
  <c r="X143" i="4"/>
  <c r="AH143" i="4" s="1"/>
  <c r="AK142" i="4"/>
  <c r="X142" i="4"/>
  <c r="X144" i="4"/>
  <c r="AD123" i="4"/>
  <c r="AD122" i="4"/>
  <c r="AD124" i="4"/>
  <c r="AF103" i="4"/>
  <c r="AF102" i="4"/>
  <c r="AF104" i="4"/>
  <c r="AG113" i="4"/>
  <c r="AG112" i="4"/>
  <c r="AG114" i="4"/>
  <c r="Z83" i="4"/>
  <c r="Z84" i="4"/>
  <c r="Z82" i="4"/>
  <c r="Z63" i="4"/>
  <c r="Z62" i="4"/>
  <c r="Z64" i="4"/>
  <c r="AC53" i="4"/>
  <c r="AC52" i="4"/>
  <c r="AC54" i="4"/>
  <c r="Y84" i="4"/>
  <c r="Y82" i="4"/>
  <c r="AH82" i="4" s="1"/>
  <c r="Y83" i="4"/>
  <c r="AH83" i="4" s="1"/>
  <c r="AD63" i="4"/>
  <c r="AD62" i="4"/>
  <c r="AD64" i="4"/>
  <c r="AC24" i="4"/>
  <c r="AC23" i="4"/>
  <c r="X22" i="4"/>
  <c r="X14" i="4"/>
  <c r="AK12" i="4"/>
  <c r="X13" i="4"/>
  <c r="X12" i="4"/>
  <c r="AG213" i="4"/>
  <c r="AG212" i="4"/>
  <c r="AG214" i="4"/>
  <c r="Z123" i="4"/>
  <c r="Z122" i="4"/>
  <c r="Z124" i="4"/>
  <c r="AB103" i="4"/>
  <c r="AB102" i="4"/>
  <c r="AB104" i="4"/>
  <c r="AC113" i="4"/>
  <c r="AC112" i="4"/>
  <c r="AC114" i="4"/>
  <c r="Y53" i="4"/>
  <c r="Y52" i="4"/>
  <c r="Y54" i="4"/>
  <c r="AG64" i="4"/>
  <c r="AG63" i="4"/>
  <c r="AG62" i="4"/>
  <c r="AF54" i="4"/>
  <c r="AF53" i="4"/>
  <c r="AF52" i="4"/>
  <c r="AG24" i="4"/>
  <c r="AG23" i="4"/>
  <c r="Z13" i="4"/>
  <c r="Z12" i="4"/>
  <c r="Z22" i="4"/>
  <c r="Z14" i="4"/>
  <c r="AK423" i="1"/>
  <c r="AK424" i="1"/>
  <c r="AK425" i="1"/>
  <c r="AK426" i="1"/>
  <c r="AK427" i="1"/>
  <c r="AK428" i="1"/>
  <c r="AK429" i="1"/>
  <c r="AK430" i="1"/>
  <c r="C21" i="1"/>
  <c r="C22" i="1"/>
  <c r="C23" i="1"/>
  <c r="C24" i="1"/>
  <c r="C25" i="1"/>
  <c r="C26" i="1"/>
  <c r="C27" i="1"/>
  <c r="C28" i="1"/>
  <c r="C29" i="1"/>
  <c r="AH194" i="4" l="1"/>
  <c r="AH353" i="4"/>
  <c r="AH144" i="4"/>
  <c r="AK32" i="4"/>
  <c r="AM32" i="4" s="1"/>
  <c r="AX4" i="4" s="1"/>
  <c r="AH203" i="4"/>
  <c r="AH272" i="4"/>
  <c r="AH243" i="4"/>
  <c r="AH323" i="4"/>
  <c r="AH352" i="4"/>
  <c r="AH202" i="4"/>
  <c r="AH274" i="4"/>
  <c r="AH242" i="4"/>
  <c r="AH123" i="4"/>
  <c r="AH104" i="4"/>
  <c r="AF162" i="4"/>
  <c r="AF163" i="4"/>
  <c r="AF164" i="4"/>
  <c r="AD163" i="4"/>
  <c r="AD164" i="4"/>
  <c r="AD162" i="4"/>
  <c r="Y163" i="4"/>
  <c r="Y164" i="4"/>
  <c r="Y162" i="4"/>
  <c r="AH114" i="4"/>
  <c r="AM132" i="4"/>
  <c r="AX14" i="4" s="1"/>
  <c r="AV14" i="4"/>
  <c r="AM292" i="4"/>
  <c r="AX30" i="4" s="1"/>
  <c r="AV30" i="4"/>
  <c r="AH362" i="4"/>
  <c r="Z402" i="4"/>
  <c r="Z403" i="4"/>
  <c r="Z404" i="4"/>
  <c r="AA12" i="4"/>
  <c r="AA22" i="4"/>
  <c r="AA14" i="4"/>
  <c r="AA13" i="4"/>
  <c r="AB183" i="4"/>
  <c r="AB184" i="4"/>
  <c r="AB182" i="4"/>
  <c r="AH42" i="4"/>
  <c r="AH93" i="4"/>
  <c r="AH222" i="4"/>
  <c r="AH302" i="4"/>
  <c r="AG404" i="4"/>
  <c r="AG403" i="4"/>
  <c r="AG402" i="4"/>
  <c r="AH23" i="4"/>
  <c r="AG183" i="4"/>
  <c r="AG184" i="4"/>
  <c r="AG182" i="4"/>
  <c r="AH72" i="4"/>
  <c r="AH62" i="4"/>
  <c r="AH233" i="4"/>
  <c r="AM252" i="4"/>
  <c r="AX26" i="4" s="1"/>
  <c r="AV26" i="4"/>
  <c r="AE164" i="4"/>
  <c r="AE162" i="4"/>
  <c r="AE163" i="4"/>
  <c r="AC183" i="4"/>
  <c r="AC184" i="4"/>
  <c r="AC182" i="4"/>
  <c r="AA164" i="4"/>
  <c r="AA162" i="4"/>
  <c r="AA163" i="4"/>
  <c r="AM52" i="4"/>
  <c r="AX6" i="4" s="1"/>
  <c r="AV6" i="4"/>
  <c r="AH172" i="4"/>
  <c r="AM152" i="4"/>
  <c r="AX16" i="4" s="1"/>
  <c r="AV16" i="4"/>
  <c r="AH213" i="4"/>
  <c r="AH263" i="4"/>
  <c r="AH284" i="4"/>
  <c r="AM312" i="4"/>
  <c r="AX32" i="4" s="1"/>
  <c r="AV32" i="4"/>
  <c r="AA413" i="4"/>
  <c r="AA414" i="4"/>
  <c r="AA412" i="4"/>
  <c r="AH344" i="4"/>
  <c r="AK422" i="4"/>
  <c r="X422" i="4"/>
  <c r="X423" i="4"/>
  <c r="X424" i="4"/>
  <c r="AM382" i="4"/>
  <c r="AX39" i="4" s="1"/>
  <c r="AV39" i="4"/>
  <c r="X394" i="4"/>
  <c r="AK392" i="4"/>
  <c r="X393" i="4"/>
  <c r="X392" i="4"/>
  <c r="AC404" i="4"/>
  <c r="AC402" i="4"/>
  <c r="AC403" i="4"/>
  <c r="AB422" i="4"/>
  <c r="AB424" i="4"/>
  <c r="AB423" i="4"/>
  <c r="AE413" i="4"/>
  <c r="AE414" i="4"/>
  <c r="AE412" i="4"/>
  <c r="AH332" i="4"/>
  <c r="AH372" i="4"/>
  <c r="AE392" i="4"/>
  <c r="AE393" i="4"/>
  <c r="AE394" i="4"/>
  <c r="AI82" i="4"/>
  <c r="AH124" i="4"/>
  <c r="AH102" i="4"/>
  <c r="AF33" i="4"/>
  <c r="AF32" i="4"/>
  <c r="AF34" i="4"/>
  <c r="AD34" i="4"/>
  <c r="AD32" i="4"/>
  <c r="AD33" i="4"/>
  <c r="Y183" i="4"/>
  <c r="Y184" i="4"/>
  <c r="Y182" i="4"/>
  <c r="AH112" i="4"/>
  <c r="AH133" i="4"/>
  <c r="AH294" i="4"/>
  <c r="AM322" i="4"/>
  <c r="AX33" i="4" s="1"/>
  <c r="AV33" i="4"/>
  <c r="AM362" i="4"/>
  <c r="AX37" i="4" s="1"/>
  <c r="AV37" i="4"/>
  <c r="Q401" i="4"/>
  <c r="AK402" i="4" s="1"/>
  <c r="G401" i="4"/>
  <c r="Z163" i="4"/>
  <c r="Z164" i="4"/>
  <c r="Z162" i="4"/>
  <c r="AH162" i="4" s="1"/>
  <c r="AH44" i="4"/>
  <c r="AH94" i="4"/>
  <c r="AK162" i="4"/>
  <c r="AH223" i="4"/>
  <c r="AH193" i="4"/>
  <c r="AH304" i="4"/>
  <c r="AE12" i="4"/>
  <c r="AH12" i="4" s="1"/>
  <c r="AE22" i="4"/>
  <c r="AH22" i="4" s="1"/>
  <c r="AI22" i="4" s="1"/>
  <c r="AE14" i="4"/>
  <c r="AE13" i="4"/>
  <c r="AH24" i="4"/>
  <c r="AM72" i="4"/>
  <c r="AX8" i="4" s="1"/>
  <c r="AV8" i="4"/>
  <c r="AM62" i="4"/>
  <c r="AX7" i="4" s="1"/>
  <c r="AV7" i="4"/>
  <c r="AM232" i="4"/>
  <c r="AX24" i="4" s="1"/>
  <c r="AV24" i="4"/>
  <c r="AH254" i="4"/>
  <c r="AE33" i="4"/>
  <c r="AE32" i="4"/>
  <c r="AE34" i="4"/>
  <c r="AA182" i="4"/>
  <c r="AA183" i="4"/>
  <c r="AA184" i="4"/>
  <c r="AH53" i="4"/>
  <c r="AH173" i="4"/>
  <c r="AH153" i="4"/>
  <c r="AM212" i="4"/>
  <c r="AX22" i="4" s="1"/>
  <c r="AV22" i="4"/>
  <c r="AH264" i="4"/>
  <c r="AH282" i="4"/>
  <c r="AH314" i="4"/>
  <c r="AD422" i="4"/>
  <c r="AD424" i="4"/>
  <c r="AD423" i="4"/>
  <c r="AB414" i="4"/>
  <c r="AB413" i="4"/>
  <c r="AB412" i="4"/>
  <c r="AA424" i="4"/>
  <c r="AA423" i="4"/>
  <c r="AA422" i="4"/>
  <c r="AH343" i="4"/>
  <c r="AB394" i="4"/>
  <c r="AB393" i="4"/>
  <c r="AB392" i="4"/>
  <c r="AH384" i="4"/>
  <c r="AH333" i="4"/>
  <c r="AH373" i="4"/>
  <c r="AF403" i="4"/>
  <c r="AF402" i="4"/>
  <c r="AF404" i="4"/>
  <c r="Y412" i="4"/>
  <c r="Y413" i="4"/>
  <c r="Y414" i="4"/>
  <c r="AE424" i="4"/>
  <c r="AE423" i="4"/>
  <c r="AE422" i="4"/>
  <c r="AH13" i="4"/>
  <c r="AH142" i="4"/>
  <c r="AI142" i="4" s="1"/>
  <c r="AH122" i="4"/>
  <c r="AI122" i="4" s="1"/>
  <c r="AM102" i="4"/>
  <c r="AX11" i="4" s="1"/>
  <c r="AV11" i="4"/>
  <c r="AF183" i="4"/>
  <c r="AF184" i="4"/>
  <c r="AF182" i="4"/>
  <c r="AD184" i="4"/>
  <c r="AD182" i="4"/>
  <c r="AD183" i="4"/>
  <c r="AM112" i="4"/>
  <c r="AX12" i="4" s="1"/>
  <c r="AV12" i="4"/>
  <c r="AH134" i="4"/>
  <c r="AM202" i="4"/>
  <c r="AX21" i="4" s="1"/>
  <c r="AV21" i="4"/>
  <c r="AM272" i="4"/>
  <c r="AX28" i="4" s="1"/>
  <c r="AV28" i="4"/>
  <c r="AM242" i="4"/>
  <c r="AX25" i="4" s="1"/>
  <c r="AV25" i="4"/>
  <c r="AH293" i="4"/>
  <c r="AB162" i="4"/>
  <c r="AB163" i="4"/>
  <c r="AB164" i="4"/>
  <c r="Z34" i="4"/>
  <c r="Z33" i="4"/>
  <c r="Z32" i="4"/>
  <c r="AM42" i="4"/>
  <c r="AX5" i="4" s="1"/>
  <c r="AV5" i="4"/>
  <c r="AH92" i="4"/>
  <c r="AI92" i="4" s="1"/>
  <c r="AM222" i="4"/>
  <c r="AX23" i="4" s="1"/>
  <c r="AV23" i="4"/>
  <c r="AH192" i="4"/>
  <c r="AI192" i="4" s="1"/>
  <c r="AM302" i="4"/>
  <c r="AX31" i="4" s="1"/>
  <c r="AV31" i="4"/>
  <c r="U401" i="4"/>
  <c r="K401" i="4"/>
  <c r="AG32" i="4"/>
  <c r="AG34" i="4"/>
  <c r="AG33" i="4"/>
  <c r="AH73" i="4"/>
  <c r="AH63" i="4"/>
  <c r="AH234" i="4"/>
  <c r="AH253" i="4"/>
  <c r="AC32" i="4"/>
  <c r="AC34" i="4"/>
  <c r="AC33" i="4"/>
  <c r="AA33" i="4"/>
  <c r="AA34" i="4"/>
  <c r="AA32" i="4"/>
  <c r="AH54" i="4"/>
  <c r="AM172" i="4"/>
  <c r="AX18" i="4" s="1"/>
  <c r="AV18" i="4"/>
  <c r="AH154" i="4"/>
  <c r="AH214" i="4"/>
  <c r="AM262" i="4"/>
  <c r="AX27" i="4" s="1"/>
  <c r="AV27" i="4"/>
  <c r="AH283" i="4"/>
  <c r="AH312" i="4"/>
  <c r="AI352" i="4"/>
  <c r="AF393" i="4"/>
  <c r="AF394" i="4"/>
  <c r="AF392" i="4"/>
  <c r="AH342" i="4"/>
  <c r="AG394" i="4"/>
  <c r="AG393" i="4"/>
  <c r="AG392" i="4"/>
  <c r="Y404" i="4"/>
  <c r="Y402" i="4"/>
  <c r="Y403" i="4"/>
  <c r="AH383" i="4"/>
  <c r="AD394" i="4"/>
  <c r="AD393" i="4"/>
  <c r="AD392" i="4"/>
  <c r="AG422" i="4"/>
  <c r="AG424" i="4"/>
  <c r="AG423" i="4"/>
  <c r="AB403" i="4"/>
  <c r="AB404" i="4"/>
  <c r="AB402" i="4"/>
  <c r="AC412" i="4"/>
  <c r="AC413" i="4"/>
  <c r="AC414" i="4"/>
  <c r="Y422" i="4"/>
  <c r="Y424" i="4"/>
  <c r="Y423" i="4"/>
  <c r="AM332" i="4"/>
  <c r="AX34" i="4" s="1"/>
  <c r="AV34" i="4"/>
  <c r="AH374" i="4"/>
  <c r="Z394" i="4"/>
  <c r="Z392" i="4"/>
  <c r="Z393" i="4"/>
  <c r="Y394" i="4"/>
  <c r="Y393" i="4"/>
  <c r="Y392" i="4"/>
  <c r="AM12" i="4"/>
  <c r="AX2" i="4" s="1"/>
  <c r="AV2" i="4"/>
  <c r="AM142" i="4"/>
  <c r="AX15" i="4" s="1"/>
  <c r="AV15" i="4"/>
  <c r="AM122" i="4"/>
  <c r="AX13" i="4" s="1"/>
  <c r="AV13" i="4"/>
  <c r="AH103" i="4"/>
  <c r="Y32" i="4"/>
  <c r="AH32" i="4" s="1"/>
  <c r="Y34" i="4"/>
  <c r="Y33" i="4"/>
  <c r="AH113" i="4"/>
  <c r="AH132" i="4"/>
  <c r="AI132" i="4" s="1"/>
  <c r="AK182" i="4"/>
  <c r="AH204" i="4"/>
  <c r="AI202" i="4" s="1"/>
  <c r="AH273" i="4"/>
  <c r="AI272" i="4" s="1"/>
  <c r="AH244" i="4"/>
  <c r="AI242" i="4" s="1"/>
  <c r="AH292" i="4"/>
  <c r="AI292" i="4" s="1"/>
  <c r="AH322" i="4"/>
  <c r="AH363" i="4"/>
  <c r="AB33" i="4"/>
  <c r="AB32" i="4"/>
  <c r="AB34" i="4"/>
  <c r="Z184" i="4"/>
  <c r="Z182" i="4"/>
  <c r="Z183" i="4"/>
  <c r="AM82" i="4"/>
  <c r="AX9" i="4" s="1"/>
  <c r="AV9" i="4"/>
  <c r="AH43" i="4"/>
  <c r="AM92" i="4"/>
  <c r="AX10" i="4" s="1"/>
  <c r="AV10" i="4"/>
  <c r="AH224" i="4"/>
  <c r="AM192" i="4"/>
  <c r="AX20" i="4" s="1"/>
  <c r="AV20" i="4"/>
  <c r="AH303" i="4"/>
  <c r="AM22" i="4"/>
  <c r="AX3" i="4" s="1"/>
  <c r="AV3" i="4"/>
  <c r="AG163" i="4"/>
  <c r="AG164" i="4"/>
  <c r="AG162" i="4"/>
  <c r="AH74" i="4"/>
  <c r="AH64" i="4"/>
  <c r="AH232" i="4"/>
  <c r="AH252" i="4"/>
  <c r="AI252" i="4" s="1"/>
  <c r="AE182" i="4"/>
  <c r="AE183" i="4"/>
  <c r="AE184" i="4"/>
  <c r="AC163" i="4"/>
  <c r="AC164" i="4"/>
  <c r="AH164" i="4" s="1"/>
  <c r="AC162" i="4"/>
  <c r="AH52" i="4"/>
  <c r="AH174" i="4"/>
  <c r="AH152" i="4"/>
  <c r="AI152" i="4" s="1"/>
  <c r="AH212" i="4"/>
  <c r="AH262" i="4"/>
  <c r="AI262" i="4" s="1"/>
  <c r="AM282" i="4"/>
  <c r="AX29" i="4" s="1"/>
  <c r="AV29" i="4"/>
  <c r="AH313" i="4"/>
  <c r="AM352" i="4"/>
  <c r="AX36" i="4" s="1"/>
  <c r="AV36" i="4"/>
  <c r="AA392" i="4"/>
  <c r="AA393" i="4"/>
  <c r="AA394" i="4"/>
  <c r="AC394" i="4"/>
  <c r="AC393" i="4"/>
  <c r="AC392" i="4"/>
  <c r="Z414" i="4"/>
  <c r="Z412" i="4"/>
  <c r="Z413" i="4"/>
  <c r="Z422" i="4"/>
  <c r="Z424" i="4"/>
  <c r="Z423" i="4"/>
  <c r="AC422" i="4"/>
  <c r="AC424" i="4"/>
  <c r="AC423" i="4"/>
  <c r="AM342" i="4"/>
  <c r="AX35" i="4" s="1"/>
  <c r="AV35" i="4"/>
  <c r="AD402" i="4"/>
  <c r="AD404" i="4"/>
  <c r="AD403" i="4"/>
  <c r="AH382" i="4"/>
  <c r="AI382" i="4" s="1"/>
  <c r="X403" i="4"/>
  <c r="X402" i="4"/>
  <c r="X404" i="4"/>
  <c r="AH334" i="4"/>
  <c r="AM372" i="4"/>
  <c r="AX38" i="4" s="1"/>
  <c r="AV38" i="4"/>
  <c r="AD414" i="4"/>
  <c r="AD413" i="4"/>
  <c r="AD412" i="4"/>
  <c r="AF414" i="4"/>
  <c r="AF413" i="4"/>
  <c r="AF412" i="4"/>
  <c r="X414" i="4"/>
  <c r="AK412" i="4"/>
  <c r="X413" i="4"/>
  <c r="AH413" i="4" s="1"/>
  <c r="X412" i="4"/>
  <c r="AH163" i="4" l="1"/>
  <c r="AH184" i="4"/>
  <c r="AI52" i="4"/>
  <c r="AO52" i="4" s="1"/>
  <c r="AZ6" i="4" s="1"/>
  <c r="AI232" i="4"/>
  <c r="AI322" i="4"/>
  <c r="AH33" i="4"/>
  <c r="AI32" i="4" s="1"/>
  <c r="AV4" i="4"/>
  <c r="AH182" i="4"/>
  <c r="AH414" i="4"/>
  <c r="AI212" i="4"/>
  <c r="AL212" i="4" s="1"/>
  <c r="AW22" i="4" s="1"/>
  <c r="AH183" i="4"/>
  <c r="AH34" i="4"/>
  <c r="AI342" i="4"/>
  <c r="AJ342" i="4" s="1"/>
  <c r="AU35" i="4" s="1"/>
  <c r="AH14" i="4"/>
  <c r="AI12" i="4" s="1"/>
  <c r="AN242" i="4"/>
  <c r="AY25" i="4" s="1"/>
  <c r="AJ242" i="4"/>
  <c r="AU25" i="4" s="1"/>
  <c r="AP242" i="4"/>
  <c r="BA25" i="4" s="1"/>
  <c r="AL242" i="4"/>
  <c r="AW25" i="4" s="1"/>
  <c r="AO242" i="4"/>
  <c r="AZ25" i="4" s="1"/>
  <c r="AN22" i="4"/>
  <c r="AY3" i="4" s="1"/>
  <c r="AJ22" i="4"/>
  <c r="AU3" i="4" s="1"/>
  <c r="AL22" i="4"/>
  <c r="AW3" i="4" s="1"/>
  <c r="AP22" i="4"/>
  <c r="BA3" i="4" s="1"/>
  <c r="AO22" i="4"/>
  <c r="AZ3" i="4" s="1"/>
  <c r="AI162" i="4"/>
  <c r="AP272" i="4"/>
  <c r="BA28" i="4" s="1"/>
  <c r="AL272" i="4"/>
  <c r="AW28" i="4" s="1"/>
  <c r="AN272" i="4"/>
  <c r="AY28" i="4" s="1"/>
  <c r="AO272" i="4"/>
  <c r="AZ28" i="4" s="1"/>
  <c r="AJ272" i="4"/>
  <c r="AU28" i="4" s="1"/>
  <c r="AN202" i="4"/>
  <c r="AY21" i="4" s="1"/>
  <c r="AJ202" i="4"/>
  <c r="AU21" i="4" s="1"/>
  <c r="AP202" i="4"/>
  <c r="BA21" i="4" s="1"/>
  <c r="AL202" i="4"/>
  <c r="AW21" i="4" s="1"/>
  <c r="AO202" i="4"/>
  <c r="AZ21" i="4" s="1"/>
  <c r="AH412" i="4"/>
  <c r="AN212" i="4"/>
  <c r="AY22" i="4" s="1"/>
  <c r="AM162" i="4"/>
  <c r="AX17" i="4" s="1"/>
  <c r="AV17" i="4"/>
  <c r="AI332" i="4"/>
  <c r="AM392" i="4"/>
  <c r="AX40" i="4" s="1"/>
  <c r="AV40" i="4"/>
  <c r="AI222" i="4"/>
  <c r="AP382" i="4"/>
  <c r="BA39" i="4" s="1"/>
  <c r="AN382" i="4"/>
  <c r="AY39" i="4" s="1"/>
  <c r="AL382" i="4"/>
  <c r="AW39" i="4" s="1"/>
  <c r="AJ382" i="4"/>
  <c r="AU39" i="4" s="1"/>
  <c r="AO382" i="4"/>
  <c r="AZ39" i="4" s="1"/>
  <c r="AP152" i="4"/>
  <c r="BA16" i="4" s="1"/>
  <c r="AL152" i="4"/>
  <c r="AW16" i="4" s="1"/>
  <c r="AO152" i="4"/>
  <c r="AZ16" i="4" s="1"/>
  <c r="AN152" i="4"/>
  <c r="AY16" i="4" s="1"/>
  <c r="AJ152" i="4"/>
  <c r="AU16" i="4" s="1"/>
  <c r="AP322" i="4"/>
  <c r="BA33" i="4" s="1"/>
  <c r="AL322" i="4"/>
  <c r="AW33" i="4" s="1"/>
  <c r="AN322" i="4"/>
  <c r="AY33" i="4" s="1"/>
  <c r="AJ322" i="4"/>
  <c r="AU33" i="4" s="1"/>
  <c r="AO322" i="4"/>
  <c r="AZ33" i="4" s="1"/>
  <c r="AI112" i="4"/>
  <c r="AH394" i="4"/>
  <c r="AM412" i="4"/>
  <c r="AX42" i="4" s="1"/>
  <c r="AV42" i="4"/>
  <c r="AM402" i="4"/>
  <c r="AX41" i="4" s="1"/>
  <c r="AV41" i="4"/>
  <c r="AO252" i="4"/>
  <c r="AZ26" i="4" s="1"/>
  <c r="AN252" i="4"/>
  <c r="AY26" i="4" s="1"/>
  <c r="AJ252" i="4"/>
  <c r="AU26" i="4" s="1"/>
  <c r="AP252" i="4"/>
  <c r="BA26" i="4" s="1"/>
  <c r="AL252" i="4"/>
  <c r="AW26" i="4" s="1"/>
  <c r="AP292" i="4"/>
  <c r="BA30" i="4" s="1"/>
  <c r="AL292" i="4"/>
  <c r="AW30" i="4" s="1"/>
  <c r="AO292" i="4"/>
  <c r="AZ30" i="4" s="1"/>
  <c r="AN292" i="4"/>
  <c r="AY30" i="4" s="1"/>
  <c r="AJ292" i="4"/>
  <c r="AU30" i="4" s="1"/>
  <c r="AM182" i="4"/>
  <c r="AX19" i="4" s="1"/>
  <c r="AV19" i="4"/>
  <c r="AL342" i="4"/>
  <c r="AW35" i="4" s="1"/>
  <c r="AO342" i="4"/>
  <c r="AZ35" i="4" s="1"/>
  <c r="AP352" i="4"/>
  <c r="BA36" i="4" s="1"/>
  <c r="AL352" i="4"/>
  <c r="AW36" i="4" s="1"/>
  <c r="AO352" i="4"/>
  <c r="AZ36" i="4" s="1"/>
  <c r="AJ352" i="4"/>
  <c r="AU36" i="4" s="1"/>
  <c r="AN352" i="4"/>
  <c r="AY36" i="4" s="1"/>
  <c r="AP192" i="4"/>
  <c r="BA20" i="4" s="1"/>
  <c r="AL192" i="4"/>
  <c r="AW20" i="4" s="1"/>
  <c r="AO192" i="4"/>
  <c r="AZ20" i="4" s="1"/>
  <c r="AN192" i="4"/>
  <c r="AY20" i="4" s="1"/>
  <c r="AJ192" i="4"/>
  <c r="AU20" i="4" s="1"/>
  <c r="AN92" i="4"/>
  <c r="AY10" i="4" s="1"/>
  <c r="AJ92" i="4"/>
  <c r="AU10" i="4" s="1"/>
  <c r="AP92" i="4"/>
  <c r="BA10" i="4" s="1"/>
  <c r="AL92" i="4"/>
  <c r="AW10" i="4" s="1"/>
  <c r="AO92" i="4"/>
  <c r="AZ10" i="4" s="1"/>
  <c r="AP122" i="4"/>
  <c r="BA13" i="4" s="1"/>
  <c r="AL122" i="4"/>
  <c r="AW13" i="4" s="1"/>
  <c r="AO122" i="4"/>
  <c r="AZ13" i="4" s="1"/>
  <c r="AN122" i="4"/>
  <c r="AY13" i="4" s="1"/>
  <c r="AJ122" i="4"/>
  <c r="AU13" i="4" s="1"/>
  <c r="AH392" i="4"/>
  <c r="AI62" i="4"/>
  <c r="AI362" i="4"/>
  <c r="AN262" i="4"/>
  <c r="AY27" i="4" s="1"/>
  <c r="AP262" i="4"/>
  <c r="BA27" i="4" s="1"/>
  <c r="AO262" i="4"/>
  <c r="AZ27" i="4" s="1"/>
  <c r="AJ262" i="4"/>
  <c r="AU27" i="4" s="1"/>
  <c r="AL262" i="4"/>
  <c r="AW27" i="4" s="1"/>
  <c r="AL52" i="4"/>
  <c r="AW6" i="4" s="1"/>
  <c r="AO232" i="4"/>
  <c r="AZ24" i="4" s="1"/>
  <c r="AP232" i="4"/>
  <c r="BA24" i="4" s="1"/>
  <c r="AL232" i="4"/>
  <c r="AW24" i="4" s="1"/>
  <c r="AN232" i="4"/>
  <c r="AY24" i="4" s="1"/>
  <c r="AJ232" i="4"/>
  <c r="AU24" i="4" s="1"/>
  <c r="AN132" i="4"/>
  <c r="AY14" i="4" s="1"/>
  <c r="AJ132" i="4"/>
  <c r="AU14" i="4" s="1"/>
  <c r="AP132" i="4"/>
  <c r="BA14" i="4" s="1"/>
  <c r="AL132" i="4"/>
  <c r="AW14" i="4" s="1"/>
  <c r="AO132" i="4"/>
  <c r="AZ14" i="4" s="1"/>
  <c r="AI312" i="4"/>
  <c r="AE403" i="4"/>
  <c r="AE404" i="4"/>
  <c r="AE402" i="4"/>
  <c r="AO142" i="4"/>
  <c r="AZ15" i="4" s="1"/>
  <c r="AN142" i="4"/>
  <c r="AY15" i="4" s="1"/>
  <c r="AJ142" i="4"/>
  <c r="AU15" i="4" s="1"/>
  <c r="AP142" i="4"/>
  <c r="BA15" i="4" s="1"/>
  <c r="AL142" i="4"/>
  <c r="AW15" i="4" s="1"/>
  <c r="AI282" i="4"/>
  <c r="AA402" i="4"/>
  <c r="AH402" i="4" s="1"/>
  <c r="AA403" i="4"/>
  <c r="AA404" i="4"/>
  <c r="AI102" i="4"/>
  <c r="AP82" i="4"/>
  <c r="BA9" i="4" s="1"/>
  <c r="AO82" i="4"/>
  <c r="AZ9" i="4" s="1"/>
  <c r="AJ82" i="4"/>
  <c r="AU9" i="4" s="1"/>
  <c r="AN82" i="4"/>
  <c r="AY9" i="4" s="1"/>
  <c r="AL82" i="4"/>
  <c r="AW9" i="4" s="1"/>
  <c r="AI372" i="4"/>
  <c r="AH393" i="4"/>
  <c r="AP422" i="4"/>
  <c r="BA43" i="4" s="1"/>
  <c r="AO422" i="4"/>
  <c r="AZ43" i="4" s="1"/>
  <c r="AN422" i="4"/>
  <c r="AY43" i="4" s="1"/>
  <c r="AV43" i="4"/>
  <c r="AI172" i="4"/>
  <c r="AI72" i="4"/>
  <c r="AI302" i="4"/>
  <c r="AI42" i="4"/>
  <c r="AO12" i="4" l="1"/>
  <c r="AZ2" i="4" s="1"/>
  <c r="AP12" i="4"/>
  <c r="BA2" i="4" s="1"/>
  <c r="AN12" i="4"/>
  <c r="AY2" i="4" s="1"/>
  <c r="AL12" i="4"/>
  <c r="AW2" i="4" s="1"/>
  <c r="AJ12" i="4"/>
  <c r="AU2" i="4" s="1"/>
  <c r="AJ32" i="4"/>
  <c r="AU4" i="4" s="1"/>
  <c r="AO32" i="4"/>
  <c r="AZ4" i="4" s="1"/>
  <c r="AL32" i="4"/>
  <c r="AW4" i="4" s="1"/>
  <c r="AP32" i="4"/>
  <c r="BA4" i="4" s="1"/>
  <c r="AN32" i="4"/>
  <c r="AY4" i="4" s="1"/>
  <c r="AJ52" i="4"/>
  <c r="AU6" i="4" s="1"/>
  <c r="AP52" i="4"/>
  <c r="BA6" i="4" s="1"/>
  <c r="AP212" i="4"/>
  <c r="BA22" i="4" s="1"/>
  <c r="AH404" i="4"/>
  <c r="AN52" i="4"/>
  <c r="AY6" i="4" s="1"/>
  <c r="AN342" i="4"/>
  <c r="AY35" i="4" s="1"/>
  <c r="AP342" i="4"/>
  <c r="BA35" i="4" s="1"/>
  <c r="AJ212" i="4"/>
  <c r="AU22" i="4" s="1"/>
  <c r="AO212" i="4"/>
  <c r="AZ22" i="4" s="1"/>
  <c r="AH403" i="4"/>
  <c r="AI402" i="4" s="1"/>
  <c r="AI412" i="4"/>
  <c r="AI182" i="4"/>
  <c r="AP302" i="4"/>
  <c r="BA31" i="4" s="1"/>
  <c r="AL302" i="4"/>
  <c r="AW31" i="4" s="1"/>
  <c r="AO302" i="4"/>
  <c r="AZ31" i="4" s="1"/>
  <c r="AJ302" i="4"/>
  <c r="AU31" i="4" s="1"/>
  <c r="AN302" i="4"/>
  <c r="AY31" i="4" s="1"/>
  <c r="AP372" i="4"/>
  <c r="BA38" i="4" s="1"/>
  <c r="AL372" i="4"/>
  <c r="AW38" i="4" s="1"/>
  <c r="AN372" i="4"/>
  <c r="AY38" i="4" s="1"/>
  <c r="AO372" i="4"/>
  <c r="AZ38" i="4" s="1"/>
  <c r="AJ372" i="4"/>
  <c r="AU38" i="4" s="1"/>
  <c r="AO72" i="4"/>
  <c r="AZ8" i="4" s="1"/>
  <c r="AN72" i="4"/>
  <c r="AY8" i="4" s="1"/>
  <c r="AJ72" i="4"/>
  <c r="AU8" i="4" s="1"/>
  <c r="AP72" i="4"/>
  <c r="BA8" i="4" s="1"/>
  <c r="AL72" i="4"/>
  <c r="AW8" i="4" s="1"/>
  <c r="AP362" i="4"/>
  <c r="BA37" i="4" s="1"/>
  <c r="AL362" i="4"/>
  <c r="AW37" i="4" s="1"/>
  <c r="AO362" i="4"/>
  <c r="AZ37" i="4" s="1"/>
  <c r="AN362" i="4"/>
  <c r="AY37" i="4" s="1"/>
  <c r="AJ362" i="4"/>
  <c r="AU37" i="4" s="1"/>
  <c r="AN172" i="4"/>
  <c r="AY18" i="4" s="1"/>
  <c r="AJ172" i="4"/>
  <c r="AU18" i="4" s="1"/>
  <c r="AO172" i="4"/>
  <c r="AZ18" i="4" s="1"/>
  <c r="AL172" i="4"/>
  <c r="AW18" i="4" s="1"/>
  <c r="AP172" i="4"/>
  <c r="BA18" i="4" s="1"/>
  <c r="AO102" i="4"/>
  <c r="AZ11" i="4" s="1"/>
  <c r="AN102" i="4"/>
  <c r="AY11" i="4" s="1"/>
  <c r="AJ102" i="4"/>
  <c r="AU11" i="4" s="1"/>
  <c r="AP102" i="4"/>
  <c r="BA11" i="4" s="1"/>
  <c r="AL102" i="4"/>
  <c r="AW11" i="4" s="1"/>
  <c r="AO282" i="4"/>
  <c r="AZ29" i="4" s="1"/>
  <c r="AL282" i="4"/>
  <c r="AW29" i="4" s="1"/>
  <c r="AJ282" i="4"/>
  <c r="AU29" i="4" s="1"/>
  <c r="AP282" i="4"/>
  <c r="BA29" i="4" s="1"/>
  <c r="AN282" i="4"/>
  <c r="AY29" i="4" s="1"/>
  <c r="AN62" i="4"/>
  <c r="AY7" i="4" s="1"/>
  <c r="AJ62" i="4"/>
  <c r="AU7" i="4" s="1"/>
  <c r="AP62" i="4"/>
  <c r="BA7" i="4" s="1"/>
  <c r="AL62" i="4"/>
  <c r="AW7" i="4" s="1"/>
  <c r="AO62" i="4"/>
  <c r="AZ7" i="4" s="1"/>
  <c r="AP112" i="4"/>
  <c r="BA12" i="4" s="1"/>
  <c r="AL112" i="4"/>
  <c r="AW12" i="4" s="1"/>
  <c r="AO112" i="4"/>
  <c r="AZ12" i="4" s="1"/>
  <c r="AN112" i="4"/>
  <c r="AY12" i="4" s="1"/>
  <c r="AJ112" i="4"/>
  <c r="AU12" i="4" s="1"/>
  <c r="AO332" i="4"/>
  <c r="AZ34" i="4" s="1"/>
  <c r="AP332" i="4"/>
  <c r="BA34" i="4" s="1"/>
  <c r="AL332" i="4"/>
  <c r="AW34" i="4" s="1"/>
  <c r="AN332" i="4"/>
  <c r="AY34" i="4" s="1"/>
  <c r="AJ332" i="4"/>
  <c r="AU34" i="4" s="1"/>
  <c r="AP42" i="4"/>
  <c r="BA5" i="4" s="1"/>
  <c r="AL42" i="4"/>
  <c r="AW5" i="4" s="1"/>
  <c r="AO42" i="4"/>
  <c r="AZ5" i="4" s="1"/>
  <c r="AJ42" i="4"/>
  <c r="AU5" i="4" s="1"/>
  <c r="AN42" i="4"/>
  <c r="AY5" i="4" s="1"/>
  <c r="AO312" i="4"/>
  <c r="AZ32" i="4" s="1"/>
  <c r="AL312" i="4"/>
  <c r="AW32" i="4" s="1"/>
  <c r="AP312" i="4"/>
  <c r="BA32" i="4" s="1"/>
  <c r="AJ312" i="4"/>
  <c r="AU32" i="4" s="1"/>
  <c r="AN312" i="4"/>
  <c r="AY32" i="4" s="1"/>
  <c r="AI392" i="4"/>
  <c r="AP222" i="4"/>
  <c r="BA23" i="4" s="1"/>
  <c r="AL222" i="4"/>
  <c r="AW23" i="4" s="1"/>
  <c r="AN222" i="4"/>
  <c r="AY23" i="4" s="1"/>
  <c r="AJ222" i="4"/>
  <c r="AU23" i="4" s="1"/>
  <c r="AO222" i="4"/>
  <c r="AZ23" i="4" s="1"/>
  <c r="AO412" i="4"/>
  <c r="AZ42" i="4" s="1"/>
  <c r="AJ412" i="4"/>
  <c r="AU42" i="4" s="1"/>
  <c r="AN412" i="4"/>
  <c r="AY42" i="4" s="1"/>
  <c r="AL412" i="4"/>
  <c r="AW42" i="4" s="1"/>
  <c r="AP412" i="4"/>
  <c r="BA42" i="4" s="1"/>
  <c r="AN162" i="4"/>
  <c r="AY17" i="4" s="1"/>
  <c r="AJ162" i="4"/>
  <c r="AU17" i="4" s="1"/>
  <c r="AP162" i="4"/>
  <c r="BA17" i="4" s="1"/>
  <c r="AL162" i="4"/>
  <c r="AW17" i="4" s="1"/>
  <c r="AO162" i="4"/>
  <c r="AZ17" i="4" s="1"/>
  <c r="AP182" i="4" l="1"/>
  <c r="BA19" i="4" s="1"/>
  <c r="AJ182" i="4"/>
  <c r="AU19" i="4" s="1"/>
  <c r="AN182" i="4"/>
  <c r="AY19" i="4" s="1"/>
  <c r="AL182" i="4"/>
  <c r="AW19" i="4" s="1"/>
  <c r="AO182" i="4"/>
  <c r="AZ19" i="4" s="1"/>
  <c r="AP392" i="4"/>
  <c r="BA40" i="4" s="1"/>
  <c r="AN392" i="4"/>
  <c r="AY40" i="4" s="1"/>
  <c r="AJ392" i="4"/>
  <c r="AU40" i="4" s="1"/>
  <c r="AO392" i="4"/>
  <c r="AZ40" i="4" s="1"/>
  <c r="AL392" i="4"/>
  <c r="AW40" i="4" s="1"/>
  <c r="AP402" i="4"/>
  <c r="BA41" i="4" s="1"/>
  <c r="AL402" i="4"/>
  <c r="AW41" i="4" s="1"/>
  <c r="AN402" i="4"/>
  <c r="AY41" i="4" s="1"/>
  <c r="AO402" i="4"/>
  <c r="AZ41" i="4" s="1"/>
  <c r="AJ402" i="4"/>
  <c r="AU41" i="4" s="1"/>
  <c r="AH399" i="1" l="1"/>
  <c r="AH400" i="1"/>
  <c r="AH401" i="1"/>
  <c r="AH405" i="1"/>
  <c r="AH406" i="1"/>
  <c r="AH407" i="1"/>
  <c r="AH408" i="1"/>
  <c r="AH409" i="1"/>
  <c r="AH410" i="1"/>
  <c r="AH411" i="1"/>
  <c r="AH415" i="1"/>
  <c r="AH416" i="1"/>
  <c r="AH417" i="1"/>
  <c r="AH418" i="1"/>
  <c r="AH419" i="1"/>
  <c r="AH420" i="1"/>
  <c r="AH421" i="1"/>
  <c r="AH385" i="1"/>
  <c r="AH386" i="1"/>
  <c r="AH387" i="1"/>
  <c r="AH388" i="1"/>
  <c r="AH389" i="1"/>
  <c r="AH390" i="1"/>
  <c r="AH391" i="1"/>
  <c r="AH395" i="1"/>
  <c r="AH396" i="1"/>
  <c r="AH397" i="1"/>
  <c r="AH398" i="1"/>
  <c r="AH375" i="1"/>
  <c r="AH376" i="1"/>
  <c r="AH377" i="1"/>
  <c r="AH378" i="1"/>
  <c r="AH379" i="1"/>
  <c r="AH380" i="1"/>
  <c r="AH381" i="1"/>
  <c r="AH360" i="1"/>
  <c r="AH361" i="1"/>
  <c r="AH365" i="1"/>
  <c r="AH366" i="1"/>
  <c r="AH367" i="1"/>
  <c r="AH368" i="1"/>
  <c r="AH369" i="1"/>
  <c r="AH370" i="1"/>
  <c r="AH371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393" i="1"/>
  <c r="C394" i="1"/>
  <c r="C395" i="1"/>
  <c r="C396" i="1"/>
  <c r="C397" i="1"/>
  <c r="C398" i="1"/>
  <c r="C399" i="1"/>
  <c r="C400" i="1"/>
  <c r="C401" i="1"/>
  <c r="C402" i="1"/>
  <c r="M402" i="1" s="1"/>
  <c r="C403" i="1"/>
  <c r="C404" i="1"/>
  <c r="C405" i="1"/>
  <c r="C406" i="1"/>
  <c r="C407" i="1"/>
  <c r="C408" i="1"/>
  <c r="C409" i="1"/>
  <c r="C410" i="1"/>
  <c r="C411" i="1"/>
  <c r="C412" i="1"/>
  <c r="H412" i="1" s="1"/>
  <c r="C413" i="1"/>
  <c r="C414" i="1"/>
  <c r="C392" i="1"/>
  <c r="C385" i="1"/>
  <c r="C386" i="1"/>
  <c r="C387" i="1"/>
  <c r="C388" i="1"/>
  <c r="C389" i="1"/>
  <c r="C390" i="1"/>
  <c r="C391" i="1"/>
  <c r="G412" i="1" l="1"/>
  <c r="G413" i="1" s="1"/>
  <c r="G414" i="1" s="1"/>
  <c r="G415" i="1" s="1"/>
  <c r="G416" i="1" s="1"/>
  <c r="G417" i="1" s="1"/>
  <c r="G418" i="1" s="1"/>
  <c r="G419" i="1" s="1"/>
  <c r="G420" i="1" s="1"/>
  <c r="K412" i="1"/>
  <c r="K413" i="1" s="1"/>
  <c r="K414" i="1" s="1"/>
  <c r="K415" i="1" s="1"/>
  <c r="K416" i="1" s="1"/>
  <c r="K417" i="1" s="1"/>
  <c r="K418" i="1" s="1"/>
  <c r="K419" i="1" s="1"/>
  <c r="K420" i="1" s="1"/>
  <c r="U421" i="1" s="1"/>
  <c r="M403" i="1"/>
  <c r="M404" i="1" s="1"/>
  <c r="M405" i="1" s="1"/>
  <c r="M406" i="1" s="1"/>
  <c r="M407" i="1" s="1"/>
  <c r="M408" i="1" s="1"/>
  <c r="M409" i="1" s="1"/>
  <c r="M410" i="1" s="1"/>
  <c r="W411" i="1" s="1"/>
  <c r="F402" i="1"/>
  <c r="F403" i="1" s="1"/>
  <c r="F404" i="1" s="1"/>
  <c r="F405" i="1" s="1"/>
  <c r="F406" i="1" s="1"/>
  <c r="F407" i="1" s="1"/>
  <c r="F408" i="1" s="1"/>
  <c r="F409" i="1" s="1"/>
  <c r="F410" i="1" s="1"/>
  <c r="J402" i="1"/>
  <c r="J403" i="1" s="1"/>
  <c r="J404" i="1" s="1"/>
  <c r="J405" i="1" s="1"/>
  <c r="J406" i="1" s="1"/>
  <c r="J407" i="1" s="1"/>
  <c r="J408" i="1" s="1"/>
  <c r="J409" i="1" s="1"/>
  <c r="J410" i="1" s="1"/>
  <c r="D402" i="1"/>
  <c r="D403" i="1" s="1"/>
  <c r="D404" i="1" s="1"/>
  <c r="D405" i="1" s="1"/>
  <c r="D406" i="1" s="1"/>
  <c r="D407" i="1" s="1"/>
  <c r="D408" i="1" s="1"/>
  <c r="D409" i="1" s="1"/>
  <c r="D410" i="1" s="1"/>
  <c r="G402" i="1"/>
  <c r="G403" i="1" s="1"/>
  <c r="G404" i="1" s="1"/>
  <c r="G405" i="1" s="1"/>
  <c r="G406" i="1" s="1"/>
  <c r="G407" i="1" s="1"/>
  <c r="G408" i="1" s="1"/>
  <c r="G409" i="1" s="1"/>
  <c r="G410" i="1" s="1"/>
  <c r="K402" i="1"/>
  <c r="K403" i="1" s="1"/>
  <c r="K404" i="1" s="1"/>
  <c r="K405" i="1" s="1"/>
  <c r="K406" i="1" s="1"/>
  <c r="K407" i="1" s="1"/>
  <c r="K408" i="1" s="1"/>
  <c r="K409" i="1" s="1"/>
  <c r="K410" i="1" s="1"/>
  <c r="U411" i="1" s="1"/>
  <c r="H402" i="1"/>
  <c r="H403" i="1" s="1"/>
  <c r="H404" i="1" s="1"/>
  <c r="H405" i="1" s="1"/>
  <c r="H406" i="1" s="1"/>
  <c r="H407" i="1" s="1"/>
  <c r="H408" i="1" s="1"/>
  <c r="H409" i="1" s="1"/>
  <c r="H410" i="1" s="1"/>
  <c r="L402" i="1"/>
  <c r="L403" i="1" s="1"/>
  <c r="L404" i="1" s="1"/>
  <c r="L405" i="1" s="1"/>
  <c r="L406" i="1" s="1"/>
  <c r="L407" i="1" s="1"/>
  <c r="L408" i="1" s="1"/>
  <c r="L409" i="1" s="1"/>
  <c r="L410" i="1" s="1"/>
  <c r="I402" i="1"/>
  <c r="I403" i="1" s="1"/>
  <c r="I404" i="1" s="1"/>
  <c r="I405" i="1" s="1"/>
  <c r="I406" i="1" s="1"/>
  <c r="I407" i="1" s="1"/>
  <c r="I408" i="1" s="1"/>
  <c r="I409" i="1" s="1"/>
  <c r="I410" i="1" s="1"/>
  <c r="E402" i="1"/>
  <c r="E403" i="1" s="1"/>
  <c r="E404" i="1" s="1"/>
  <c r="E405" i="1" s="1"/>
  <c r="E406" i="1" s="1"/>
  <c r="E407" i="1" s="1"/>
  <c r="E408" i="1" s="1"/>
  <c r="E409" i="1" s="1"/>
  <c r="E410" i="1" s="1"/>
  <c r="D412" i="1"/>
  <c r="D413" i="1" s="1"/>
  <c r="D414" i="1" s="1"/>
  <c r="D415" i="1" s="1"/>
  <c r="D416" i="1" s="1"/>
  <c r="D417" i="1" s="1"/>
  <c r="D418" i="1" s="1"/>
  <c r="D419" i="1" s="1"/>
  <c r="D420" i="1" s="1"/>
  <c r="J412" i="1"/>
  <c r="J413" i="1" s="1"/>
  <c r="J414" i="1" s="1"/>
  <c r="J415" i="1" s="1"/>
  <c r="J416" i="1" s="1"/>
  <c r="J417" i="1" s="1"/>
  <c r="J418" i="1" s="1"/>
  <c r="J419" i="1" s="1"/>
  <c r="J420" i="1" s="1"/>
  <c r="F412" i="1"/>
  <c r="F413" i="1" s="1"/>
  <c r="F414" i="1" s="1"/>
  <c r="F415" i="1" s="1"/>
  <c r="F416" i="1" s="1"/>
  <c r="F417" i="1" s="1"/>
  <c r="F418" i="1" s="1"/>
  <c r="F419" i="1" s="1"/>
  <c r="F420" i="1" s="1"/>
  <c r="M412" i="1"/>
  <c r="M413" i="1" s="1"/>
  <c r="M414" i="1" s="1"/>
  <c r="M415" i="1" s="1"/>
  <c r="M416" i="1" s="1"/>
  <c r="M417" i="1" s="1"/>
  <c r="M418" i="1" s="1"/>
  <c r="M419" i="1" s="1"/>
  <c r="M420" i="1" s="1"/>
  <c r="I412" i="1"/>
  <c r="I413" i="1" s="1"/>
  <c r="I414" i="1" s="1"/>
  <c r="I415" i="1" s="1"/>
  <c r="I416" i="1" s="1"/>
  <c r="I417" i="1" s="1"/>
  <c r="I418" i="1" s="1"/>
  <c r="I419" i="1" s="1"/>
  <c r="I420" i="1" s="1"/>
  <c r="E412" i="1"/>
  <c r="E413" i="1" s="1"/>
  <c r="E414" i="1" s="1"/>
  <c r="E415" i="1" s="1"/>
  <c r="E416" i="1" s="1"/>
  <c r="E417" i="1" s="1"/>
  <c r="E418" i="1" s="1"/>
  <c r="E419" i="1" s="1"/>
  <c r="E420" i="1" s="1"/>
  <c r="L412" i="1"/>
  <c r="L413" i="1" s="1"/>
  <c r="L414" i="1" s="1"/>
  <c r="L415" i="1" s="1"/>
  <c r="L416" i="1" s="1"/>
  <c r="L417" i="1" s="1"/>
  <c r="L418" i="1" s="1"/>
  <c r="L419" i="1" s="1"/>
  <c r="L420" i="1" s="1"/>
  <c r="H413" i="1"/>
  <c r="H414" i="1" s="1"/>
  <c r="H415" i="1" s="1"/>
  <c r="H416" i="1" s="1"/>
  <c r="H417" i="1" s="1"/>
  <c r="H418" i="1" s="1"/>
  <c r="H419" i="1" s="1"/>
  <c r="H420" i="1" s="1"/>
  <c r="C379" i="1"/>
  <c r="C380" i="1"/>
  <c r="C381" i="1"/>
  <c r="C382" i="1"/>
  <c r="C383" i="1"/>
  <c r="C384" i="1"/>
  <c r="C367" i="1"/>
  <c r="C368" i="1"/>
  <c r="C369" i="1"/>
  <c r="C370" i="1"/>
  <c r="C371" i="1"/>
  <c r="C372" i="1"/>
  <c r="E372" i="1" s="1"/>
  <c r="C373" i="1"/>
  <c r="C374" i="1"/>
  <c r="C375" i="1"/>
  <c r="C376" i="1"/>
  <c r="C377" i="1"/>
  <c r="C378" i="1"/>
  <c r="C359" i="1"/>
  <c r="C360" i="1"/>
  <c r="C361" i="1"/>
  <c r="C362" i="1"/>
  <c r="F362" i="1" s="1"/>
  <c r="C363" i="1"/>
  <c r="C364" i="1"/>
  <c r="C365" i="1"/>
  <c r="C366" i="1"/>
  <c r="O421" i="1" l="1"/>
  <c r="E421" i="1"/>
  <c r="O411" i="1"/>
  <c r="E411" i="1"/>
  <c r="V421" i="1"/>
  <c r="L421" i="1"/>
  <c r="S421" i="1"/>
  <c r="I421" i="1"/>
  <c r="P421" i="1"/>
  <c r="F421" i="1"/>
  <c r="S411" i="1"/>
  <c r="I411" i="1"/>
  <c r="Q411" i="1"/>
  <c r="G411" i="1"/>
  <c r="R421" i="1"/>
  <c r="H421" i="1"/>
  <c r="T421" i="1"/>
  <c r="J421" i="1"/>
  <c r="P411" i="1"/>
  <c r="F411" i="1"/>
  <c r="W421" i="1"/>
  <c r="M421" i="1"/>
  <c r="V411" i="1"/>
  <c r="L411" i="1"/>
  <c r="N411" i="1"/>
  <c r="D411" i="1"/>
  <c r="Q421" i="1"/>
  <c r="G421" i="1"/>
  <c r="N421" i="1"/>
  <c r="D421" i="1"/>
  <c r="R411" i="1"/>
  <c r="H411" i="1"/>
  <c r="T411" i="1"/>
  <c r="J411" i="1"/>
  <c r="AE414" i="1"/>
  <c r="AE412" i="1"/>
  <c r="AE413" i="1"/>
  <c r="K421" i="1"/>
  <c r="AE424" i="1"/>
  <c r="AE422" i="1"/>
  <c r="AE423" i="1"/>
  <c r="F382" i="1"/>
  <c r="F383" i="1" s="1"/>
  <c r="F384" i="1" s="1"/>
  <c r="F385" i="1" s="1"/>
  <c r="F386" i="1" s="1"/>
  <c r="F387" i="1" s="1"/>
  <c r="F388" i="1" s="1"/>
  <c r="F389" i="1" s="1"/>
  <c r="F390" i="1" s="1"/>
  <c r="G382" i="1"/>
  <c r="G383" i="1" s="1"/>
  <c r="G384" i="1" s="1"/>
  <c r="G385" i="1" s="1"/>
  <c r="G386" i="1" s="1"/>
  <c r="G387" i="1" s="1"/>
  <c r="G388" i="1" s="1"/>
  <c r="G389" i="1" s="1"/>
  <c r="G390" i="1" s="1"/>
  <c r="H382" i="1"/>
  <c r="H383" i="1" s="1"/>
  <c r="H384" i="1" s="1"/>
  <c r="H385" i="1" s="1"/>
  <c r="H386" i="1" s="1"/>
  <c r="H387" i="1" s="1"/>
  <c r="H388" i="1" s="1"/>
  <c r="H389" i="1" s="1"/>
  <c r="H390" i="1" s="1"/>
  <c r="L382" i="1"/>
  <c r="L383" i="1" s="1"/>
  <c r="L384" i="1" s="1"/>
  <c r="L385" i="1" s="1"/>
  <c r="L386" i="1" s="1"/>
  <c r="L387" i="1" s="1"/>
  <c r="L388" i="1" s="1"/>
  <c r="L389" i="1" s="1"/>
  <c r="L390" i="1" s="1"/>
  <c r="I382" i="1"/>
  <c r="I383" i="1" s="1"/>
  <c r="I384" i="1" s="1"/>
  <c r="I385" i="1" s="1"/>
  <c r="I386" i="1" s="1"/>
  <c r="I387" i="1" s="1"/>
  <c r="I388" i="1" s="1"/>
  <c r="I389" i="1" s="1"/>
  <c r="I390" i="1" s="1"/>
  <c r="M382" i="1"/>
  <c r="M383" i="1" s="1"/>
  <c r="M384" i="1" s="1"/>
  <c r="M385" i="1" s="1"/>
  <c r="M386" i="1" s="1"/>
  <c r="M387" i="1" s="1"/>
  <c r="M388" i="1" s="1"/>
  <c r="M389" i="1" s="1"/>
  <c r="M390" i="1" s="1"/>
  <c r="J382" i="1"/>
  <c r="J383" i="1" s="1"/>
  <c r="J384" i="1" s="1"/>
  <c r="J385" i="1" s="1"/>
  <c r="J386" i="1" s="1"/>
  <c r="J387" i="1" s="1"/>
  <c r="J388" i="1" s="1"/>
  <c r="J389" i="1" s="1"/>
  <c r="J390" i="1" s="1"/>
  <c r="D382" i="1"/>
  <c r="D383" i="1" s="1"/>
  <c r="D384" i="1" s="1"/>
  <c r="D385" i="1" s="1"/>
  <c r="D386" i="1" s="1"/>
  <c r="D387" i="1" s="1"/>
  <c r="D388" i="1" s="1"/>
  <c r="D389" i="1" s="1"/>
  <c r="D390" i="1" s="1"/>
  <c r="E382" i="1"/>
  <c r="E383" i="1" s="1"/>
  <c r="E384" i="1" s="1"/>
  <c r="E385" i="1" s="1"/>
  <c r="E386" i="1" s="1"/>
  <c r="E387" i="1" s="1"/>
  <c r="E388" i="1" s="1"/>
  <c r="E389" i="1" s="1"/>
  <c r="E390" i="1" s="1"/>
  <c r="K382" i="1"/>
  <c r="K383" i="1" s="1"/>
  <c r="K384" i="1" s="1"/>
  <c r="K385" i="1" s="1"/>
  <c r="K386" i="1" s="1"/>
  <c r="K387" i="1" s="1"/>
  <c r="K388" i="1" s="1"/>
  <c r="K389" i="1" s="1"/>
  <c r="K390" i="1" s="1"/>
  <c r="K411" i="1"/>
  <c r="AG413" i="1"/>
  <c r="AG414" i="1"/>
  <c r="AG412" i="1"/>
  <c r="M411" i="1"/>
  <c r="L372" i="1"/>
  <c r="L373" i="1" s="1"/>
  <c r="L374" i="1" s="1"/>
  <c r="L375" i="1" s="1"/>
  <c r="L376" i="1" s="1"/>
  <c r="L377" i="1" s="1"/>
  <c r="L378" i="1" s="1"/>
  <c r="L379" i="1" s="1"/>
  <c r="L380" i="1" s="1"/>
  <c r="L381" i="1" s="1"/>
  <c r="V381" i="1" s="1"/>
  <c r="J372" i="1"/>
  <c r="J373" i="1" s="1"/>
  <c r="J374" i="1" s="1"/>
  <c r="J375" i="1" s="1"/>
  <c r="J376" i="1" s="1"/>
  <c r="J377" i="1" s="1"/>
  <c r="J378" i="1" s="1"/>
  <c r="J379" i="1" s="1"/>
  <c r="J380" i="1" s="1"/>
  <c r="J381" i="1" s="1"/>
  <c r="T381" i="1" s="1"/>
  <c r="J362" i="1"/>
  <c r="J363" i="1" s="1"/>
  <c r="J364" i="1" s="1"/>
  <c r="J365" i="1" s="1"/>
  <c r="J366" i="1" s="1"/>
  <c r="J367" i="1" s="1"/>
  <c r="J368" i="1" s="1"/>
  <c r="J369" i="1" s="1"/>
  <c r="J370" i="1" s="1"/>
  <c r="J371" i="1" s="1"/>
  <c r="T371" i="1" s="1"/>
  <c r="H372" i="1"/>
  <c r="H373" i="1" s="1"/>
  <c r="H374" i="1" s="1"/>
  <c r="H375" i="1" s="1"/>
  <c r="H376" i="1" s="1"/>
  <c r="H377" i="1" s="1"/>
  <c r="H378" i="1" s="1"/>
  <c r="H379" i="1" s="1"/>
  <c r="H380" i="1" s="1"/>
  <c r="H381" i="1" s="1"/>
  <c r="R381" i="1" s="1"/>
  <c r="F363" i="1"/>
  <c r="F364" i="1" s="1"/>
  <c r="F365" i="1" s="1"/>
  <c r="F366" i="1" s="1"/>
  <c r="F367" i="1" s="1"/>
  <c r="F368" i="1" s="1"/>
  <c r="F369" i="1" s="1"/>
  <c r="F370" i="1" s="1"/>
  <c r="F371" i="1" s="1"/>
  <c r="P371" i="1" s="1"/>
  <c r="D372" i="1"/>
  <c r="D373" i="1" s="1"/>
  <c r="D374" i="1" s="1"/>
  <c r="D375" i="1" s="1"/>
  <c r="D376" i="1" s="1"/>
  <c r="D377" i="1" s="1"/>
  <c r="D378" i="1" s="1"/>
  <c r="D379" i="1" s="1"/>
  <c r="D380" i="1" s="1"/>
  <c r="D381" i="1" s="1"/>
  <c r="N381" i="1" s="1"/>
  <c r="F372" i="1"/>
  <c r="F373" i="1" s="1"/>
  <c r="F374" i="1" s="1"/>
  <c r="F375" i="1" s="1"/>
  <c r="F376" i="1" s="1"/>
  <c r="F377" i="1" s="1"/>
  <c r="F378" i="1" s="1"/>
  <c r="F379" i="1" s="1"/>
  <c r="F380" i="1" s="1"/>
  <c r="F381" i="1" s="1"/>
  <c r="P381" i="1" s="1"/>
  <c r="D362" i="1"/>
  <c r="K372" i="1"/>
  <c r="K373" i="1" s="1"/>
  <c r="K374" i="1" s="1"/>
  <c r="K375" i="1" s="1"/>
  <c r="K376" i="1" s="1"/>
  <c r="K377" i="1" s="1"/>
  <c r="K378" i="1" s="1"/>
  <c r="K379" i="1" s="1"/>
  <c r="K380" i="1" s="1"/>
  <c r="K381" i="1" s="1"/>
  <c r="U381" i="1" s="1"/>
  <c r="G372" i="1"/>
  <c r="G373" i="1" s="1"/>
  <c r="G374" i="1" s="1"/>
  <c r="G375" i="1" s="1"/>
  <c r="G376" i="1" s="1"/>
  <c r="G377" i="1" s="1"/>
  <c r="G378" i="1" s="1"/>
  <c r="G379" i="1" s="1"/>
  <c r="G380" i="1" s="1"/>
  <c r="G381" i="1" s="1"/>
  <c r="Q381" i="1" s="1"/>
  <c r="E373" i="1"/>
  <c r="E374" i="1" s="1"/>
  <c r="E375" i="1" s="1"/>
  <c r="E376" i="1" s="1"/>
  <c r="E377" i="1" s="1"/>
  <c r="E378" i="1" s="1"/>
  <c r="E379" i="1" s="1"/>
  <c r="E380" i="1" s="1"/>
  <c r="E381" i="1" s="1"/>
  <c r="O381" i="1" s="1"/>
  <c r="M372" i="1"/>
  <c r="M373" i="1" s="1"/>
  <c r="M374" i="1" s="1"/>
  <c r="M375" i="1" s="1"/>
  <c r="M376" i="1" s="1"/>
  <c r="M377" i="1" s="1"/>
  <c r="M378" i="1" s="1"/>
  <c r="M379" i="1" s="1"/>
  <c r="M380" i="1" s="1"/>
  <c r="M381" i="1" s="1"/>
  <c r="W381" i="1" s="1"/>
  <c r="I372" i="1"/>
  <c r="I373" i="1" s="1"/>
  <c r="I374" i="1" s="1"/>
  <c r="I375" i="1" s="1"/>
  <c r="I376" i="1" s="1"/>
  <c r="I377" i="1" s="1"/>
  <c r="I378" i="1" s="1"/>
  <c r="I379" i="1" s="1"/>
  <c r="I380" i="1" s="1"/>
  <c r="I381" i="1" s="1"/>
  <c r="S381" i="1" s="1"/>
  <c r="L362" i="1"/>
  <c r="L363" i="1" s="1"/>
  <c r="L364" i="1" s="1"/>
  <c r="L365" i="1" s="1"/>
  <c r="L366" i="1" s="1"/>
  <c r="L367" i="1" s="1"/>
  <c r="L368" i="1" s="1"/>
  <c r="L369" i="1" s="1"/>
  <c r="L370" i="1" s="1"/>
  <c r="L371" i="1" s="1"/>
  <c r="V371" i="1" s="1"/>
  <c r="H362" i="1"/>
  <c r="H363" i="1" s="1"/>
  <c r="H364" i="1" s="1"/>
  <c r="H365" i="1" s="1"/>
  <c r="H366" i="1" s="1"/>
  <c r="H367" i="1" s="1"/>
  <c r="H368" i="1" s="1"/>
  <c r="H369" i="1" s="1"/>
  <c r="H370" i="1" s="1"/>
  <c r="H371" i="1" s="1"/>
  <c r="R371" i="1" s="1"/>
  <c r="D363" i="1"/>
  <c r="D364" i="1" s="1"/>
  <c r="D365" i="1" s="1"/>
  <c r="D366" i="1" s="1"/>
  <c r="D367" i="1" s="1"/>
  <c r="D368" i="1" s="1"/>
  <c r="D369" i="1" s="1"/>
  <c r="D370" i="1" s="1"/>
  <c r="D371" i="1" s="1"/>
  <c r="N371" i="1" s="1"/>
  <c r="K362" i="1"/>
  <c r="K363" i="1" s="1"/>
  <c r="K364" i="1" s="1"/>
  <c r="K365" i="1" s="1"/>
  <c r="K366" i="1" s="1"/>
  <c r="K367" i="1" s="1"/>
  <c r="K368" i="1" s="1"/>
  <c r="K369" i="1" s="1"/>
  <c r="K370" i="1" s="1"/>
  <c r="K371" i="1" s="1"/>
  <c r="U371" i="1" s="1"/>
  <c r="G362" i="1"/>
  <c r="G363" i="1" s="1"/>
  <c r="G364" i="1" s="1"/>
  <c r="G365" i="1" s="1"/>
  <c r="G366" i="1" s="1"/>
  <c r="G367" i="1" s="1"/>
  <c r="G368" i="1" s="1"/>
  <c r="G369" i="1" s="1"/>
  <c r="G370" i="1" s="1"/>
  <c r="G371" i="1" s="1"/>
  <c r="Q371" i="1" s="1"/>
  <c r="M362" i="1"/>
  <c r="M363" i="1" s="1"/>
  <c r="M364" i="1" s="1"/>
  <c r="M365" i="1" s="1"/>
  <c r="M366" i="1" s="1"/>
  <c r="M367" i="1" s="1"/>
  <c r="M368" i="1" s="1"/>
  <c r="M369" i="1" s="1"/>
  <c r="M370" i="1" s="1"/>
  <c r="M371" i="1" s="1"/>
  <c r="W371" i="1" s="1"/>
  <c r="I362" i="1"/>
  <c r="I363" i="1" s="1"/>
  <c r="I364" i="1" s="1"/>
  <c r="I365" i="1" s="1"/>
  <c r="I366" i="1" s="1"/>
  <c r="I367" i="1" s="1"/>
  <c r="I368" i="1" s="1"/>
  <c r="I369" i="1" s="1"/>
  <c r="I370" i="1" s="1"/>
  <c r="I371" i="1" s="1"/>
  <c r="S371" i="1" s="1"/>
  <c r="E362" i="1"/>
  <c r="E363" i="1" s="1"/>
  <c r="E364" i="1" s="1"/>
  <c r="E365" i="1" s="1"/>
  <c r="E366" i="1" s="1"/>
  <c r="E367" i="1" s="1"/>
  <c r="E368" i="1" s="1"/>
  <c r="E369" i="1" s="1"/>
  <c r="E370" i="1" s="1"/>
  <c r="E371" i="1" s="1"/>
  <c r="O371" i="1" s="1"/>
  <c r="AH208" i="1"/>
  <c r="AH209" i="1"/>
  <c r="AH210" i="1"/>
  <c r="AH211" i="1"/>
  <c r="AH215" i="1"/>
  <c r="AH216" i="1"/>
  <c r="AH217" i="1"/>
  <c r="AH218" i="1"/>
  <c r="AH219" i="1"/>
  <c r="AH220" i="1"/>
  <c r="AH221" i="1"/>
  <c r="AH225" i="1"/>
  <c r="AH226" i="1"/>
  <c r="AH227" i="1"/>
  <c r="AH228" i="1"/>
  <c r="AH229" i="1"/>
  <c r="AH230" i="1"/>
  <c r="AH231" i="1"/>
  <c r="AH235" i="1"/>
  <c r="AH236" i="1"/>
  <c r="AH237" i="1"/>
  <c r="AH238" i="1"/>
  <c r="AH239" i="1"/>
  <c r="AH240" i="1"/>
  <c r="AH241" i="1"/>
  <c r="AH245" i="1"/>
  <c r="AH246" i="1"/>
  <c r="AH247" i="1"/>
  <c r="AH248" i="1"/>
  <c r="AH249" i="1"/>
  <c r="AH250" i="1"/>
  <c r="AH251" i="1"/>
  <c r="AH255" i="1"/>
  <c r="AH256" i="1"/>
  <c r="AH257" i="1"/>
  <c r="AH258" i="1"/>
  <c r="AH259" i="1"/>
  <c r="AH260" i="1"/>
  <c r="AH261" i="1"/>
  <c r="AH265" i="1"/>
  <c r="AH266" i="1"/>
  <c r="AH267" i="1"/>
  <c r="AH268" i="1"/>
  <c r="AH269" i="1"/>
  <c r="AH270" i="1"/>
  <c r="AH271" i="1"/>
  <c r="AH275" i="1"/>
  <c r="AH276" i="1"/>
  <c r="AH277" i="1"/>
  <c r="AH278" i="1"/>
  <c r="AH279" i="1"/>
  <c r="AH280" i="1"/>
  <c r="AH281" i="1"/>
  <c r="AH285" i="1"/>
  <c r="AH286" i="1"/>
  <c r="AH287" i="1"/>
  <c r="AH288" i="1"/>
  <c r="AH289" i="1"/>
  <c r="AH290" i="1"/>
  <c r="AH291" i="1"/>
  <c r="AH295" i="1"/>
  <c r="AH296" i="1"/>
  <c r="AH297" i="1"/>
  <c r="AH298" i="1"/>
  <c r="AH299" i="1"/>
  <c r="AH300" i="1"/>
  <c r="AH301" i="1"/>
  <c r="AH305" i="1"/>
  <c r="AH306" i="1"/>
  <c r="AH307" i="1"/>
  <c r="AH308" i="1"/>
  <c r="AH309" i="1"/>
  <c r="AH310" i="1"/>
  <c r="AH311" i="1"/>
  <c r="AH315" i="1"/>
  <c r="AH316" i="1"/>
  <c r="AH317" i="1"/>
  <c r="AH318" i="1"/>
  <c r="AH319" i="1"/>
  <c r="AH320" i="1"/>
  <c r="AH321" i="1"/>
  <c r="AH325" i="1"/>
  <c r="AH326" i="1"/>
  <c r="AH327" i="1"/>
  <c r="AH328" i="1"/>
  <c r="AH329" i="1"/>
  <c r="AH330" i="1"/>
  <c r="AH331" i="1"/>
  <c r="AH335" i="1"/>
  <c r="AH336" i="1"/>
  <c r="AH337" i="1"/>
  <c r="AH338" i="1"/>
  <c r="AH339" i="1"/>
  <c r="AH340" i="1"/>
  <c r="AH341" i="1"/>
  <c r="AH345" i="1"/>
  <c r="AH346" i="1"/>
  <c r="AH347" i="1"/>
  <c r="AH348" i="1"/>
  <c r="AH349" i="1"/>
  <c r="AH350" i="1"/>
  <c r="AH351" i="1"/>
  <c r="AH355" i="1"/>
  <c r="AH356" i="1"/>
  <c r="AH357" i="1"/>
  <c r="AH358" i="1"/>
  <c r="AH359" i="1"/>
  <c r="AH205" i="1"/>
  <c r="AH206" i="1"/>
  <c r="AH207" i="1"/>
  <c r="AH185" i="1"/>
  <c r="AH186" i="1"/>
  <c r="AH187" i="1"/>
  <c r="AH188" i="1"/>
  <c r="AH189" i="1"/>
  <c r="AH190" i="1"/>
  <c r="AH191" i="1"/>
  <c r="AH195" i="1"/>
  <c r="AH196" i="1"/>
  <c r="AH197" i="1"/>
  <c r="AH198" i="1"/>
  <c r="AH199" i="1"/>
  <c r="AH200" i="1"/>
  <c r="AH201" i="1"/>
  <c r="AH171" i="1"/>
  <c r="AH175" i="1"/>
  <c r="AH176" i="1"/>
  <c r="AH177" i="1"/>
  <c r="AH178" i="1"/>
  <c r="AH179" i="1"/>
  <c r="AH180" i="1"/>
  <c r="AH181" i="1"/>
  <c r="AH157" i="1"/>
  <c r="AH158" i="1"/>
  <c r="AH159" i="1"/>
  <c r="AH160" i="1"/>
  <c r="AH161" i="1"/>
  <c r="AH165" i="1"/>
  <c r="AH166" i="1"/>
  <c r="AH167" i="1"/>
  <c r="AH168" i="1"/>
  <c r="AH169" i="1"/>
  <c r="AH170" i="1"/>
  <c r="AH138" i="1"/>
  <c r="AH139" i="1"/>
  <c r="AH140" i="1"/>
  <c r="AH141" i="1"/>
  <c r="AH145" i="1"/>
  <c r="AH146" i="1"/>
  <c r="AH147" i="1"/>
  <c r="AH148" i="1"/>
  <c r="AH149" i="1"/>
  <c r="AH150" i="1"/>
  <c r="AH151" i="1"/>
  <c r="AH155" i="1"/>
  <c r="AH156" i="1"/>
  <c r="AH121" i="1"/>
  <c r="AH125" i="1"/>
  <c r="AH126" i="1"/>
  <c r="AH127" i="1"/>
  <c r="AH128" i="1"/>
  <c r="AH129" i="1"/>
  <c r="AH130" i="1"/>
  <c r="AH131" i="1"/>
  <c r="AH135" i="1"/>
  <c r="AH136" i="1"/>
  <c r="AH137" i="1"/>
  <c r="AH106" i="1"/>
  <c r="AH107" i="1"/>
  <c r="AH108" i="1"/>
  <c r="AH109" i="1"/>
  <c r="AH110" i="1"/>
  <c r="AH111" i="1"/>
  <c r="AH115" i="1"/>
  <c r="AH116" i="1"/>
  <c r="AH117" i="1"/>
  <c r="AH118" i="1"/>
  <c r="AH119" i="1"/>
  <c r="AH120" i="1"/>
  <c r="AH89" i="1"/>
  <c r="AH90" i="1"/>
  <c r="AH91" i="1"/>
  <c r="AH95" i="1"/>
  <c r="AH96" i="1"/>
  <c r="AH97" i="1"/>
  <c r="AH98" i="1"/>
  <c r="AH99" i="1"/>
  <c r="AH100" i="1"/>
  <c r="AH101" i="1"/>
  <c r="AH105" i="1"/>
  <c r="AH80" i="1"/>
  <c r="AH81" i="1"/>
  <c r="AH85" i="1"/>
  <c r="AH86" i="1"/>
  <c r="AH87" i="1"/>
  <c r="AH88" i="1"/>
  <c r="AH67" i="1"/>
  <c r="AH68" i="1"/>
  <c r="AH69" i="1"/>
  <c r="AH70" i="1"/>
  <c r="AH75" i="1"/>
  <c r="AH76" i="1"/>
  <c r="AH77" i="1"/>
  <c r="AH78" i="1"/>
  <c r="AH79" i="1"/>
  <c r="AH49" i="1"/>
  <c r="AH50" i="1"/>
  <c r="AH55" i="1"/>
  <c r="AH56" i="1"/>
  <c r="AH57" i="1"/>
  <c r="AH58" i="1"/>
  <c r="AH59" i="1"/>
  <c r="AH60" i="1"/>
  <c r="AH61" i="1"/>
  <c r="AH65" i="1"/>
  <c r="AH66" i="1"/>
  <c r="AH39" i="1"/>
  <c r="AH40" i="1"/>
  <c r="AH41" i="1"/>
  <c r="AH45" i="1"/>
  <c r="AH46" i="1"/>
  <c r="AH47" i="1"/>
  <c r="AH48" i="1"/>
  <c r="AH6" i="1"/>
  <c r="AH7" i="1"/>
  <c r="AH8" i="1"/>
  <c r="AH9" i="1"/>
  <c r="AH10" i="1"/>
  <c r="AH11" i="1"/>
  <c r="AH15" i="1"/>
  <c r="AH16" i="1"/>
  <c r="AH17" i="1"/>
  <c r="AH18" i="1"/>
  <c r="AH19" i="1"/>
  <c r="AH20" i="1"/>
  <c r="AH21" i="1"/>
  <c r="AH25" i="1"/>
  <c r="AH26" i="1"/>
  <c r="AH27" i="1"/>
  <c r="AH28" i="1"/>
  <c r="AH29" i="1"/>
  <c r="AH30" i="1"/>
  <c r="AH31" i="1"/>
  <c r="AH35" i="1"/>
  <c r="AH36" i="1"/>
  <c r="AH37" i="1"/>
  <c r="AH38" i="1"/>
  <c r="AH2" i="1"/>
  <c r="C160" i="1"/>
  <c r="C161" i="1"/>
  <c r="C162" i="1"/>
  <c r="C163" i="1"/>
  <c r="AK422" i="1" l="1"/>
  <c r="AK412" i="1"/>
  <c r="AK382" i="1"/>
  <c r="AK372" i="1"/>
  <c r="O391" i="1"/>
  <c r="E391" i="1"/>
  <c r="P391" i="1"/>
  <c r="F391" i="1"/>
  <c r="S391" i="1"/>
  <c r="I391" i="1"/>
  <c r="Q391" i="1"/>
  <c r="G391" i="1"/>
  <c r="V391" i="1"/>
  <c r="L391" i="1"/>
  <c r="W391" i="1"/>
  <c r="M391" i="1"/>
  <c r="T391" i="1"/>
  <c r="J391" i="1"/>
  <c r="R391" i="1"/>
  <c r="H391" i="1"/>
  <c r="U391" i="1"/>
  <c r="K391" i="1"/>
  <c r="AE383" i="1"/>
  <c r="AE384" i="1"/>
  <c r="AE382" i="1"/>
  <c r="AD383" i="1"/>
  <c r="AD384" i="1"/>
  <c r="AD382" i="1"/>
  <c r="AG384" i="1"/>
  <c r="AG382" i="1"/>
  <c r="AG383" i="1"/>
  <c r="AF382" i="1"/>
  <c r="AF383" i="1"/>
  <c r="AF384" i="1"/>
  <c r="AB414" i="1"/>
  <c r="AB412" i="1"/>
  <c r="AB413" i="1"/>
  <c r="AA424" i="1"/>
  <c r="AA422" i="1"/>
  <c r="AA423" i="1"/>
  <c r="AF414" i="1"/>
  <c r="AF412" i="1"/>
  <c r="AF413" i="1"/>
  <c r="Z412" i="1"/>
  <c r="Z413" i="1"/>
  <c r="Z414" i="1"/>
  <c r="AB423" i="1"/>
  <c r="AB424" i="1"/>
  <c r="AB422" i="1"/>
  <c r="AC413" i="1"/>
  <c r="AC414" i="1"/>
  <c r="AC412" i="1"/>
  <c r="AC422" i="1"/>
  <c r="AC423" i="1"/>
  <c r="AC424" i="1"/>
  <c r="Y413" i="1"/>
  <c r="Y414" i="1"/>
  <c r="Y412" i="1"/>
  <c r="AC384" i="1"/>
  <c r="AC382" i="1"/>
  <c r="AC383" i="1"/>
  <c r="X383" i="1"/>
  <c r="X382" i="1"/>
  <c r="X384" i="1"/>
  <c r="N391" i="1"/>
  <c r="AK392" i="1" s="1"/>
  <c r="D391" i="1"/>
  <c r="Y384" i="1"/>
  <c r="Y382" i="1"/>
  <c r="Y383" i="1"/>
  <c r="AB382" i="1"/>
  <c r="AB383" i="1"/>
  <c r="AB384" i="1"/>
  <c r="AA383" i="1"/>
  <c r="AA382" i="1"/>
  <c r="AA384" i="1"/>
  <c r="Z384" i="1"/>
  <c r="Z383" i="1"/>
  <c r="Z382" i="1"/>
  <c r="AD412" i="1"/>
  <c r="AD413" i="1"/>
  <c r="AD414" i="1"/>
  <c r="X423" i="1"/>
  <c r="X422" i="1"/>
  <c r="X424" i="1"/>
  <c r="X412" i="1"/>
  <c r="X414" i="1"/>
  <c r="X413" i="1"/>
  <c r="AG422" i="1"/>
  <c r="AG423" i="1"/>
  <c r="AG424" i="1"/>
  <c r="AD424" i="1"/>
  <c r="AD422" i="1"/>
  <c r="AD423" i="1"/>
  <c r="AA414" i="1"/>
  <c r="AA412" i="1"/>
  <c r="AA413" i="1"/>
  <c r="Z424" i="1"/>
  <c r="Z422" i="1"/>
  <c r="Z423" i="1"/>
  <c r="AF423" i="1"/>
  <c r="AF424" i="1"/>
  <c r="AF422" i="1"/>
  <c r="Y422" i="1"/>
  <c r="Y423" i="1"/>
  <c r="Y424" i="1"/>
  <c r="AF374" i="1"/>
  <c r="AF372" i="1"/>
  <c r="AF373" i="1"/>
  <c r="AE374" i="1"/>
  <c r="AE372" i="1"/>
  <c r="AE373" i="1"/>
  <c r="X372" i="1"/>
  <c r="X374" i="1"/>
  <c r="X373" i="1"/>
  <c r="AC373" i="1"/>
  <c r="AC374" i="1"/>
  <c r="AC372" i="1"/>
  <c r="AG373" i="1"/>
  <c r="AG374" i="1"/>
  <c r="AG372" i="1"/>
  <c r="AA374" i="1"/>
  <c r="AA372" i="1"/>
  <c r="AA373" i="1"/>
  <c r="AB374" i="1"/>
  <c r="AB372" i="1"/>
  <c r="AB373" i="1"/>
  <c r="Z372" i="1"/>
  <c r="Z373" i="1"/>
  <c r="Z374" i="1"/>
  <c r="Y373" i="1"/>
  <c r="Y374" i="1"/>
  <c r="Y372" i="1"/>
  <c r="AD372" i="1"/>
  <c r="AD373" i="1"/>
  <c r="AD374" i="1"/>
  <c r="E162" i="1"/>
  <c r="E163" i="1" s="1"/>
  <c r="F162" i="1"/>
  <c r="F163" i="1" s="1"/>
  <c r="G162" i="1"/>
  <c r="G163" i="1" s="1"/>
  <c r="H162" i="1"/>
  <c r="H163" i="1" s="1"/>
  <c r="I162" i="1"/>
  <c r="I163" i="1" s="1"/>
  <c r="J162" i="1"/>
  <c r="J163" i="1" s="1"/>
  <c r="K162" i="1"/>
  <c r="K163" i="1" s="1"/>
  <c r="L162" i="1"/>
  <c r="L163" i="1" s="1"/>
  <c r="M162" i="1"/>
  <c r="M163" i="1" s="1"/>
  <c r="D162" i="1"/>
  <c r="D163" i="1" s="1"/>
  <c r="AM372" i="1" l="1"/>
  <c r="AM382" i="1"/>
  <c r="AM412" i="1"/>
  <c r="AM392" i="1"/>
  <c r="AO422" i="1"/>
  <c r="AP422" i="1"/>
  <c r="AN422" i="1"/>
  <c r="AH383" i="1"/>
  <c r="AH372" i="1"/>
  <c r="AH384" i="1"/>
  <c r="AH413" i="1"/>
  <c r="AH382" i="1"/>
  <c r="AH373" i="1"/>
  <c r="AH414" i="1"/>
  <c r="AH374" i="1"/>
  <c r="AH412" i="1"/>
  <c r="AB394" i="1"/>
  <c r="AB392" i="1"/>
  <c r="AB393" i="1"/>
  <c r="AG393" i="1"/>
  <c r="AG394" i="1"/>
  <c r="AG392" i="1"/>
  <c r="AA394" i="1"/>
  <c r="AA392" i="1"/>
  <c r="AA393" i="1"/>
  <c r="Z392" i="1"/>
  <c r="Z393" i="1"/>
  <c r="Z394" i="1"/>
  <c r="X392" i="1"/>
  <c r="X394" i="1"/>
  <c r="X393" i="1"/>
  <c r="AE394" i="1"/>
  <c r="AE392" i="1"/>
  <c r="AE393" i="1"/>
  <c r="AD392" i="1"/>
  <c r="AD393" i="1"/>
  <c r="AD394" i="1"/>
  <c r="AF394" i="1"/>
  <c r="AF392" i="1"/>
  <c r="AF393" i="1"/>
  <c r="AC393" i="1"/>
  <c r="AC394" i="1"/>
  <c r="AC392" i="1"/>
  <c r="Y393" i="1"/>
  <c r="Y394" i="1"/>
  <c r="Y392" i="1"/>
  <c r="C4" i="1"/>
  <c r="AH4" i="1" s="1"/>
  <c r="AI382" i="1" l="1"/>
  <c r="AI412" i="1"/>
  <c r="AH393" i="1"/>
  <c r="AH394" i="1"/>
  <c r="AH392" i="1"/>
  <c r="AI372" i="1"/>
  <c r="C149" i="1"/>
  <c r="C150" i="1"/>
  <c r="C151" i="1"/>
  <c r="C152" i="1"/>
  <c r="D152" i="1" s="1"/>
  <c r="C153" i="1"/>
  <c r="C154" i="1"/>
  <c r="C155" i="1"/>
  <c r="C156" i="1"/>
  <c r="C157" i="1"/>
  <c r="C158" i="1"/>
  <c r="C159" i="1"/>
  <c r="C164" i="1"/>
  <c r="C165" i="1"/>
  <c r="C166" i="1"/>
  <c r="C167" i="1"/>
  <c r="C168" i="1"/>
  <c r="C169" i="1"/>
  <c r="C170" i="1"/>
  <c r="C171" i="1"/>
  <c r="C172" i="1"/>
  <c r="D172" i="1" s="1"/>
  <c r="C173" i="1"/>
  <c r="C174" i="1"/>
  <c r="C175" i="1"/>
  <c r="C176" i="1"/>
  <c r="C177" i="1"/>
  <c r="C178" i="1"/>
  <c r="C179" i="1"/>
  <c r="C180" i="1"/>
  <c r="C181" i="1"/>
  <c r="C182" i="1"/>
  <c r="D182" i="1" s="1"/>
  <c r="C183" i="1"/>
  <c r="C184" i="1"/>
  <c r="C185" i="1"/>
  <c r="C186" i="1"/>
  <c r="C187" i="1"/>
  <c r="C188" i="1"/>
  <c r="C189" i="1"/>
  <c r="C190" i="1"/>
  <c r="C191" i="1"/>
  <c r="C192" i="1"/>
  <c r="D192" i="1" s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D212" i="1" s="1"/>
  <c r="C213" i="1"/>
  <c r="C214" i="1"/>
  <c r="C215" i="1"/>
  <c r="C216" i="1"/>
  <c r="C217" i="1"/>
  <c r="C218" i="1"/>
  <c r="C219" i="1"/>
  <c r="C220" i="1"/>
  <c r="C221" i="1"/>
  <c r="C222" i="1"/>
  <c r="D222" i="1" s="1"/>
  <c r="C223" i="1"/>
  <c r="C224" i="1"/>
  <c r="C225" i="1"/>
  <c r="C226" i="1"/>
  <c r="C227" i="1"/>
  <c r="C228" i="1"/>
  <c r="C229" i="1"/>
  <c r="C230" i="1"/>
  <c r="C231" i="1"/>
  <c r="C232" i="1"/>
  <c r="D232" i="1" s="1"/>
  <c r="C233" i="1"/>
  <c r="C234" i="1"/>
  <c r="C235" i="1"/>
  <c r="C236" i="1"/>
  <c r="C237" i="1"/>
  <c r="C238" i="1"/>
  <c r="C239" i="1"/>
  <c r="C240" i="1"/>
  <c r="C241" i="1"/>
  <c r="C242" i="1"/>
  <c r="D242" i="1" s="1"/>
  <c r="C243" i="1"/>
  <c r="C244" i="1"/>
  <c r="C245" i="1"/>
  <c r="C246" i="1"/>
  <c r="C247" i="1"/>
  <c r="C248" i="1"/>
  <c r="C249" i="1"/>
  <c r="C250" i="1"/>
  <c r="C251" i="1"/>
  <c r="C252" i="1"/>
  <c r="D252" i="1" s="1"/>
  <c r="C253" i="1"/>
  <c r="C254" i="1"/>
  <c r="C255" i="1"/>
  <c r="C256" i="1"/>
  <c r="C257" i="1"/>
  <c r="C258" i="1"/>
  <c r="C259" i="1"/>
  <c r="C260" i="1"/>
  <c r="C261" i="1"/>
  <c r="C262" i="1"/>
  <c r="D262" i="1" s="1"/>
  <c r="C263" i="1"/>
  <c r="C264" i="1"/>
  <c r="C265" i="1"/>
  <c r="C266" i="1"/>
  <c r="C267" i="1"/>
  <c r="C268" i="1"/>
  <c r="C269" i="1"/>
  <c r="C270" i="1"/>
  <c r="C271" i="1"/>
  <c r="C272" i="1"/>
  <c r="D272" i="1" s="1"/>
  <c r="C273" i="1"/>
  <c r="C274" i="1"/>
  <c r="C275" i="1"/>
  <c r="C276" i="1"/>
  <c r="C277" i="1"/>
  <c r="C278" i="1"/>
  <c r="C279" i="1"/>
  <c r="C280" i="1"/>
  <c r="C281" i="1"/>
  <c r="C282" i="1"/>
  <c r="D282" i="1" s="1"/>
  <c r="C283" i="1"/>
  <c r="C284" i="1"/>
  <c r="C285" i="1"/>
  <c r="C286" i="1"/>
  <c r="C287" i="1"/>
  <c r="C288" i="1"/>
  <c r="C289" i="1"/>
  <c r="C290" i="1"/>
  <c r="C291" i="1"/>
  <c r="C292" i="1"/>
  <c r="D292" i="1" s="1"/>
  <c r="C293" i="1"/>
  <c r="C294" i="1"/>
  <c r="C295" i="1"/>
  <c r="C296" i="1"/>
  <c r="C297" i="1"/>
  <c r="C298" i="1"/>
  <c r="C299" i="1"/>
  <c r="C300" i="1"/>
  <c r="C301" i="1"/>
  <c r="C302" i="1"/>
  <c r="D302" i="1" s="1"/>
  <c r="C303" i="1"/>
  <c r="C304" i="1"/>
  <c r="C305" i="1"/>
  <c r="C306" i="1"/>
  <c r="C307" i="1"/>
  <c r="C308" i="1"/>
  <c r="C309" i="1"/>
  <c r="C310" i="1"/>
  <c r="C311" i="1"/>
  <c r="C312" i="1"/>
  <c r="D312" i="1" s="1"/>
  <c r="C313" i="1"/>
  <c r="C314" i="1"/>
  <c r="C315" i="1"/>
  <c r="C316" i="1"/>
  <c r="C317" i="1"/>
  <c r="C318" i="1"/>
  <c r="C319" i="1"/>
  <c r="C320" i="1"/>
  <c r="C321" i="1"/>
  <c r="C322" i="1"/>
  <c r="D322" i="1" s="1"/>
  <c r="C323" i="1"/>
  <c r="C324" i="1"/>
  <c r="C325" i="1"/>
  <c r="C326" i="1"/>
  <c r="C327" i="1"/>
  <c r="C328" i="1"/>
  <c r="C329" i="1"/>
  <c r="C330" i="1"/>
  <c r="C331" i="1"/>
  <c r="C332" i="1"/>
  <c r="D332" i="1" s="1"/>
  <c r="C333" i="1"/>
  <c r="C334" i="1"/>
  <c r="C335" i="1"/>
  <c r="C336" i="1"/>
  <c r="C337" i="1"/>
  <c r="C338" i="1"/>
  <c r="C339" i="1"/>
  <c r="C340" i="1"/>
  <c r="C341" i="1"/>
  <c r="C342" i="1"/>
  <c r="D342" i="1" s="1"/>
  <c r="C343" i="1"/>
  <c r="C344" i="1"/>
  <c r="C345" i="1"/>
  <c r="C346" i="1"/>
  <c r="C347" i="1"/>
  <c r="C348" i="1"/>
  <c r="C349" i="1"/>
  <c r="C350" i="1"/>
  <c r="C351" i="1"/>
  <c r="C352" i="1"/>
  <c r="D352" i="1" s="1"/>
  <c r="C353" i="1"/>
  <c r="C354" i="1"/>
  <c r="C355" i="1"/>
  <c r="C356" i="1"/>
  <c r="C357" i="1"/>
  <c r="C358" i="1"/>
  <c r="C132" i="1"/>
  <c r="D132" i="1" s="1"/>
  <c r="C133" i="1"/>
  <c r="C134" i="1"/>
  <c r="C135" i="1"/>
  <c r="C136" i="1"/>
  <c r="C137" i="1"/>
  <c r="C138" i="1"/>
  <c r="C139" i="1"/>
  <c r="C140" i="1"/>
  <c r="C141" i="1"/>
  <c r="C142" i="1"/>
  <c r="D142" i="1" s="1"/>
  <c r="C143" i="1"/>
  <c r="C144" i="1"/>
  <c r="C145" i="1"/>
  <c r="C146" i="1"/>
  <c r="C147" i="1"/>
  <c r="C148" i="1"/>
  <c r="C122" i="1"/>
  <c r="E122" i="1" s="1"/>
  <c r="C123" i="1"/>
  <c r="C124" i="1"/>
  <c r="C125" i="1"/>
  <c r="C126" i="1"/>
  <c r="C127" i="1"/>
  <c r="C128" i="1"/>
  <c r="C129" i="1"/>
  <c r="C130" i="1"/>
  <c r="C131" i="1"/>
  <c r="C112" i="1"/>
  <c r="D112" i="1" s="1"/>
  <c r="C113" i="1"/>
  <c r="C114" i="1"/>
  <c r="C115" i="1"/>
  <c r="C116" i="1"/>
  <c r="C117" i="1"/>
  <c r="C118" i="1"/>
  <c r="C119" i="1"/>
  <c r="C120" i="1"/>
  <c r="C121" i="1"/>
  <c r="C102" i="1"/>
  <c r="E102" i="1" s="1"/>
  <c r="C103" i="1"/>
  <c r="C104" i="1"/>
  <c r="C105" i="1"/>
  <c r="C106" i="1"/>
  <c r="C107" i="1"/>
  <c r="C108" i="1"/>
  <c r="C109" i="1"/>
  <c r="C110" i="1"/>
  <c r="C111" i="1"/>
  <c r="C92" i="1"/>
  <c r="E92" i="1" s="1"/>
  <c r="C93" i="1"/>
  <c r="C94" i="1"/>
  <c r="C95" i="1"/>
  <c r="C96" i="1"/>
  <c r="C97" i="1"/>
  <c r="C98" i="1"/>
  <c r="C99" i="1"/>
  <c r="C100" i="1"/>
  <c r="C101" i="1"/>
  <c r="C82" i="1"/>
  <c r="E82" i="1" s="1"/>
  <c r="C83" i="1"/>
  <c r="C84" i="1"/>
  <c r="C85" i="1"/>
  <c r="C86" i="1"/>
  <c r="C87" i="1"/>
  <c r="C88" i="1"/>
  <c r="C89" i="1"/>
  <c r="C90" i="1"/>
  <c r="C91" i="1"/>
  <c r="C72" i="1"/>
  <c r="E72" i="1" s="1"/>
  <c r="C73" i="1"/>
  <c r="C74" i="1"/>
  <c r="C75" i="1"/>
  <c r="C76" i="1"/>
  <c r="C77" i="1"/>
  <c r="C78" i="1"/>
  <c r="C79" i="1"/>
  <c r="C80" i="1"/>
  <c r="C81" i="1"/>
  <c r="C62" i="1"/>
  <c r="D62" i="1" s="1"/>
  <c r="C63" i="1"/>
  <c r="C64" i="1"/>
  <c r="C65" i="1"/>
  <c r="C66" i="1"/>
  <c r="C67" i="1"/>
  <c r="C68" i="1"/>
  <c r="C69" i="1"/>
  <c r="C70" i="1"/>
  <c r="C71" i="1"/>
  <c r="C60" i="1"/>
  <c r="C61" i="1"/>
  <c r="C54" i="1"/>
  <c r="C55" i="1"/>
  <c r="C56" i="1"/>
  <c r="C57" i="1"/>
  <c r="C58" i="1"/>
  <c r="C59" i="1"/>
  <c r="C53" i="1"/>
  <c r="C52" i="1"/>
  <c r="E52" i="1" s="1"/>
  <c r="C44" i="1"/>
  <c r="C45" i="1"/>
  <c r="C46" i="1"/>
  <c r="C47" i="1"/>
  <c r="C48" i="1"/>
  <c r="C49" i="1"/>
  <c r="C50" i="1"/>
  <c r="C51" i="1"/>
  <c r="C43" i="1"/>
  <c r="C39" i="1"/>
  <c r="C40" i="1"/>
  <c r="C41" i="1"/>
  <c r="C42" i="1"/>
  <c r="C37" i="1"/>
  <c r="C38" i="1"/>
  <c r="C36" i="1"/>
  <c r="C35" i="1"/>
  <c r="C34" i="1"/>
  <c r="C33" i="1"/>
  <c r="C32" i="1"/>
  <c r="C2" i="1"/>
  <c r="C31" i="1"/>
  <c r="C30" i="1"/>
  <c r="C12" i="1"/>
  <c r="C15" i="1"/>
  <c r="C16" i="1"/>
  <c r="C17" i="1"/>
  <c r="C18" i="1"/>
  <c r="C19" i="1"/>
  <c r="C20" i="1"/>
  <c r="C5" i="1"/>
  <c r="AH5" i="1" s="1"/>
  <c r="C6" i="1"/>
  <c r="C7" i="1"/>
  <c r="C8" i="1"/>
  <c r="C9" i="1"/>
  <c r="C10" i="1"/>
  <c r="C11" i="1"/>
  <c r="C13" i="1"/>
  <c r="C14" i="1"/>
  <c r="AN372" i="1" l="1"/>
  <c r="AO372" i="1"/>
  <c r="AL372" i="1"/>
  <c r="AP372" i="1"/>
  <c r="AN412" i="1"/>
  <c r="AO412" i="1"/>
  <c r="AL412" i="1"/>
  <c r="AP412" i="1"/>
  <c r="AN382" i="1"/>
  <c r="AP382" i="1"/>
  <c r="AO382" i="1"/>
  <c r="AL382" i="1"/>
  <c r="AJ372" i="1"/>
  <c r="AQ38" i="1" s="1"/>
  <c r="AJ412" i="1"/>
  <c r="AQ42" i="1" s="1"/>
  <c r="AJ382" i="1"/>
  <c r="AQ39" i="1" s="1"/>
  <c r="AI392" i="1"/>
  <c r="D202" i="1"/>
  <c r="E164" i="1"/>
  <c r="E165" i="1" s="1"/>
  <c r="E166" i="1" s="1"/>
  <c r="E167" i="1" s="1"/>
  <c r="E168" i="1" s="1"/>
  <c r="E169" i="1" s="1"/>
  <c r="E170" i="1" s="1"/>
  <c r="E171" i="1" s="1"/>
  <c r="I164" i="1"/>
  <c r="I165" i="1" s="1"/>
  <c r="I166" i="1" s="1"/>
  <c r="I167" i="1" s="1"/>
  <c r="I168" i="1" s="1"/>
  <c r="I169" i="1" s="1"/>
  <c r="I170" i="1" s="1"/>
  <c r="I171" i="1" s="1"/>
  <c r="M164" i="1"/>
  <c r="M165" i="1" s="1"/>
  <c r="M166" i="1" s="1"/>
  <c r="M167" i="1" s="1"/>
  <c r="M168" i="1" s="1"/>
  <c r="M169" i="1" s="1"/>
  <c r="M170" i="1" s="1"/>
  <c r="M171" i="1" s="1"/>
  <c r="F164" i="1"/>
  <c r="F165" i="1" s="1"/>
  <c r="F166" i="1" s="1"/>
  <c r="F167" i="1" s="1"/>
  <c r="F168" i="1" s="1"/>
  <c r="F169" i="1" s="1"/>
  <c r="F170" i="1" s="1"/>
  <c r="F171" i="1" s="1"/>
  <c r="J164" i="1"/>
  <c r="J165" i="1" s="1"/>
  <c r="J166" i="1" s="1"/>
  <c r="J167" i="1" s="1"/>
  <c r="J168" i="1" s="1"/>
  <c r="J169" i="1" s="1"/>
  <c r="J170" i="1" s="1"/>
  <c r="J171" i="1" s="1"/>
  <c r="D164" i="1"/>
  <c r="D165" i="1" s="1"/>
  <c r="D166" i="1" s="1"/>
  <c r="D167" i="1" s="1"/>
  <c r="D168" i="1" s="1"/>
  <c r="D169" i="1" s="1"/>
  <c r="D170" i="1" s="1"/>
  <c r="D171" i="1" s="1"/>
  <c r="H164" i="1"/>
  <c r="H165" i="1" s="1"/>
  <c r="H166" i="1" s="1"/>
  <c r="H167" i="1" s="1"/>
  <c r="H168" i="1" s="1"/>
  <c r="H169" i="1" s="1"/>
  <c r="H170" i="1" s="1"/>
  <c r="H171" i="1" s="1"/>
  <c r="G164" i="1"/>
  <c r="G165" i="1" s="1"/>
  <c r="G166" i="1" s="1"/>
  <c r="G167" i="1" s="1"/>
  <c r="G168" i="1" s="1"/>
  <c r="G169" i="1" s="1"/>
  <c r="G170" i="1" s="1"/>
  <c r="G171" i="1" s="1"/>
  <c r="K164" i="1"/>
  <c r="K165" i="1" s="1"/>
  <c r="K166" i="1" s="1"/>
  <c r="K167" i="1" s="1"/>
  <c r="K168" i="1" s="1"/>
  <c r="K169" i="1" s="1"/>
  <c r="K170" i="1" s="1"/>
  <c r="K171" i="1" s="1"/>
  <c r="L164" i="1"/>
  <c r="L165" i="1" s="1"/>
  <c r="L166" i="1" s="1"/>
  <c r="L167" i="1" s="1"/>
  <c r="L168" i="1" s="1"/>
  <c r="L169" i="1" s="1"/>
  <c r="L170" i="1" s="1"/>
  <c r="L171" i="1" s="1"/>
  <c r="D42" i="1"/>
  <c r="D43" i="1" s="1"/>
  <c r="D32" i="1"/>
  <c r="D22" i="1"/>
  <c r="H12" i="1"/>
  <c r="H13" i="1" s="1"/>
  <c r="H14" i="1" s="1"/>
  <c r="H15" i="1" s="1"/>
  <c r="H16" i="1" s="1"/>
  <c r="H17" i="1" s="1"/>
  <c r="H18" i="1" s="1"/>
  <c r="H19" i="1" s="1"/>
  <c r="H20" i="1" s="1"/>
  <c r="H21" i="1" s="1"/>
  <c r="R21" i="1" s="1"/>
  <c r="G352" i="1"/>
  <c r="K352" i="1"/>
  <c r="L352" i="1"/>
  <c r="H352" i="1"/>
  <c r="J352" i="1"/>
  <c r="F352" i="1"/>
  <c r="M352" i="1"/>
  <c r="I352" i="1"/>
  <c r="E352" i="1"/>
  <c r="L342" i="1"/>
  <c r="H342" i="1"/>
  <c r="K342" i="1"/>
  <c r="J342" i="1"/>
  <c r="F342" i="1"/>
  <c r="G342" i="1"/>
  <c r="M342" i="1"/>
  <c r="I342" i="1"/>
  <c r="E342" i="1"/>
  <c r="K332" i="1"/>
  <c r="G332" i="1"/>
  <c r="M332" i="1"/>
  <c r="L332" i="1"/>
  <c r="H332" i="1"/>
  <c r="J332" i="1"/>
  <c r="F332" i="1"/>
  <c r="I332" i="1"/>
  <c r="E332" i="1"/>
  <c r="G322" i="1"/>
  <c r="L322" i="1"/>
  <c r="H322" i="1"/>
  <c r="J322" i="1"/>
  <c r="F322" i="1"/>
  <c r="K322" i="1"/>
  <c r="M322" i="1"/>
  <c r="I322" i="1"/>
  <c r="E322" i="1"/>
  <c r="K312" i="1"/>
  <c r="G312" i="1"/>
  <c r="L312" i="1"/>
  <c r="H312" i="1"/>
  <c r="J312" i="1"/>
  <c r="F312" i="1"/>
  <c r="M312" i="1"/>
  <c r="I312" i="1"/>
  <c r="E312" i="1"/>
  <c r="K302" i="1"/>
  <c r="G302" i="1"/>
  <c r="M302" i="1"/>
  <c r="L302" i="1"/>
  <c r="H302" i="1"/>
  <c r="J302" i="1"/>
  <c r="F302" i="1"/>
  <c r="I302" i="1"/>
  <c r="E302" i="1"/>
  <c r="K292" i="1"/>
  <c r="G292" i="1"/>
  <c r="L292" i="1"/>
  <c r="H292" i="1"/>
  <c r="J292" i="1"/>
  <c r="F292" i="1"/>
  <c r="M292" i="1"/>
  <c r="I292" i="1"/>
  <c r="E292" i="1"/>
  <c r="L282" i="1"/>
  <c r="H282" i="1"/>
  <c r="K282" i="1"/>
  <c r="J282" i="1"/>
  <c r="F282" i="1"/>
  <c r="G282" i="1"/>
  <c r="M282" i="1"/>
  <c r="I282" i="1"/>
  <c r="E282" i="1"/>
  <c r="K272" i="1"/>
  <c r="L272" i="1"/>
  <c r="H272" i="1"/>
  <c r="G272" i="1"/>
  <c r="J272" i="1"/>
  <c r="F272" i="1"/>
  <c r="M272" i="1"/>
  <c r="I272" i="1"/>
  <c r="E272" i="1"/>
  <c r="L262" i="1"/>
  <c r="H262" i="1"/>
  <c r="K262" i="1"/>
  <c r="J262" i="1"/>
  <c r="F262" i="1"/>
  <c r="G262" i="1"/>
  <c r="M262" i="1"/>
  <c r="I262" i="1"/>
  <c r="E262" i="1"/>
  <c r="K252" i="1"/>
  <c r="G252" i="1"/>
  <c r="L252" i="1"/>
  <c r="H252" i="1"/>
  <c r="J252" i="1"/>
  <c r="F252" i="1"/>
  <c r="M252" i="1"/>
  <c r="I252" i="1"/>
  <c r="E252" i="1"/>
  <c r="L242" i="1"/>
  <c r="H242" i="1"/>
  <c r="K242" i="1"/>
  <c r="J242" i="1"/>
  <c r="F242" i="1"/>
  <c r="G242" i="1"/>
  <c r="M242" i="1"/>
  <c r="I242" i="1"/>
  <c r="E242" i="1"/>
  <c r="L232" i="1"/>
  <c r="H232" i="1"/>
  <c r="K232" i="1"/>
  <c r="G232" i="1"/>
  <c r="J232" i="1"/>
  <c r="F232" i="1"/>
  <c r="M232" i="1"/>
  <c r="I232" i="1"/>
  <c r="E232" i="1"/>
  <c r="J222" i="1"/>
  <c r="F222" i="1"/>
  <c r="L222" i="1"/>
  <c r="H222" i="1"/>
  <c r="K222" i="1"/>
  <c r="G222" i="1"/>
  <c r="M222" i="1"/>
  <c r="I222" i="1"/>
  <c r="E222" i="1"/>
  <c r="G212" i="1"/>
  <c r="K212" i="1"/>
  <c r="L212" i="1"/>
  <c r="H212" i="1"/>
  <c r="J212" i="1"/>
  <c r="F212" i="1"/>
  <c r="M212" i="1"/>
  <c r="I212" i="1"/>
  <c r="E212" i="1"/>
  <c r="L202" i="1"/>
  <c r="H202" i="1"/>
  <c r="K202" i="1"/>
  <c r="G202" i="1"/>
  <c r="J202" i="1"/>
  <c r="F202" i="1"/>
  <c r="M202" i="1"/>
  <c r="I202" i="1"/>
  <c r="E202" i="1"/>
  <c r="K192" i="1"/>
  <c r="H192" i="1"/>
  <c r="L192" i="1"/>
  <c r="G192" i="1"/>
  <c r="J192" i="1"/>
  <c r="F192" i="1"/>
  <c r="M192" i="1"/>
  <c r="I192" i="1"/>
  <c r="E192" i="1"/>
  <c r="L182" i="1"/>
  <c r="H182" i="1"/>
  <c r="K182" i="1"/>
  <c r="J182" i="1"/>
  <c r="F182" i="1"/>
  <c r="G182" i="1"/>
  <c r="M182" i="1"/>
  <c r="I182" i="1"/>
  <c r="E182" i="1"/>
  <c r="H142" i="1"/>
  <c r="L142" i="1"/>
  <c r="K142" i="1"/>
  <c r="G142" i="1"/>
  <c r="J142" i="1"/>
  <c r="F142" i="1"/>
  <c r="M142" i="1"/>
  <c r="I142" i="1"/>
  <c r="E142" i="1"/>
  <c r="K132" i="1"/>
  <c r="G132" i="1"/>
  <c r="L132" i="1"/>
  <c r="H132" i="1"/>
  <c r="J132" i="1"/>
  <c r="F132" i="1"/>
  <c r="M132" i="1"/>
  <c r="I132" i="1"/>
  <c r="E132" i="1"/>
  <c r="E123" i="1"/>
  <c r="E124" i="1" s="1"/>
  <c r="E125" i="1" s="1"/>
  <c r="E126" i="1" s="1"/>
  <c r="E127" i="1" s="1"/>
  <c r="E128" i="1" s="1"/>
  <c r="E129" i="1" s="1"/>
  <c r="E130" i="1" s="1"/>
  <c r="E131" i="1" s="1"/>
  <c r="O131" i="1" s="1"/>
  <c r="L122" i="1"/>
  <c r="L123" i="1" s="1"/>
  <c r="L124" i="1" s="1"/>
  <c r="L125" i="1" s="1"/>
  <c r="L126" i="1" s="1"/>
  <c r="L127" i="1" s="1"/>
  <c r="L128" i="1" s="1"/>
  <c r="L129" i="1" s="1"/>
  <c r="L130" i="1" s="1"/>
  <c r="L131" i="1" s="1"/>
  <c r="V131" i="1" s="1"/>
  <c r="H122" i="1"/>
  <c r="H123" i="1" s="1"/>
  <c r="H124" i="1" s="1"/>
  <c r="H125" i="1" s="1"/>
  <c r="H126" i="1" s="1"/>
  <c r="H127" i="1" s="1"/>
  <c r="H128" i="1" s="1"/>
  <c r="H129" i="1" s="1"/>
  <c r="H130" i="1" s="1"/>
  <c r="H131" i="1" s="1"/>
  <c r="R131" i="1" s="1"/>
  <c r="G122" i="1"/>
  <c r="G123" i="1" s="1"/>
  <c r="G124" i="1" s="1"/>
  <c r="G125" i="1" s="1"/>
  <c r="G126" i="1" s="1"/>
  <c r="G127" i="1" s="1"/>
  <c r="G128" i="1" s="1"/>
  <c r="G129" i="1" s="1"/>
  <c r="G130" i="1" s="1"/>
  <c r="G131" i="1" s="1"/>
  <c r="Q131" i="1" s="1"/>
  <c r="D122" i="1"/>
  <c r="D123" i="1" s="1"/>
  <c r="D124" i="1" s="1"/>
  <c r="D125" i="1" s="1"/>
  <c r="D126" i="1" s="1"/>
  <c r="D127" i="1" s="1"/>
  <c r="D128" i="1" s="1"/>
  <c r="D129" i="1" s="1"/>
  <c r="D130" i="1" s="1"/>
  <c r="D131" i="1" s="1"/>
  <c r="N131" i="1" s="1"/>
  <c r="J122" i="1"/>
  <c r="J123" i="1" s="1"/>
  <c r="J124" i="1" s="1"/>
  <c r="J125" i="1" s="1"/>
  <c r="J126" i="1" s="1"/>
  <c r="J127" i="1" s="1"/>
  <c r="J128" i="1" s="1"/>
  <c r="J129" i="1" s="1"/>
  <c r="J130" i="1" s="1"/>
  <c r="J131" i="1" s="1"/>
  <c r="T131" i="1" s="1"/>
  <c r="F122" i="1"/>
  <c r="F123" i="1" s="1"/>
  <c r="F124" i="1" s="1"/>
  <c r="F125" i="1" s="1"/>
  <c r="F126" i="1" s="1"/>
  <c r="F127" i="1" s="1"/>
  <c r="F128" i="1" s="1"/>
  <c r="F129" i="1" s="1"/>
  <c r="F130" i="1" s="1"/>
  <c r="F131" i="1" s="1"/>
  <c r="P131" i="1" s="1"/>
  <c r="K122" i="1"/>
  <c r="K123" i="1" s="1"/>
  <c r="K124" i="1" s="1"/>
  <c r="K125" i="1" s="1"/>
  <c r="K126" i="1" s="1"/>
  <c r="K127" i="1" s="1"/>
  <c r="K128" i="1" s="1"/>
  <c r="K129" i="1" s="1"/>
  <c r="K130" i="1" s="1"/>
  <c r="K131" i="1" s="1"/>
  <c r="U131" i="1" s="1"/>
  <c r="M122" i="1"/>
  <c r="M123" i="1" s="1"/>
  <c r="M124" i="1" s="1"/>
  <c r="M125" i="1" s="1"/>
  <c r="M126" i="1" s="1"/>
  <c r="M127" i="1" s="1"/>
  <c r="M128" i="1" s="1"/>
  <c r="M129" i="1" s="1"/>
  <c r="M130" i="1" s="1"/>
  <c r="M131" i="1" s="1"/>
  <c r="W131" i="1" s="1"/>
  <c r="I122" i="1"/>
  <c r="I123" i="1" s="1"/>
  <c r="I124" i="1" s="1"/>
  <c r="I125" i="1" s="1"/>
  <c r="I126" i="1" s="1"/>
  <c r="I127" i="1" s="1"/>
  <c r="I128" i="1" s="1"/>
  <c r="I129" i="1" s="1"/>
  <c r="I130" i="1" s="1"/>
  <c r="I131" i="1" s="1"/>
  <c r="S131" i="1" s="1"/>
  <c r="K112" i="1"/>
  <c r="G112" i="1"/>
  <c r="L112" i="1"/>
  <c r="H112" i="1"/>
  <c r="J112" i="1"/>
  <c r="F112" i="1"/>
  <c r="M112" i="1"/>
  <c r="I112" i="1"/>
  <c r="E112" i="1"/>
  <c r="D113" i="1"/>
  <c r="D114" i="1" s="1"/>
  <c r="D115" i="1" s="1"/>
  <c r="D116" i="1" s="1"/>
  <c r="D117" i="1" s="1"/>
  <c r="D118" i="1" s="1"/>
  <c r="D119" i="1" s="1"/>
  <c r="D120" i="1" s="1"/>
  <c r="D121" i="1" s="1"/>
  <c r="E103" i="1"/>
  <c r="E104" i="1" s="1"/>
  <c r="E105" i="1" s="1"/>
  <c r="E106" i="1" s="1"/>
  <c r="E107" i="1" s="1"/>
  <c r="E108" i="1" s="1"/>
  <c r="E109" i="1" s="1"/>
  <c r="E110" i="1" s="1"/>
  <c r="E111" i="1" s="1"/>
  <c r="O111" i="1" s="1"/>
  <c r="L102" i="1"/>
  <c r="L103" i="1" s="1"/>
  <c r="L104" i="1" s="1"/>
  <c r="L105" i="1" s="1"/>
  <c r="L106" i="1" s="1"/>
  <c r="L107" i="1" s="1"/>
  <c r="L108" i="1" s="1"/>
  <c r="L109" i="1" s="1"/>
  <c r="L110" i="1" s="1"/>
  <c r="L111" i="1" s="1"/>
  <c r="V111" i="1" s="1"/>
  <c r="H102" i="1"/>
  <c r="H103" i="1" s="1"/>
  <c r="H104" i="1" s="1"/>
  <c r="H105" i="1" s="1"/>
  <c r="H106" i="1" s="1"/>
  <c r="H107" i="1" s="1"/>
  <c r="H108" i="1" s="1"/>
  <c r="H109" i="1" s="1"/>
  <c r="H110" i="1" s="1"/>
  <c r="H111" i="1" s="1"/>
  <c r="R111" i="1" s="1"/>
  <c r="G102" i="1"/>
  <c r="G103" i="1" s="1"/>
  <c r="G104" i="1" s="1"/>
  <c r="G105" i="1" s="1"/>
  <c r="G106" i="1" s="1"/>
  <c r="G107" i="1" s="1"/>
  <c r="G108" i="1" s="1"/>
  <c r="G109" i="1" s="1"/>
  <c r="G110" i="1" s="1"/>
  <c r="G111" i="1" s="1"/>
  <c r="Q111" i="1" s="1"/>
  <c r="D102" i="1"/>
  <c r="D103" i="1" s="1"/>
  <c r="D104" i="1" s="1"/>
  <c r="D105" i="1" s="1"/>
  <c r="D106" i="1" s="1"/>
  <c r="D107" i="1" s="1"/>
  <c r="D108" i="1" s="1"/>
  <c r="D109" i="1" s="1"/>
  <c r="D110" i="1" s="1"/>
  <c r="D111" i="1" s="1"/>
  <c r="N111" i="1" s="1"/>
  <c r="J102" i="1"/>
  <c r="J103" i="1" s="1"/>
  <c r="J104" i="1" s="1"/>
  <c r="J105" i="1" s="1"/>
  <c r="J106" i="1" s="1"/>
  <c r="J107" i="1" s="1"/>
  <c r="J108" i="1" s="1"/>
  <c r="J109" i="1" s="1"/>
  <c r="J110" i="1" s="1"/>
  <c r="J111" i="1" s="1"/>
  <c r="T111" i="1" s="1"/>
  <c r="F102" i="1"/>
  <c r="F103" i="1" s="1"/>
  <c r="F104" i="1" s="1"/>
  <c r="F105" i="1" s="1"/>
  <c r="F106" i="1" s="1"/>
  <c r="F107" i="1" s="1"/>
  <c r="F108" i="1" s="1"/>
  <c r="F109" i="1" s="1"/>
  <c r="F110" i="1" s="1"/>
  <c r="F111" i="1" s="1"/>
  <c r="P111" i="1" s="1"/>
  <c r="K102" i="1"/>
  <c r="K103" i="1" s="1"/>
  <c r="K104" i="1" s="1"/>
  <c r="K105" i="1" s="1"/>
  <c r="K106" i="1" s="1"/>
  <c r="K107" i="1" s="1"/>
  <c r="K108" i="1" s="1"/>
  <c r="K109" i="1" s="1"/>
  <c r="K110" i="1" s="1"/>
  <c r="K111" i="1" s="1"/>
  <c r="U111" i="1" s="1"/>
  <c r="M102" i="1"/>
  <c r="M103" i="1" s="1"/>
  <c r="M104" i="1" s="1"/>
  <c r="M105" i="1" s="1"/>
  <c r="M106" i="1" s="1"/>
  <c r="M107" i="1" s="1"/>
  <c r="M108" i="1" s="1"/>
  <c r="M109" i="1" s="1"/>
  <c r="M110" i="1" s="1"/>
  <c r="M111" i="1" s="1"/>
  <c r="W111" i="1" s="1"/>
  <c r="I102" i="1"/>
  <c r="I103" i="1" s="1"/>
  <c r="I104" i="1" s="1"/>
  <c r="I105" i="1" s="1"/>
  <c r="I106" i="1" s="1"/>
  <c r="I107" i="1" s="1"/>
  <c r="I108" i="1" s="1"/>
  <c r="I109" i="1" s="1"/>
  <c r="I110" i="1" s="1"/>
  <c r="I111" i="1" s="1"/>
  <c r="S111" i="1" s="1"/>
  <c r="E93" i="1"/>
  <c r="E94" i="1" s="1"/>
  <c r="E95" i="1" s="1"/>
  <c r="E96" i="1" s="1"/>
  <c r="E97" i="1" s="1"/>
  <c r="E98" i="1" s="1"/>
  <c r="E99" i="1" s="1"/>
  <c r="E100" i="1" s="1"/>
  <c r="E101" i="1" s="1"/>
  <c r="L92" i="1"/>
  <c r="L93" i="1" s="1"/>
  <c r="L94" i="1" s="1"/>
  <c r="L95" i="1" s="1"/>
  <c r="L96" i="1" s="1"/>
  <c r="L97" i="1" s="1"/>
  <c r="L98" i="1" s="1"/>
  <c r="L99" i="1" s="1"/>
  <c r="L100" i="1" s="1"/>
  <c r="L101" i="1" s="1"/>
  <c r="V101" i="1" s="1"/>
  <c r="H92" i="1"/>
  <c r="H93" i="1" s="1"/>
  <c r="H94" i="1" s="1"/>
  <c r="H95" i="1" s="1"/>
  <c r="H96" i="1" s="1"/>
  <c r="H97" i="1" s="1"/>
  <c r="H98" i="1" s="1"/>
  <c r="H99" i="1" s="1"/>
  <c r="H100" i="1" s="1"/>
  <c r="H101" i="1" s="1"/>
  <c r="R101" i="1" s="1"/>
  <c r="K92" i="1"/>
  <c r="K93" i="1" s="1"/>
  <c r="K94" i="1" s="1"/>
  <c r="K95" i="1" s="1"/>
  <c r="K96" i="1" s="1"/>
  <c r="K97" i="1" s="1"/>
  <c r="K98" i="1" s="1"/>
  <c r="K99" i="1" s="1"/>
  <c r="K100" i="1" s="1"/>
  <c r="K101" i="1" s="1"/>
  <c r="U101" i="1" s="1"/>
  <c r="D92" i="1"/>
  <c r="D93" i="1" s="1"/>
  <c r="D94" i="1" s="1"/>
  <c r="D95" i="1" s="1"/>
  <c r="D96" i="1" s="1"/>
  <c r="D97" i="1" s="1"/>
  <c r="D98" i="1" s="1"/>
  <c r="D99" i="1" s="1"/>
  <c r="D100" i="1" s="1"/>
  <c r="D101" i="1" s="1"/>
  <c r="N101" i="1" s="1"/>
  <c r="J92" i="1"/>
  <c r="J93" i="1" s="1"/>
  <c r="J94" i="1" s="1"/>
  <c r="J95" i="1" s="1"/>
  <c r="J96" i="1" s="1"/>
  <c r="J97" i="1" s="1"/>
  <c r="J98" i="1" s="1"/>
  <c r="J99" i="1" s="1"/>
  <c r="J100" i="1" s="1"/>
  <c r="J101" i="1" s="1"/>
  <c r="T101" i="1" s="1"/>
  <c r="F92" i="1"/>
  <c r="F93" i="1" s="1"/>
  <c r="F94" i="1" s="1"/>
  <c r="F95" i="1" s="1"/>
  <c r="F96" i="1" s="1"/>
  <c r="F97" i="1" s="1"/>
  <c r="F98" i="1" s="1"/>
  <c r="F99" i="1" s="1"/>
  <c r="F100" i="1" s="1"/>
  <c r="F101" i="1" s="1"/>
  <c r="P101" i="1" s="1"/>
  <c r="G92" i="1"/>
  <c r="G93" i="1" s="1"/>
  <c r="G94" i="1" s="1"/>
  <c r="G95" i="1" s="1"/>
  <c r="G96" i="1" s="1"/>
  <c r="G97" i="1" s="1"/>
  <c r="G98" i="1" s="1"/>
  <c r="G99" i="1" s="1"/>
  <c r="G100" i="1" s="1"/>
  <c r="G101" i="1" s="1"/>
  <c r="Q101" i="1" s="1"/>
  <c r="M92" i="1"/>
  <c r="M93" i="1" s="1"/>
  <c r="M94" i="1" s="1"/>
  <c r="M95" i="1" s="1"/>
  <c r="M96" i="1" s="1"/>
  <c r="M97" i="1" s="1"/>
  <c r="M98" i="1" s="1"/>
  <c r="M99" i="1" s="1"/>
  <c r="M100" i="1" s="1"/>
  <c r="M101" i="1" s="1"/>
  <c r="I92" i="1"/>
  <c r="I93" i="1" s="1"/>
  <c r="I94" i="1" s="1"/>
  <c r="I95" i="1" s="1"/>
  <c r="I96" i="1" s="1"/>
  <c r="I97" i="1" s="1"/>
  <c r="I98" i="1" s="1"/>
  <c r="I99" i="1" s="1"/>
  <c r="I100" i="1" s="1"/>
  <c r="I101" i="1" s="1"/>
  <c r="E83" i="1"/>
  <c r="E84" i="1" s="1"/>
  <c r="E85" i="1" s="1"/>
  <c r="E86" i="1" s="1"/>
  <c r="E87" i="1" s="1"/>
  <c r="E88" i="1" s="1"/>
  <c r="E89" i="1" s="1"/>
  <c r="E90" i="1" s="1"/>
  <c r="E91" i="1" s="1"/>
  <c r="O91" i="1" s="1"/>
  <c r="L82" i="1"/>
  <c r="L83" i="1" s="1"/>
  <c r="L84" i="1" s="1"/>
  <c r="L85" i="1" s="1"/>
  <c r="L86" i="1" s="1"/>
  <c r="L87" i="1" s="1"/>
  <c r="L88" i="1" s="1"/>
  <c r="L89" i="1" s="1"/>
  <c r="L90" i="1" s="1"/>
  <c r="L91" i="1" s="1"/>
  <c r="V91" i="1" s="1"/>
  <c r="H82" i="1"/>
  <c r="H83" i="1" s="1"/>
  <c r="H84" i="1" s="1"/>
  <c r="H85" i="1" s="1"/>
  <c r="H86" i="1" s="1"/>
  <c r="H87" i="1" s="1"/>
  <c r="H88" i="1" s="1"/>
  <c r="H89" i="1" s="1"/>
  <c r="H90" i="1" s="1"/>
  <c r="H91" i="1" s="1"/>
  <c r="R91" i="1" s="1"/>
  <c r="G82" i="1"/>
  <c r="G83" i="1" s="1"/>
  <c r="G84" i="1" s="1"/>
  <c r="G85" i="1" s="1"/>
  <c r="G86" i="1" s="1"/>
  <c r="G87" i="1" s="1"/>
  <c r="G88" i="1" s="1"/>
  <c r="G89" i="1" s="1"/>
  <c r="G90" i="1" s="1"/>
  <c r="G91" i="1" s="1"/>
  <c r="Q91" i="1" s="1"/>
  <c r="D82" i="1"/>
  <c r="D83" i="1" s="1"/>
  <c r="D84" i="1" s="1"/>
  <c r="D85" i="1" s="1"/>
  <c r="D86" i="1" s="1"/>
  <c r="D87" i="1" s="1"/>
  <c r="D88" i="1" s="1"/>
  <c r="D89" i="1" s="1"/>
  <c r="D90" i="1" s="1"/>
  <c r="D91" i="1" s="1"/>
  <c r="N91" i="1" s="1"/>
  <c r="J82" i="1"/>
  <c r="J83" i="1" s="1"/>
  <c r="J84" i="1" s="1"/>
  <c r="J85" i="1" s="1"/>
  <c r="J86" i="1" s="1"/>
  <c r="J87" i="1" s="1"/>
  <c r="J88" i="1" s="1"/>
  <c r="J89" i="1" s="1"/>
  <c r="J90" i="1" s="1"/>
  <c r="J91" i="1" s="1"/>
  <c r="T91" i="1" s="1"/>
  <c r="F82" i="1"/>
  <c r="F83" i="1" s="1"/>
  <c r="F84" i="1" s="1"/>
  <c r="F85" i="1" s="1"/>
  <c r="F86" i="1" s="1"/>
  <c r="F87" i="1" s="1"/>
  <c r="F88" i="1" s="1"/>
  <c r="F89" i="1" s="1"/>
  <c r="F90" i="1" s="1"/>
  <c r="F91" i="1" s="1"/>
  <c r="P91" i="1" s="1"/>
  <c r="K82" i="1"/>
  <c r="K83" i="1" s="1"/>
  <c r="K84" i="1" s="1"/>
  <c r="K85" i="1" s="1"/>
  <c r="K86" i="1" s="1"/>
  <c r="K87" i="1" s="1"/>
  <c r="K88" i="1" s="1"/>
  <c r="K89" i="1" s="1"/>
  <c r="K90" i="1" s="1"/>
  <c r="K91" i="1" s="1"/>
  <c r="U91" i="1" s="1"/>
  <c r="M82" i="1"/>
  <c r="M83" i="1" s="1"/>
  <c r="M84" i="1" s="1"/>
  <c r="M85" i="1" s="1"/>
  <c r="M86" i="1" s="1"/>
  <c r="M87" i="1" s="1"/>
  <c r="M88" i="1" s="1"/>
  <c r="M89" i="1" s="1"/>
  <c r="M90" i="1" s="1"/>
  <c r="M91" i="1" s="1"/>
  <c r="W91" i="1" s="1"/>
  <c r="I82" i="1"/>
  <c r="I83" i="1" s="1"/>
  <c r="I84" i="1" s="1"/>
  <c r="I85" i="1" s="1"/>
  <c r="I86" i="1" s="1"/>
  <c r="I87" i="1" s="1"/>
  <c r="I88" i="1" s="1"/>
  <c r="I89" i="1" s="1"/>
  <c r="I90" i="1" s="1"/>
  <c r="I91" i="1" s="1"/>
  <c r="S91" i="1" s="1"/>
  <c r="L72" i="1"/>
  <c r="H72" i="1"/>
  <c r="D72" i="1"/>
  <c r="J72" i="1"/>
  <c r="F72" i="1"/>
  <c r="K72" i="1"/>
  <c r="G72" i="1"/>
  <c r="M72" i="1"/>
  <c r="I72" i="1"/>
  <c r="L62" i="1"/>
  <c r="H62" i="1"/>
  <c r="K62" i="1"/>
  <c r="G62" i="1"/>
  <c r="J62" i="1"/>
  <c r="F62" i="1"/>
  <c r="M62" i="1"/>
  <c r="I62" i="1"/>
  <c r="E62" i="1"/>
  <c r="L52" i="1"/>
  <c r="D52" i="1"/>
  <c r="J52" i="1"/>
  <c r="F52" i="1"/>
  <c r="H52" i="1"/>
  <c r="K52" i="1"/>
  <c r="G52" i="1"/>
  <c r="M52" i="1"/>
  <c r="I52" i="1"/>
  <c r="K42" i="1"/>
  <c r="K43" i="1" s="1"/>
  <c r="G42" i="1"/>
  <c r="G43" i="1" s="1"/>
  <c r="L42" i="1"/>
  <c r="L43" i="1" s="1"/>
  <c r="H42" i="1"/>
  <c r="H43" i="1" s="1"/>
  <c r="J42" i="1"/>
  <c r="J43" i="1" s="1"/>
  <c r="F42" i="1"/>
  <c r="F43" i="1" s="1"/>
  <c r="M42" i="1"/>
  <c r="M43" i="1" s="1"/>
  <c r="I42" i="1"/>
  <c r="I43" i="1" s="1"/>
  <c r="E42" i="1"/>
  <c r="E43" i="1" s="1"/>
  <c r="M32" i="1"/>
  <c r="M33" i="1" s="1"/>
  <c r="M34" i="1" s="1"/>
  <c r="M35" i="1" s="1"/>
  <c r="M36" i="1" s="1"/>
  <c r="M37" i="1" s="1"/>
  <c r="M38" i="1" s="1"/>
  <c r="M39" i="1" s="1"/>
  <c r="M40" i="1" s="1"/>
  <c r="M41" i="1" s="1"/>
  <c r="G32" i="1"/>
  <c r="K32" i="1"/>
  <c r="L32" i="1"/>
  <c r="H32" i="1"/>
  <c r="J32" i="1"/>
  <c r="F32" i="1"/>
  <c r="I32" i="1"/>
  <c r="E32" i="1"/>
  <c r="L22" i="1"/>
  <c r="H22" i="1"/>
  <c r="J22" i="1"/>
  <c r="F22" i="1"/>
  <c r="K22" i="1"/>
  <c r="G22" i="1"/>
  <c r="M22" i="1"/>
  <c r="I22" i="1"/>
  <c r="E22" i="1"/>
  <c r="F12" i="1"/>
  <c r="J12" i="1"/>
  <c r="J13" i="1" s="1"/>
  <c r="J14" i="1" s="1"/>
  <c r="J15" i="1" s="1"/>
  <c r="J16" i="1" s="1"/>
  <c r="J17" i="1" s="1"/>
  <c r="J18" i="1" s="1"/>
  <c r="J19" i="1" s="1"/>
  <c r="J20" i="1" s="1"/>
  <c r="J21" i="1" s="1"/>
  <c r="E12" i="1"/>
  <c r="G12" i="1"/>
  <c r="D12" i="1"/>
  <c r="K12" i="1"/>
  <c r="K13" i="1" s="1"/>
  <c r="K14" i="1" s="1"/>
  <c r="K15" i="1" s="1"/>
  <c r="K16" i="1" s="1"/>
  <c r="K17" i="1" s="1"/>
  <c r="K18" i="1" s="1"/>
  <c r="K19" i="1" s="1"/>
  <c r="K20" i="1" s="1"/>
  <c r="K21" i="1" s="1"/>
  <c r="U21" i="1" s="1"/>
  <c r="M12" i="1"/>
  <c r="M13" i="1" s="1"/>
  <c r="M14" i="1" s="1"/>
  <c r="M15" i="1" s="1"/>
  <c r="M16" i="1" s="1"/>
  <c r="M17" i="1" s="1"/>
  <c r="M18" i="1" s="1"/>
  <c r="M19" i="1" s="1"/>
  <c r="M20" i="1" s="1"/>
  <c r="M21" i="1" s="1"/>
  <c r="I12" i="1"/>
  <c r="I13" i="1" s="1"/>
  <c r="I14" i="1" s="1"/>
  <c r="I15" i="1" s="1"/>
  <c r="I16" i="1" s="1"/>
  <c r="I17" i="1" s="1"/>
  <c r="I18" i="1" s="1"/>
  <c r="I19" i="1" s="1"/>
  <c r="I20" i="1" s="1"/>
  <c r="I21" i="1" s="1"/>
  <c r="L12" i="1"/>
  <c r="L13" i="1" s="1"/>
  <c r="L14" i="1" s="1"/>
  <c r="L15" i="1" s="1"/>
  <c r="L16" i="1" s="1"/>
  <c r="L17" i="1" s="1"/>
  <c r="L18" i="1" s="1"/>
  <c r="L19" i="1" s="1"/>
  <c r="L20" i="1" s="1"/>
  <c r="L21" i="1" s="1"/>
  <c r="V21" i="1" s="1"/>
  <c r="C3" i="1"/>
  <c r="AH3" i="1" s="1"/>
  <c r="D2" i="1"/>
  <c r="AL392" i="1" l="1"/>
  <c r="AP392" i="1"/>
  <c r="AN392" i="1"/>
  <c r="AO392" i="1"/>
  <c r="AK92" i="1"/>
  <c r="AK112" i="1"/>
  <c r="AK132" i="1"/>
  <c r="AJ392" i="1"/>
  <c r="AQ40" i="1" s="1"/>
  <c r="AE23" i="1"/>
  <c r="AE24" i="1"/>
  <c r="AF23" i="1"/>
  <c r="AF24" i="1"/>
  <c r="AB23" i="1"/>
  <c r="AB24" i="1"/>
  <c r="AG94" i="1"/>
  <c r="AG92" i="1"/>
  <c r="AG93" i="1"/>
  <c r="Z103" i="1"/>
  <c r="Z104" i="1"/>
  <c r="Z102" i="1"/>
  <c r="X133" i="1"/>
  <c r="X134" i="1"/>
  <c r="X132" i="1"/>
  <c r="Z94" i="1"/>
  <c r="Z93" i="1"/>
  <c r="Z92" i="1"/>
  <c r="AC94" i="1"/>
  <c r="AC92" i="1"/>
  <c r="AC93" i="1"/>
  <c r="AD94" i="1"/>
  <c r="AD93" i="1"/>
  <c r="AD92" i="1"/>
  <c r="AF93" i="1"/>
  <c r="AF94" i="1"/>
  <c r="AF92" i="1"/>
  <c r="AA103" i="1"/>
  <c r="AA104" i="1"/>
  <c r="AA102" i="1"/>
  <c r="AE103" i="1"/>
  <c r="AE104" i="1"/>
  <c r="AE102" i="1"/>
  <c r="AC113" i="1"/>
  <c r="AC114" i="1"/>
  <c r="AC112" i="1"/>
  <c r="AD112" i="1"/>
  <c r="AD114" i="1"/>
  <c r="AD113" i="1"/>
  <c r="AF113" i="1"/>
  <c r="AF114" i="1"/>
  <c r="AF112" i="1"/>
  <c r="AC134" i="1"/>
  <c r="AC132" i="1"/>
  <c r="AC133" i="1"/>
  <c r="AD134" i="1"/>
  <c r="AD132" i="1"/>
  <c r="AD133" i="1"/>
  <c r="AF133" i="1"/>
  <c r="AF134" i="1"/>
  <c r="AF132" i="1"/>
  <c r="X93" i="1"/>
  <c r="X94" i="1"/>
  <c r="X92" i="1"/>
  <c r="AB102" i="1"/>
  <c r="AB103" i="1"/>
  <c r="AB104" i="1"/>
  <c r="X113" i="1"/>
  <c r="X112" i="1"/>
  <c r="X114" i="1"/>
  <c r="AG134" i="1"/>
  <c r="AG133" i="1"/>
  <c r="AG132" i="1"/>
  <c r="AE93" i="1"/>
  <c r="AE92" i="1"/>
  <c r="AE94" i="1"/>
  <c r="AA93" i="1"/>
  <c r="AA92" i="1"/>
  <c r="AA94" i="1"/>
  <c r="AD104" i="1"/>
  <c r="AD102" i="1"/>
  <c r="AD103" i="1"/>
  <c r="AF102" i="1"/>
  <c r="AF104" i="1"/>
  <c r="AF103" i="1"/>
  <c r="AE114" i="1"/>
  <c r="AE112" i="1"/>
  <c r="AE113" i="1"/>
  <c r="AA114" i="1"/>
  <c r="AA113" i="1"/>
  <c r="AA112" i="1"/>
  <c r="AE133" i="1"/>
  <c r="AE134" i="1"/>
  <c r="AE132" i="1"/>
  <c r="AA133" i="1"/>
  <c r="AA134" i="1"/>
  <c r="AA132" i="1"/>
  <c r="Y94" i="1"/>
  <c r="Y92" i="1"/>
  <c r="Y93" i="1"/>
  <c r="AG112" i="1"/>
  <c r="AG113" i="1"/>
  <c r="AG114" i="1"/>
  <c r="Y113" i="1"/>
  <c r="Y114" i="1"/>
  <c r="Y112" i="1"/>
  <c r="Y134" i="1"/>
  <c r="Y132" i="1"/>
  <c r="Y133" i="1"/>
  <c r="AB92" i="1"/>
  <c r="AB93" i="1"/>
  <c r="AB94" i="1"/>
  <c r="X103" i="1"/>
  <c r="X102" i="1"/>
  <c r="X104" i="1"/>
  <c r="Z112" i="1"/>
  <c r="Z113" i="1"/>
  <c r="Z114" i="1"/>
  <c r="AB113" i="1"/>
  <c r="AB114" i="1"/>
  <c r="AB112" i="1"/>
  <c r="Z132" i="1"/>
  <c r="Z134" i="1"/>
  <c r="Z133" i="1"/>
  <c r="AB133" i="1"/>
  <c r="AB134" i="1"/>
  <c r="AB132" i="1"/>
  <c r="D13" i="1"/>
  <c r="F13" i="1"/>
  <c r="F14" i="1" s="1"/>
  <c r="F15" i="1" s="1"/>
  <c r="F16" i="1" s="1"/>
  <c r="F17" i="1" s="1"/>
  <c r="F18" i="1" s="1"/>
  <c r="F19" i="1" s="1"/>
  <c r="F20" i="1" s="1"/>
  <c r="F21" i="1" s="1"/>
  <c r="P21" i="1" s="1"/>
  <c r="G13" i="1"/>
  <c r="G14" i="1" s="1"/>
  <c r="G15" i="1" s="1"/>
  <c r="G16" i="1" s="1"/>
  <c r="G17" i="1" s="1"/>
  <c r="G18" i="1" s="1"/>
  <c r="G19" i="1" s="1"/>
  <c r="G20" i="1" s="1"/>
  <c r="G21" i="1" s="1"/>
  <c r="Q21" i="1" s="1"/>
  <c r="E13" i="1"/>
  <c r="E14" i="1" s="1"/>
  <c r="E15" i="1" s="1"/>
  <c r="E16" i="1" s="1"/>
  <c r="E17" i="1" s="1"/>
  <c r="E18" i="1" s="1"/>
  <c r="E19" i="1" s="1"/>
  <c r="E20" i="1" s="1"/>
  <c r="E21" i="1" s="1"/>
  <c r="O21" i="1" s="1"/>
  <c r="F203" i="1"/>
  <c r="F204" i="1" s="1"/>
  <c r="F205" i="1" s="1"/>
  <c r="F206" i="1" s="1"/>
  <c r="F207" i="1" s="1"/>
  <c r="F208" i="1" s="1"/>
  <c r="F209" i="1" s="1"/>
  <c r="F210" i="1" s="1"/>
  <c r="F211" i="1" s="1"/>
  <c r="P211" i="1" s="1"/>
  <c r="M223" i="1"/>
  <c r="M224" i="1" s="1"/>
  <c r="M225" i="1" s="1"/>
  <c r="M226" i="1" s="1"/>
  <c r="M227" i="1" s="1"/>
  <c r="M228" i="1" s="1"/>
  <c r="M229" i="1" s="1"/>
  <c r="M230" i="1" s="1"/>
  <c r="M231" i="1" s="1"/>
  <c r="W231" i="1" s="1"/>
  <c r="J203" i="1"/>
  <c r="J204" i="1" s="1"/>
  <c r="J205" i="1" s="1"/>
  <c r="J206" i="1" s="1"/>
  <c r="J207" i="1" s="1"/>
  <c r="J208" i="1" s="1"/>
  <c r="J209" i="1" s="1"/>
  <c r="J210" i="1" s="1"/>
  <c r="J211" i="1" s="1"/>
  <c r="T211" i="1" s="1"/>
  <c r="D323" i="1"/>
  <c r="D324" i="1" s="1"/>
  <c r="D325" i="1" s="1"/>
  <c r="D326" i="1" s="1"/>
  <c r="D327" i="1" s="1"/>
  <c r="D328" i="1" s="1"/>
  <c r="D329" i="1" s="1"/>
  <c r="D330" i="1" s="1"/>
  <c r="D331" i="1" s="1"/>
  <c r="N331" i="1" s="1"/>
  <c r="M313" i="1"/>
  <c r="M314" i="1" s="1"/>
  <c r="M315" i="1" s="1"/>
  <c r="M316" i="1" s="1"/>
  <c r="M317" i="1" s="1"/>
  <c r="M318" i="1" s="1"/>
  <c r="M319" i="1" s="1"/>
  <c r="M320" i="1" s="1"/>
  <c r="M321" i="1" s="1"/>
  <c r="W321" i="1" s="1"/>
  <c r="G313" i="1"/>
  <c r="G314" i="1" s="1"/>
  <c r="G315" i="1" s="1"/>
  <c r="G316" i="1" s="1"/>
  <c r="G317" i="1" s="1"/>
  <c r="G318" i="1" s="1"/>
  <c r="G319" i="1" s="1"/>
  <c r="G320" i="1" s="1"/>
  <c r="G321" i="1" s="1"/>
  <c r="Q321" i="1" s="1"/>
  <c r="F313" i="1"/>
  <c r="F314" i="1" s="1"/>
  <c r="F315" i="1" s="1"/>
  <c r="F316" i="1" s="1"/>
  <c r="F317" i="1" s="1"/>
  <c r="F318" i="1" s="1"/>
  <c r="F319" i="1" s="1"/>
  <c r="F320" i="1" s="1"/>
  <c r="F321" i="1" s="1"/>
  <c r="P321" i="1" s="1"/>
  <c r="H313" i="1"/>
  <c r="H314" i="1" s="1"/>
  <c r="H315" i="1" s="1"/>
  <c r="H316" i="1" s="1"/>
  <c r="H317" i="1" s="1"/>
  <c r="H318" i="1" s="1"/>
  <c r="H319" i="1" s="1"/>
  <c r="H320" i="1" s="1"/>
  <c r="H321" i="1" s="1"/>
  <c r="R321" i="1" s="1"/>
  <c r="I313" i="1"/>
  <c r="I314" i="1" s="1"/>
  <c r="I315" i="1" s="1"/>
  <c r="I316" i="1" s="1"/>
  <c r="I317" i="1" s="1"/>
  <c r="I318" i="1" s="1"/>
  <c r="I319" i="1" s="1"/>
  <c r="I320" i="1" s="1"/>
  <c r="I321" i="1" s="1"/>
  <c r="S321" i="1" s="1"/>
  <c r="K313" i="1"/>
  <c r="K314" i="1" s="1"/>
  <c r="K315" i="1" s="1"/>
  <c r="K316" i="1" s="1"/>
  <c r="K317" i="1" s="1"/>
  <c r="K318" i="1" s="1"/>
  <c r="K319" i="1" s="1"/>
  <c r="K320" i="1" s="1"/>
  <c r="K321" i="1" s="1"/>
  <c r="U321" i="1" s="1"/>
  <c r="L313" i="1"/>
  <c r="L314" i="1" s="1"/>
  <c r="L315" i="1" s="1"/>
  <c r="L316" i="1" s="1"/>
  <c r="L317" i="1" s="1"/>
  <c r="L318" i="1" s="1"/>
  <c r="L319" i="1" s="1"/>
  <c r="L320" i="1" s="1"/>
  <c r="L321" i="1" s="1"/>
  <c r="V321" i="1" s="1"/>
  <c r="D313" i="1"/>
  <c r="D314" i="1" s="1"/>
  <c r="D315" i="1" s="1"/>
  <c r="D316" i="1" s="1"/>
  <c r="D317" i="1" s="1"/>
  <c r="D318" i="1" s="1"/>
  <c r="D319" i="1" s="1"/>
  <c r="D320" i="1" s="1"/>
  <c r="D321" i="1" s="1"/>
  <c r="N321" i="1" s="1"/>
  <c r="J313" i="1"/>
  <c r="J314" i="1" s="1"/>
  <c r="J315" i="1" s="1"/>
  <c r="J316" i="1" s="1"/>
  <c r="J317" i="1" s="1"/>
  <c r="J318" i="1" s="1"/>
  <c r="J319" i="1" s="1"/>
  <c r="J320" i="1" s="1"/>
  <c r="J321" i="1" s="1"/>
  <c r="T321" i="1" s="1"/>
  <c r="E313" i="1"/>
  <c r="E314" i="1" s="1"/>
  <c r="E315" i="1" s="1"/>
  <c r="E316" i="1" s="1"/>
  <c r="E317" i="1" s="1"/>
  <c r="E318" i="1" s="1"/>
  <c r="E319" i="1" s="1"/>
  <c r="E320" i="1" s="1"/>
  <c r="E321" i="1" s="1"/>
  <c r="O321" i="1" s="1"/>
  <c r="M293" i="1"/>
  <c r="M294" i="1" s="1"/>
  <c r="M295" i="1" s="1"/>
  <c r="M296" i="1" s="1"/>
  <c r="M297" i="1" s="1"/>
  <c r="M298" i="1" s="1"/>
  <c r="M299" i="1" s="1"/>
  <c r="M300" i="1" s="1"/>
  <c r="M301" i="1" s="1"/>
  <c r="W301" i="1" s="1"/>
  <c r="N121" i="1"/>
  <c r="D303" i="1"/>
  <c r="D304" i="1" s="1"/>
  <c r="D305" i="1" s="1"/>
  <c r="D306" i="1" s="1"/>
  <c r="D307" i="1" s="1"/>
  <c r="D308" i="1" s="1"/>
  <c r="D309" i="1" s="1"/>
  <c r="D310" i="1" s="1"/>
  <c r="D311" i="1" s="1"/>
  <c r="N311" i="1" s="1"/>
  <c r="D293" i="1"/>
  <c r="D294" i="1" s="1"/>
  <c r="D295" i="1" s="1"/>
  <c r="D296" i="1" s="1"/>
  <c r="D297" i="1" s="1"/>
  <c r="D298" i="1" s="1"/>
  <c r="D299" i="1" s="1"/>
  <c r="D300" i="1" s="1"/>
  <c r="D301" i="1" s="1"/>
  <c r="N301" i="1" s="1"/>
  <c r="F293" i="1"/>
  <c r="F294" i="1" s="1"/>
  <c r="F295" i="1" s="1"/>
  <c r="F296" i="1" s="1"/>
  <c r="F297" i="1" s="1"/>
  <c r="F298" i="1" s="1"/>
  <c r="F299" i="1" s="1"/>
  <c r="F300" i="1" s="1"/>
  <c r="F301" i="1" s="1"/>
  <c r="P301" i="1" s="1"/>
  <c r="H293" i="1"/>
  <c r="H294" i="1" s="1"/>
  <c r="H295" i="1" s="1"/>
  <c r="H296" i="1" s="1"/>
  <c r="H297" i="1" s="1"/>
  <c r="H298" i="1" s="1"/>
  <c r="H299" i="1" s="1"/>
  <c r="H300" i="1" s="1"/>
  <c r="H301" i="1" s="1"/>
  <c r="R301" i="1" s="1"/>
  <c r="G283" i="1"/>
  <c r="G284" i="1" s="1"/>
  <c r="G285" i="1" s="1"/>
  <c r="G286" i="1" s="1"/>
  <c r="G287" i="1" s="1"/>
  <c r="G288" i="1" s="1"/>
  <c r="G289" i="1" s="1"/>
  <c r="G290" i="1" s="1"/>
  <c r="G291" i="1" s="1"/>
  <c r="Q291" i="1" s="1"/>
  <c r="G293" i="1"/>
  <c r="G294" i="1" s="1"/>
  <c r="G295" i="1" s="1"/>
  <c r="G296" i="1" s="1"/>
  <c r="G297" i="1" s="1"/>
  <c r="G298" i="1" s="1"/>
  <c r="G299" i="1" s="1"/>
  <c r="G300" i="1" s="1"/>
  <c r="G301" i="1" s="1"/>
  <c r="Q301" i="1" s="1"/>
  <c r="I293" i="1"/>
  <c r="I294" i="1" s="1"/>
  <c r="I295" i="1" s="1"/>
  <c r="I296" i="1" s="1"/>
  <c r="I297" i="1" s="1"/>
  <c r="I298" i="1" s="1"/>
  <c r="I299" i="1" s="1"/>
  <c r="I300" i="1" s="1"/>
  <c r="I301" i="1" s="1"/>
  <c r="S301" i="1" s="1"/>
  <c r="K293" i="1"/>
  <c r="K294" i="1" s="1"/>
  <c r="K295" i="1" s="1"/>
  <c r="K296" i="1" s="1"/>
  <c r="K297" i="1" s="1"/>
  <c r="K298" i="1" s="1"/>
  <c r="K299" i="1" s="1"/>
  <c r="K300" i="1" s="1"/>
  <c r="K301" i="1" s="1"/>
  <c r="U301" i="1" s="1"/>
  <c r="D283" i="1"/>
  <c r="D284" i="1" s="1"/>
  <c r="D285" i="1" s="1"/>
  <c r="D286" i="1" s="1"/>
  <c r="D287" i="1" s="1"/>
  <c r="D288" i="1" s="1"/>
  <c r="D289" i="1" s="1"/>
  <c r="D290" i="1" s="1"/>
  <c r="D291" i="1" s="1"/>
  <c r="N291" i="1" s="1"/>
  <c r="E293" i="1"/>
  <c r="E294" i="1" s="1"/>
  <c r="E295" i="1" s="1"/>
  <c r="E296" i="1" s="1"/>
  <c r="E297" i="1" s="1"/>
  <c r="E298" i="1" s="1"/>
  <c r="E299" i="1" s="1"/>
  <c r="E300" i="1" s="1"/>
  <c r="E301" i="1" s="1"/>
  <c r="O301" i="1" s="1"/>
  <c r="J293" i="1"/>
  <c r="J294" i="1" s="1"/>
  <c r="J295" i="1" s="1"/>
  <c r="J296" i="1" s="1"/>
  <c r="J297" i="1" s="1"/>
  <c r="J298" i="1" s="1"/>
  <c r="J299" i="1" s="1"/>
  <c r="J300" i="1" s="1"/>
  <c r="J301" i="1" s="1"/>
  <c r="T301" i="1" s="1"/>
  <c r="L293" i="1"/>
  <c r="L294" i="1" s="1"/>
  <c r="L295" i="1" s="1"/>
  <c r="L296" i="1" s="1"/>
  <c r="L297" i="1" s="1"/>
  <c r="L298" i="1" s="1"/>
  <c r="L299" i="1" s="1"/>
  <c r="L300" i="1" s="1"/>
  <c r="L301" i="1" s="1"/>
  <c r="V301" i="1" s="1"/>
  <c r="F283" i="1"/>
  <c r="F284" i="1" s="1"/>
  <c r="F285" i="1" s="1"/>
  <c r="F286" i="1" s="1"/>
  <c r="F287" i="1" s="1"/>
  <c r="F288" i="1" s="1"/>
  <c r="F289" i="1" s="1"/>
  <c r="F290" i="1" s="1"/>
  <c r="F291" i="1" s="1"/>
  <c r="P291" i="1" s="1"/>
  <c r="H283" i="1"/>
  <c r="H284" i="1" s="1"/>
  <c r="H285" i="1" s="1"/>
  <c r="H286" i="1" s="1"/>
  <c r="H287" i="1" s="1"/>
  <c r="H288" i="1" s="1"/>
  <c r="H289" i="1" s="1"/>
  <c r="H290" i="1" s="1"/>
  <c r="H291" i="1" s="1"/>
  <c r="R291" i="1" s="1"/>
  <c r="S101" i="1"/>
  <c r="I283" i="1"/>
  <c r="I284" i="1" s="1"/>
  <c r="I285" i="1" s="1"/>
  <c r="I286" i="1" s="1"/>
  <c r="I287" i="1" s="1"/>
  <c r="I288" i="1" s="1"/>
  <c r="I289" i="1" s="1"/>
  <c r="I290" i="1" s="1"/>
  <c r="I291" i="1" s="1"/>
  <c r="S291" i="1" s="1"/>
  <c r="H273" i="1"/>
  <c r="H274" i="1" s="1"/>
  <c r="H275" i="1" s="1"/>
  <c r="H276" i="1" s="1"/>
  <c r="H277" i="1" s="1"/>
  <c r="H278" i="1" s="1"/>
  <c r="H279" i="1" s="1"/>
  <c r="H280" i="1" s="1"/>
  <c r="H281" i="1" s="1"/>
  <c r="R281" i="1" s="1"/>
  <c r="K283" i="1"/>
  <c r="K284" i="1" s="1"/>
  <c r="K285" i="1" s="1"/>
  <c r="K286" i="1" s="1"/>
  <c r="K287" i="1" s="1"/>
  <c r="K288" i="1" s="1"/>
  <c r="K289" i="1" s="1"/>
  <c r="K290" i="1" s="1"/>
  <c r="K291" i="1" s="1"/>
  <c r="U291" i="1" s="1"/>
  <c r="W101" i="1"/>
  <c r="M283" i="1"/>
  <c r="M284" i="1" s="1"/>
  <c r="M285" i="1" s="1"/>
  <c r="M286" i="1" s="1"/>
  <c r="M287" i="1" s="1"/>
  <c r="M288" i="1" s="1"/>
  <c r="M289" i="1" s="1"/>
  <c r="M290" i="1" s="1"/>
  <c r="M291" i="1" s="1"/>
  <c r="W291" i="1" s="1"/>
  <c r="O101" i="1"/>
  <c r="E283" i="1"/>
  <c r="E284" i="1" s="1"/>
  <c r="E285" i="1" s="1"/>
  <c r="E286" i="1" s="1"/>
  <c r="E287" i="1" s="1"/>
  <c r="E288" i="1" s="1"/>
  <c r="E289" i="1" s="1"/>
  <c r="E290" i="1" s="1"/>
  <c r="E291" i="1" s="1"/>
  <c r="O291" i="1" s="1"/>
  <c r="J283" i="1"/>
  <c r="J284" i="1" s="1"/>
  <c r="J285" i="1" s="1"/>
  <c r="J286" i="1" s="1"/>
  <c r="J287" i="1" s="1"/>
  <c r="J288" i="1" s="1"/>
  <c r="J289" i="1" s="1"/>
  <c r="J290" i="1" s="1"/>
  <c r="J291" i="1" s="1"/>
  <c r="T291" i="1" s="1"/>
  <c r="L283" i="1"/>
  <c r="L284" i="1" s="1"/>
  <c r="L285" i="1" s="1"/>
  <c r="L286" i="1" s="1"/>
  <c r="L287" i="1" s="1"/>
  <c r="L288" i="1" s="1"/>
  <c r="L289" i="1" s="1"/>
  <c r="L290" i="1" s="1"/>
  <c r="L291" i="1" s="1"/>
  <c r="V291" i="1" s="1"/>
  <c r="E273" i="1"/>
  <c r="E274" i="1" s="1"/>
  <c r="E275" i="1" s="1"/>
  <c r="E276" i="1" s="1"/>
  <c r="E277" i="1" s="1"/>
  <c r="E278" i="1" s="1"/>
  <c r="E279" i="1" s="1"/>
  <c r="E280" i="1" s="1"/>
  <c r="E281" i="1" s="1"/>
  <c r="O281" i="1" s="1"/>
  <c r="G273" i="1"/>
  <c r="G274" i="1" s="1"/>
  <c r="G275" i="1" s="1"/>
  <c r="G276" i="1" s="1"/>
  <c r="G277" i="1" s="1"/>
  <c r="G278" i="1" s="1"/>
  <c r="G279" i="1" s="1"/>
  <c r="G280" i="1" s="1"/>
  <c r="G281" i="1" s="1"/>
  <c r="Q281" i="1" s="1"/>
  <c r="J273" i="1"/>
  <c r="J274" i="1" s="1"/>
  <c r="J275" i="1" s="1"/>
  <c r="J276" i="1" s="1"/>
  <c r="J277" i="1" s="1"/>
  <c r="J278" i="1" s="1"/>
  <c r="J279" i="1" s="1"/>
  <c r="J280" i="1" s="1"/>
  <c r="J281" i="1" s="1"/>
  <c r="T281" i="1" s="1"/>
  <c r="M273" i="1"/>
  <c r="M274" i="1" s="1"/>
  <c r="M275" i="1" s="1"/>
  <c r="M276" i="1" s="1"/>
  <c r="M277" i="1" s="1"/>
  <c r="M278" i="1" s="1"/>
  <c r="M279" i="1" s="1"/>
  <c r="M280" i="1" s="1"/>
  <c r="M281" i="1" s="1"/>
  <c r="W281" i="1" s="1"/>
  <c r="D273" i="1"/>
  <c r="D274" i="1" s="1"/>
  <c r="D275" i="1" s="1"/>
  <c r="D276" i="1" s="1"/>
  <c r="D277" i="1" s="1"/>
  <c r="D278" i="1" s="1"/>
  <c r="D279" i="1" s="1"/>
  <c r="D280" i="1" s="1"/>
  <c r="D281" i="1" s="1"/>
  <c r="N281" i="1" s="1"/>
  <c r="K273" i="1"/>
  <c r="K274" i="1" s="1"/>
  <c r="K275" i="1" s="1"/>
  <c r="K276" i="1" s="1"/>
  <c r="K277" i="1" s="1"/>
  <c r="K278" i="1" s="1"/>
  <c r="K279" i="1" s="1"/>
  <c r="K280" i="1" s="1"/>
  <c r="K281" i="1" s="1"/>
  <c r="U281" i="1" s="1"/>
  <c r="F273" i="1"/>
  <c r="F274" i="1" s="1"/>
  <c r="F275" i="1" s="1"/>
  <c r="F276" i="1" s="1"/>
  <c r="F277" i="1" s="1"/>
  <c r="F278" i="1" s="1"/>
  <c r="F279" i="1" s="1"/>
  <c r="F280" i="1" s="1"/>
  <c r="F281" i="1" s="1"/>
  <c r="P281" i="1" s="1"/>
  <c r="I273" i="1"/>
  <c r="I274" i="1" s="1"/>
  <c r="I275" i="1" s="1"/>
  <c r="I276" i="1" s="1"/>
  <c r="I277" i="1" s="1"/>
  <c r="I278" i="1" s="1"/>
  <c r="I279" i="1" s="1"/>
  <c r="I280" i="1" s="1"/>
  <c r="I281" i="1" s="1"/>
  <c r="S281" i="1" s="1"/>
  <c r="L273" i="1"/>
  <c r="L274" i="1" s="1"/>
  <c r="L275" i="1" s="1"/>
  <c r="L276" i="1" s="1"/>
  <c r="L277" i="1" s="1"/>
  <c r="L278" i="1" s="1"/>
  <c r="L279" i="1" s="1"/>
  <c r="L280" i="1" s="1"/>
  <c r="L281" i="1" s="1"/>
  <c r="V281" i="1" s="1"/>
  <c r="G203" i="1"/>
  <c r="G204" i="1" s="1"/>
  <c r="G205" i="1" s="1"/>
  <c r="G206" i="1" s="1"/>
  <c r="G207" i="1" s="1"/>
  <c r="G208" i="1" s="1"/>
  <c r="G209" i="1" s="1"/>
  <c r="G210" i="1" s="1"/>
  <c r="G211" i="1" s="1"/>
  <c r="Q211" i="1" s="1"/>
  <c r="W21" i="1"/>
  <c r="M203" i="1"/>
  <c r="M204" i="1" s="1"/>
  <c r="M205" i="1" s="1"/>
  <c r="M206" i="1" s="1"/>
  <c r="M207" i="1" s="1"/>
  <c r="M208" i="1" s="1"/>
  <c r="M209" i="1" s="1"/>
  <c r="M210" i="1" s="1"/>
  <c r="M211" i="1" s="1"/>
  <c r="W211" i="1" s="1"/>
  <c r="L203" i="1"/>
  <c r="L204" i="1" s="1"/>
  <c r="L205" i="1" s="1"/>
  <c r="L206" i="1" s="1"/>
  <c r="L207" i="1" s="1"/>
  <c r="L208" i="1" s="1"/>
  <c r="L209" i="1" s="1"/>
  <c r="L210" i="1" s="1"/>
  <c r="L211" i="1" s="1"/>
  <c r="V211" i="1" s="1"/>
  <c r="K203" i="1"/>
  <c r="K204" i="1" s="1"/>
  <c r="K205" i="1" s="1"/>
  <c r="K206" i="1" s="1"/>
  <c r="K207" i="1" s="1"/>
  <c r="K208" i="1" s="1"/>
  <c r="K209" i="1" s="1"/>
  <c r="K210" i="1" s="1"/>
  <c r="K211" i="1" s="1"/>
  <c r="U211" i="1" s="1"/>
  <c r="E203" i="1"/>
  <c r="E204" i="1" s="1"/>
  <c r="E205" i="1" s="1"/>
  <c r="E206" i="1" s="1"/>
  <c r="E207" i="1" s="1"/>
  <c r="E208" i="1" s="1"/>
  <c r="E209" i="1" s="1"/>
  <c r="E210" i="1" s="1"/>
  <c r="E211" i="1" s="1"/>
  <c r="O211" i="1" s="1"/>
  <c r="D203" i="1"/>
  <c r="D204" i="1" s="1"/>
  <c r="D205" i="1" s="1"/>
  <c r="D206" i="1" s="1"/>
  <c r="D207" i="1" s="1"/>
  <c r="D208" i="1" s="1"/>
  <c r="D209" i="1" s="1"/>
  <c r="D210" i="1" s="1"/>
  <c r="D211" i="1" s="1"/>
  <c r="N211" i="1" s="1"/>
  <c r="S21" i="1"/>
  <c r="I203" i="1"/>
  <c r="I204" i="1" s="1"/>
  <c r="I205" i="1" s="1"/>
  <c r="I206" i="1" s="1"/>
  <c r="I207" i="1" s="1"/>
  <c r="I208" i="1" s="1"/>
  <c r="I209" i="1" s="1"/>
  <c r="I210" i="1" s="1"/>
  <c r="I211" i="1" s="1"/>
  <c r="S211" i="1" s="1"/>
  <c r="H203" i="1"/>
  <c r="H204" i="1" s="1"/>
  <c r="H205" i="1" s="1"/>
  <c r="H206" i="1" s="1"/>
  <c r="H207" i="1" s="1"/>
  <c r="H208" i="1" s="1"/>
  <c r="H209" i="1" s="1"/>
  <c r="H210" i="1" s="1"/>
  <c r="H211" i="1" s="1"/>
  <c r="R211" i="1" s="1"/>
  <c r="F133" i="1"/>
  <c r="F134" i="1" s="1"/>
  <c r="F135" i="1" s="1"/>
  <c r="F136" i="1" s="1"/>
  <c r="F137" i="1" s="1"/>
  <c r="F138" i="1" s="1"/>
  <c r="F139" i="1" s="1"/>
  <c r="F140" i="1" s="1"/>
  <c r="F141" i="1" s="1"/>
  <c r="H133" i="1"/>
  <c r="H134" i="1" s="1"/>
  <c r="H135" i="1" s="1"/>
  <c r="H136" i="1" s="1"/>
  <c r="H137" i="1" s="1"/>
  <c r="H138" i="1" s="1"/>
  <c r="H139" i="1" s="1"/>
  <c r="H140" i="1" s="1"/>
  <c r="H141" i="1" s="1"/>
  <c r="L143" i="1"/>
  <c r="L144" i="1" s="1"/>
  <c r="L145" i="1" s="1"/>
  <c r="L146" i="1" s="1"/>
  <c r="L147" i="1" s="1"/>
  <c r="L148" i="1" s="1"/>
  <c r="L149" i="1" s="1"/>
  <c r="L150" i="1" s="1"/>
  <c r="L151" i="1" s="1"/>
  <c r="H143" i="1"/>
  <c r="H144" i="1" s="1"/>
  <c r="H145" i="1" s="1"/>
  <c r="H146" i="1" s="1"/>
  <c r="H147" i="1" s="1"/>
  <c r="H148" i="1" s="1"/>
  <c r="H149" i="1" s="1"/>
  <c r="H150" i="1" s="1"/>
  <c r="H151" i="1" s="1"/>
  <c r="M133" i="1"/>
  <c r="M134" i="1" s="1"/>
  <c r="M135" i="1" s="1"/>
  <c r="M136" i="1" s="1"/>
  <c r="M137" i="1" s="1"/>
  <c r="M138" i="1" s="1"/>
  <c r="M139" i="1" s="1"/>
  <c r="M140" i="1" s="1"/>
  <c r="M141" i="1" s="1"/>
  <c r="I143" i="1"/>
  <c r="I144" i="1" s="1"/>
  <c r="I145" i="1" s="1"/>
  <c r="I146" i="1" s="1"/>
  <c r="I147" i="1" s="1"/>
  <c r="I148" i="1" s="1"/>
  <c r="I149" i="1" s="1"/>
  <c r="I150" i="1" s="1"/>
  <c r="I151" i="1" s="1"/>
  <c r="K143" i="1"/>
  <c r="K144" i="1" s="1"/>
  <c r="K145" i="1" s="1"/>
  <c r="K146" i="1" s="1"/>
  <c r="K147" i="1" s="1"/>
  <c r="K148" i="1" s="1"/>
  <c r="K149" i="1" s="1"/>
  <c r="K150" i="1" s="1"/>
  <c r="K151" i="1" s="1"/>
  <c r="M143" i="1"/>
  <c r="M144" i="1" s="1"/>
  <c r="M145" i="1" s="1"/>
  <c r="M146" i="1" s="1"/>
  <c r="M147" i="1" s="1"/>
  <c r="M148" i="1" s="1"/>
  <c r="M149" i="1" s="1"/>
  <c r="M150" i="1" s="1"/>
  <c r="M151" i="1" s="1"/>
  <c r="T21" i="1"/>
  <c r="J143" i="1"/>
  <c r="J144" i="1" s="1"/>
  <c r="J145" i="1" s="1"/>
  <c r="J146" i="1" s="1"/>
  <c r="J147" i="1" s="1"/>
  <c r="J148" i="1" s="1"/>
  <c r="J149" i="1" s="1"/>
  <c r="J150" i="1" s="1"/>
  <c r="J151" i="1" s="1"/>
  <c r="L133" i="1"/>
  <c r="L134" i="1" s="1"/>
  <c r="L135" i="1" s="1"/>
  <c r="L136" i="1" s="1"/>
  <c r="L137" i="1" s="1"/>
  <c r="L138" i="1" s="1"/>
  <c r="L139" i="1" s="1"/>
  <c r="L140" i="1" s="1"/>
  <c r="L141" i="1" s="1"/>
  <c r="E133" i="1"/>
  <c r="E134" i="1" s="1"/>
  <c r="E135" i="1" s="1"/>
  <c r="E136" i="1" s="1"/>
  <c r="E137" i="1" s="1"/>
  <c r="E138" i="1" s="1"/>
  <c r="E139" i="1" s="1"/>
  <c r="E140" i="1" s="1"/>
  <c r="E141" i="1" s="1"/>
  <c r="G133" i="1"/>
  <c r="G134" i="1" s="1"/>
  <c r="G135" i="1" s="1"/>
  <c r="G136" i="1" s="1"/>
  <c r="G137" i="1" s="1"/>
  <c r="G138" i="1" s="1"/>
  <c r="G139" i="1" s="1"/>
  <c r="G140" i="1" s="1"/>
  <c r="G141" i="1" s="1"/>
  <c r="F143" i="1"/>
  <c r="F144" i="1" s="1"/>
  <c r="F145" i="1" s="1"/>
  <c r="F146" i="1" s="1"/>
  <c r="F147" i="1" s="1"/>
  <c r="F148" i="1" s="1"/>
  <c r="F149" i="1" s="1"/>
  <c r="F150" i="1" s="1"/>
  <c r="F151" i="1" s="1"/>
  <c r="J133" i="1"/>
  <c r="J134" i="1" s="1"/>
  <c r="J135" i="1" s="1"/>
  <c r="J136" i="1" s="1"/>
  <c r="J137" i="1" s="1"/>
  <c r="J138" i="1" s="1"/>
  <c r="J139" i="1" s="1"/>
  <c r="J140" i="1" s="1"/>
  <c r="J141" i="1" s="1"/>
  <c r="I133" i="1"/>
  <c r="I134" i="1" s="1"/>
  <c r="I135" i="1" s="1"/>
  <c r="I136" i="1" s="1"/>
  <c r="I137" i="1" s="1"/>
  <c r="I138" i="1" s="1"/>
  <c r="I139" i="1" s="1"/>
  <c r="I140" i="1" s="1"/>
  <c r="I141" i="1" s="1"/>
  <c r="E143" i="1"/>
  <c r="E144" i="1" s="1"/>
  <c r="E145" i="1" s="1"/>
  <c r="E146" i="1" s="1"/>
  <c r="E147" i="1" s="1"/>
  <c r="E148" i="1" s="1"/>
  <c r="E149" i="1" s="1"/>
  <c r="E150" i="1" s="1"/>
  <c r="E151" i="1" s="1"/>
  <c r="K133" i="1"/>
  <c r="K134" i="1" s="1"/>
  <c r="K135" i="1" s="1"/>
  <c r="K136" i="1" s="1"/>
  <c r="K137" i="1" s="1"/>
  <c r="K138" i="1" s="1"/>
  <c r="K139" i="1" s="1"/>
  <c r="K140" i="1" s="1"/>
  <c r="K141" i="1" s="1"/>
  <c r="G143" i="1"/>
  <c r="G144" i="1" s="1"/>
  <c r="G145" i="1" s="1"/>
  <c r="G146" i="1" s="1"/>
  <c r="G147" i="1" s="1"/>
  <c r="G148" i="1" s="1"/>
  <c r="G149" i="1" s="1"/>
  <c r="G150" i="1" s="1"/>
  <c r="G151" i="1" s="1"/>
  <c r="D143" i="1"/>
  <c r="D144" i="1" s="1"/>
  <c r="D145" i="1" s="1"/>
  <c r="D146" i="1" s="1"/>
  <c r="D147" i="1" s="1"/>
  <c r="D148" i="1" s="1"/>
  <c r="D149" i="1" s="1"/>
  <c r="D150" i="1" s="1"/>
  <c r="D151" i="1" s="1"/>
  <c r="W41" i="1"/>
  <c r="M63" i="1"/>
  <c r="M64" i="1" s="1"/>
  <c r="M65" i="1" s="1"/>
  <c r="M66" i="1" s="1"/>
  <c r="M67" i="1" s="1"/>
  <c r="M68" i="1" s="1"/>
  <c r="M69" i="1" s="1"/>
  <c r="M70" i="1" s="1"/>
  <c r="M71" i="1" s="1"/>
  <c r="M53" i="1"/>
  <c r="M54" i="1" s="1"/>
  <c r="M55" i="1" s="1"/>
  <c r="M56" i="1" s="1"/>
  <c r="M57" i="1" s="1"/>
  <c r="M58" i="1" s="1"/>
  <c r="M59" i="1" s="1"/>
  <c r="M60" i="1" s="1"/>
  <c r="M61" i="1" s="1"/>
  <c r="M73" i="1"/>
  <c r="M74" i="1" s="1"/>
  <c r="M75" i="1" s="1"/>
  <c r="M76" i="1" s="1"/>
  <c r="M77" i="1" s="1"/>
  <c r="M78" i="1" s="1"/>
  <c r="M79" i="1" s="1"/>
  <c r="M80" i="1" s="1"/>
  <c r="M81" i="1" s="1"/>
  <c r="M44" i="1"/>
  <c r="M45" i="1" s="1"/>
  <c r="M46" i="1" s="1"/>
  <c r="M47" i="1" s="1"/>
  <c r="M48" i="1" s="1"/>
  <c r="M49" i="1" s="1"/>
  <c r="M50" i="1" s="1"/>
  <c r="M51" i="1" s="1"/>
  <c r="M233" i="1" s="1"/>
  <c r="M234" i="1" s="1"/>
  <c r="M235" i="1" s="1"/>
  <c r="M236" i="1" s="1"/>
  <c r="M237" i="1" s="1"/>
  <c r="M238" i="1" s="1"/>
  <c r="M239" i="1" s="1"/>
  <c r="M240" i="1" s="1"/>
  <c r="M241" i="1" s="1"/>
  <c r="W241" i="1" s="1"/>
  <c r="K33" i="1"/>
  <c r="K34" i="1" s="1"/>
  <c r="K35" i="1" s="1"/>
  <c r="K36" i="1" s="1"/>
  <c r="K37" i="1" s="1"/>
  <c r="K38" i="1" s="1"/>
  <c r="K39" i="1" s="1"/>
  <c r="K40" i="1" s="1"/>
  <c r="K41" i="1" s="1"/>
  <c r="K223" i="1" s="1"/>
  <c r="K224" i="1" s="1"/>
  <c r="K225" i="1" s="1"/>
  <c r="K226" i="1" s="1"/>
  <c r="K227" i="1" s="1"/>
  <c r="K228" i="1" s="1"/>
  <c r="K229" i="1" s="1"/>
  <c r="K230" i="1" s="1"/>
  <c r="K231" i="1" s="1"/>
  <c r="U231" i="1" s="1"/>
  <c r="K23" i="1"/>
  <c r="J33" i="1"/>
  <c r="J34" i="1" s="1"/>
  <c r="J35" i="1" s="1"/>
  <c r="J36" i="1" s="1"/>
  <c r="J37" i="1" s="1"/>
  <c r="J38" i="1" s="1"/>
  <c r="J39" i="1" s="1"/>
  <c r="J40" i="1" s="1"/>
  <c r="J41" i="1" s="1"/>
  <c r="J223" i="1" s="1"/>
  <c r="J224" i="1" s="1"/>
  <c r="J225" i="1" s="1"/>
  <c r="J226" i="1" s="1"/>
  <c r="J227" i="1" s="1"/>
  <c r="J228" i="1" s="1"/>
  <c r="J229" i="1" s="1"/>
  <c r="J230" i="1" s="1"/>
  <c r="J231" i="1" s="1"/>
  <c r="T231" i="1" s="1"/>
  <c r="J23" i="1"/>
  <c r="L23" i="1"/>
  <c r="L33" i="1"/>
  <c r="L34" i="1" s="1"/>
  <c r="L35" i="1" s="1"/>
  <c r="L36" i="1" s="1"/>
  <c r="L37" i="1" s="1"/>
  <c r="L38" i="1" s="1"/>
  <c r="L39" i="1" s="1"/>
  <c r="L40" i="1" s="1"/>
  <c r="L41" i="1" s="1"/>
  <c r="L223" i="1" s="1"/>
  <c r="L224" i="1" s="1"/>
  <c r="L225" i="1" s="1"/>
  <c r="L226" i="1" s="1"/>
  <c r="L227" i="1" s="1"/>
  <c r="L228" i="1" s="1"/>
  <c r="L229" i="1" s="1"/>
  <c r="L230" i="1" s="1"/>
  <c r="L231" i="1" s="1"/>
  <c r="V231" i="1" s="1"/>
  <c r="D23" i="1"/>
  <c r="D33" i="1"/>
  <c r="D34" i="1" s="1"/>
  <c r="D35" i="1" s="1"/>
  <c r="D36" i="1" s="1"/>
  <c r="D37" i="1" s="1"/>
  <c r="D38" i="1" s="1"/>
  <c r="D39" i="1" s="1"/>
  <c r="D40" i="1" s="1"/>
  <c r="D41" i="1" s="1"/>
  <c r="D223" i="1" s="1"/>
  <c r="D224" i="1" s="1"/>
  <c r="D225" i="1" s="1"/>
  <c r="D226" i="1" s="1"/>
  <c r="D227" i="1" s="1"/>
  <c r="D228" i="1" s="1"/>
  <c r="D229" i="1" s="1"/>
  <c r="D230" i="1" s="1"/>
  <c r="D231" i="1" s="1"/>
  <c r="N231" i="1" s="1"/>
  <c r="F33" i="1"/>
  <c r="F34" i="1" s="1"/>
  <c r="F35" i="1" s="1"/>
  <c r="F36" i="1" s="1"/>
  <c r="F37" i="1" s="1"/>
  <c r="F38" i="1" s="1"/>
  <c r="F39" i="1" s="1"/>
  <c r="F40" i="1" s="1"/>
  <c r="F41" i="1" s="1"/>
  <c r="F223" i="1" s="1"/>
  <c r="F224" i="1" s="1"/>
  <c r="F225" i="1" s="1"/>
  <c r="F226" i="1" s="1"/>
  <c r="F227" i="1" s="1"/>
  <c r="F228" i="1" s="1"/>
  <c r="F229" i="1" s="1"/>
  <c r="F230" i="1" s="1"/>
  <c r="F231" i="1" s="1"/>
  <c r="P231" i="1" s="1"/>
  <c r="F23" i="1"/>
  <c r="M23" i="1"/>
  <c r="E23" i="1"/>
  <c r="E33" i="1"/>
  <c r="E34" i="1" s="1"/>
  <c r="E35" i="1" s="1"/>
  <c r="E36" i="1" s="1"/>
  <c r="E37" i="1" s="1"/>
  <c r="E38" i="1" s="1"/>
  <c r="E39" i="1" s="1"/>
  <c r="E40" i="1" s="1"/>
  <c r="E41" i="1" s="1"/>
  <c r="E223" i="1" s="1"/>
  <c r="E224" i="1" s="1"/>
  <c r="E225" i="1" s="1"/>
  <c r="E226" i="1" s="1"/>
  <c r="E227" i="1" s="1"/>
  <c r="E228" i="1" s="1"/>
  <c r="E229" i="1" s="1"/>
  <c r="E230" i="1" s="1"/>
  <c r="E231" i="1" s="1"/>
  <c r="O231" i="1" s="1"/>
  <c r="I23" i="1"/>
  <c r="I33" i="1"/>
  <c r="I34" i="1" s="1"/>
  <c r="I35" i="1" s="1"/>
  <c r="I36" i="1" s="1"/>
  <c r="I37" i="1" s="1"/>
  <c r="I38" i="1" s="1"/>
  <c r="I39" i="1" s="1"/>
  <c r="I40" i="1" s="1"/>
  <c r="I41" i="1" s="1"/>
  <c r="I223" i="1" s="1"/>
  <c r="I224" i="1" s="1"/>
  <c r="I225" i="1" s="1"/>
  <c r="I226" i="1" s="1"/>
  <c r="I227" i="1" s="1"/>
  <c r="I228" i="1" s="1"/>
  <c r="I229" i="1" s="1"/>
  <c r="I230" i="1" s="1"/>
  <c r="I231" i="1" s="1"/>
  <c r="S231" i="1" s="1"/>
  <c r="G33" i="1"/>
  <c r="G34" i="1" s="1"/>
  <c r="G35" i="1" s="1"/>
  <c r="G36" i="1" s="1"/>
  <c r="G37" i="1" s="1"/>
  <c r="G38" i="1" s="1"/>
  <c r="G39" i="1" s="1"/>
  <c r="G40" i="1" s="1"/>
  <c r="G41" i="1" s="1"/>
  <c r="G223" i="1" s="1"/>
  <c r="G224" i="1" s="1"/>
  <c r="G225" i="1" s="1"/>
  <c r="G226" i="1" s="1"/>
  <c r="G227" i="1" s="1"/>
  <c r="G228" i="1" s="1"/>
  <c r="G229" i="1" s="1"/>
  <c r="G230" i="1" s="1"/>
  <c r="G231" i="1" s="1"/>
  <c r="Q231" i="1" s="1"/>
  <c r="G23" i="1"/>
  <c r="H23" i="1"/>
  <c r="H33" i="1"/>
  <c r="H34" i="1" s="1"/>
  <c r="H35" i="1" s="1"/>
  <c r="H36" i="1" s="1"/>
  <c r="H37" i="1" s="1"/>
  <c r="H38" i="1" s="1"/>
  <c r="H39" i="1" s="1"/>
  <c r="H40" i="1" s="1"/>
  <c r="H41" i="1" s="1"/>
  <c r="H223" i="1" s="1"/>
  <c r="H224" i="1" s="1"/>
  <c r="H225" i="1" s="1"/>
  <c r="H226" i="1" s="1"/>
  <c r="H227" i="1" s="1"/>
  <c r="H228" i="1" s="1"/>
  <c r="H229" i="1" s="1"/>
  <c r="H230" i="1" s="1"/>
  <c r="H231" i="1" s="1"/>
  <c r="R231" i="1" s="1"/>
  <c r="K2" i="1"/>
  <c r="G2" i="1"/>
  <c r="J2" i="1"/>
  <c r="F2" i="1"/>
  <c r="M2" i="1"/>
  <c r="I2" i="1"/>
  <c r="E2" i="1"/>
  <c r="L2" i="1"/>
  <c r="H2" i="1"/>
  <c r="AM132" i="1" l="1"/>
  <c r="AM112" i="1"/>
  <c r="AM92" i="1"/>
  <c r="AK102" i="1"/>
  <c r="AK302" i="1"/>
  <c r="AK282" i="1"/>
  <c r="AK292" i="1"/>
  <c r="AK232" i="1"/>
  <c r="AK212" i="1"/>
  <c r="AK322" i="1"/>
  <c r="AD24" i="1"/>
  <c r="AD23" i="1"/>
  <c r="AG24" i="1"/>
  <c r="AG23" i="1"/>
  <c r="AA23" i="1"/>
  <c r="AA24" i="1"/>
  <c r="Y24" i="1"/>
  <c r="Y23" i="1"/>
  <c r="Z24" i="1"/>
  <c r="Z23" i="1"/>
  <c r="AC24" i="1"/>
  <c r="AC23" i="1"/>
  <c r="AB234" i="1"/>
  <c r="AB233" i="1"/>
  <c r="AB232" i="1"/>
  <c r="AC232" i="1"/>
  <c r="AC233" i="1"/>
  <c r="AC234" i="1"/>
  <c r="AD233" i="1"/>
  <c r="AD234" i="1"/>
  <c r="AD232" i="1"/>
  <c r="AB214" i="1"/>
  <c r="AB213" i="1"/>
  <c r="AB212" i="1"/>
  <c r="Y212" i="1"/>
  <c r="Y213" i="1"/>
  <c r="Y214" i="1"/>
  <c r="Z282" i="1"/>
  <c r="Z284" i="1"/>
  <c r="Z283" i="1"/>
  <c r="AD282" i="1"/>
  <c r="AD284" i="1"/>
  <c r="AD283" i="1"/>
  <c r="AD292" i="1"/>
  <c r="AD293" i="1"/>
  <c r="AD294" i="1"/>
  <c r="AD302" i="1"/>
  <c r="AD304" i="1"/>
  <c r="AD303" i="1"/>
  <c r="AC303" i="1"/>
  <c r="AC304" i="1"/>
  <c r="AC302" i="1"/>
  <c r="Z302" i="1"/>
  <c r="Z304" i="1"/>
  <c r="Z303" i="1"/>
  <c r="AG303" i="1"/>
  <c r="AG304" i="1"/>
  <c r="AG302" i="1"/>
  <c r="AF322" i="1"/>
  <c r="AF323" i="1"/>
  <c r="AF324" i="1"/>
  <c r="Z322" i="1"/>
  <c r="Z324" i="1"/>
  <c r="Z323" i="1"/>
  <c r="AD213" i="1"/>
  <c r="AD214" i="1"/>
  <c r="AD212" i="1"/>
  <c r="AH113" i="1"/>
  <c r="AH92" i="1"/>
  <c r="AH134" i="1"/>
  <c r="AF234" i="1"/>
  <c r="AF233" i="1"/>
  <c r="AF232" i="1"/>
  <c r="AC212" i="1"/>
  <c r="AC213" i="1"/>
  <c r="AC214" i="1"/>
  <c r="AE212" i="1"/>
  <c r="AE214" i="1"/>
  <c r="AE213" i="1"/>
  <c r="AA212" i="1"/>
  <c r="AA214" i="1"/>
  <c r="AA213" i="1"/>
  <c r="AE284" i="1"/>
  <c r="AE283" i="1"/>
  <c r="AE282" i="1"/>
  <c r="AA284" i="1"/>
  <c r="AA283" i="1"/>
  <c r="AA282" i="1"/>
  <c r="Y294" i="1"/>
  <c r="Y293" i="1"/>
  <c r="Y292" i="1"/>
  <c r="AE293" i="1"/>
  <c r="AE294" i="1"/>
  <c r="AE292" i="1"/>
  <c r="AB292" i="1"/>
  <c r="AB294" i="1"/>
  <c r="AB293" i="1"/>
  <c r="Y303" i="1"/>
  <c r="Y304" i="1"/>
  <c r="Y302" i="1"/>
  <c r="AA304" i="1"/>
  <c r="AA303" i="1"/>
  <c r="AA302" i="1"/>
  <c r="X302" i="1"/>
  <c r="X303" i="1"/>
  <c r="X304" i="1"/>
  <c r="Y323" i="1"/>
  <c r="Y324" i="1"/>
  <c r="Y322" i="1"/>
  <c r="AE324" i="1"/>
  <c r="AE323" i="1"/>
  <c r="AE322" i="1"/>
  <c r="AA324" i="1"/>
  <c r="AA323" i="1"/>
  <c r="AA322" i="1"/>
  <c r="AG232" i="1"/>
  <c r="AG233" i="1"/>
  <c r="AG234" i="1"/>
  <c r="AH94" i="1"/>
  <c r="AH133" i="1"/>
  <c r="Y232" i="1"/>
  <c r="Y233" i="1"/>
  <c r="Y234" i="1"/>
  <c r="Z233" i="1"/>
  <c r="Z234" i="1"/>
  <c r="Z232" i="1"/>
  <c r="AE232" i="1"/>
  <c r="AE234" i="1"/>
  <c r="AE233" i="1"/>
  <c r="AF214" i="1"/>
  <c r="AF213" i="1"/>
  <c r="AF212" i="1"/>
  <c r="AF282" i="1"/>
  <c r="AF283" i="1"/>
  <c r="AF284" i="1"/>
  <c r="X282" i="1"/>
  <c r="X283" i="1"/>
  <c r="X284" i="1"/>
  <c r="Y283" i="1"/>
  <c r="Y284" i="1"/>
  <c r="Y282" i="1"/>
  <c r="AB282" i="1"/>
  <c r="AB283" i="1"/>
  <c r="AB284" i="1"/>
  <c r="Z292" i="1"/>
  <c r="Z293" i="1"/>
  <c r="Z294" i="1"/>
  <c r="X292" i="1"/>
  <c r="X294" i="1"/>
  <c r="X293" i="1"/>
  <c r="AA293" i="1"/>
  <c r="AA294" i="1"/>
  <c r="AA292" i="1"/>
  <c r="X312" i="1"/>
  <c r="X314" i="1"/>
  <c r="X313" i="1"/>
  <c r="AD322" i="1"/>
  <c r="AD324" i="1"/>
  <c r="AD323" i="1"/>
  <c r="AC323" i="1"/>
  <c r="AC324" i="1"/>
  <c r="AC322" i="1"/>
  <c r="AG323" i="1"/>
  <c r="AG324" i="1"/>
  <c r="AG322" i="1"/>
  <c r="Z213" i="1"/>
  <c r="Z214" i="1"/>
  <c r="Z212" i="1"/>
  <c r="AH114" i="1"/>
  <c r="AH93" i="1"/>
  <c r="AA232" i="1"/>
  <c r="AA234" i="1"/>
  <c r="AA233" i="1"/>
  <c r="X234" i="1"/>
  <c r="X233" i="1"/>
  <c r="X232" i="1"/>
  <c r="AG242" i="1"/>
  <c r="AG244" i="1"/>
  <c r="AG243" i="1"/>
  <c r="X214" i="1"/>
  <c r="X213" i="1"/>
  <c r="X212" i="1"/>
  <c r="AG212" i="1"/>
  <c r="AG213" i="1"/>
  <c r="AG214" i="1"/>
  <c r="AC283" i="1"/>
  <c r="AC284" i="1"/>
  <c r="AC282" i="1"/>
  <c r="AG283" i="1"/>
  <c r="AG284" i="1"/>
  <c r="AG282" i="1"/>
  <c r="AF292" i="1"/>
  <c r="AF294" i="1"/>
  <c r="AF293" i="1"/>
  <c r="AG294" i="1"/>
  <c r="AG293" i="1"/>
  <c r="AG292" i="1"/>
  <c r="AC294" i="1"/>
  <c r="AC293" i="1"/>
  <c r="AC292" i="1"/>
  <c r="AF302" i="1"/>
  <c r="AF303" i="1"/>
  <c r="AF304" i="1"/>
  <c r="AE304" i="1"/>
  <c r="AE303" i="1"/>
  <c r="AE302" i="1"/>
  <c r="AB302" i="1"/>
  <c r="AB303" i="1"/>
  <c r="AB304" i="1"/>
  <c r="X322" i="1"/>
  <c r="X323" i="1"/>
  <c r="X324" i="1"/>
  <c r="AB322" i="1"/>
  <c r="AB323" i="1"/>
  <c r="AB324" i="1"/>
  <c r="X332" i="1"/>
  <c r="X334" i="1"/>
  <c r="X333" i="1"/>
  <c r="AH112" i="1"/>
  <c r="AH132" i="1"/>
  <c r="X124" i="1"/>
  <c r="X123" i="1"/>
  <c r="X122" i="1"/>
  <c r="Y104" i="1"/>
  <c r="Y102" i="1"/>
  <c r="Y103" i="1"/>
  <c r="AG104" i="1"/>
  <c r="AG102" i="1"/>
  <c r="AG103" i="1"/>
  <c r="AC104" i="1"/>
  <c r="AC102" i="1"/>
  <c r="AC103" i="1"/>
  <c r="AG42" i="1"/>
  <c r="AG44" i="1"/>
  <c r="AG43" i="1"/>
  <c r="D14" i="1"/>
  <c r="D15" i="1" s="1"/>
  <c r="D16" i="1" s="1"/>
  <c r="D17" i="1" s="1"/>
  <c r="D18" i="1" s="1"/>
  <c r="D19" i="1" s="1"/>
  <c r="D20" i="1" s="1"/>
  <c r="D21" i="1" s="1"/>
  <c r="Q151" i="1"/>
  <c r="G333" i="1"/>
  <c r="G334" i="1" s="1"/>
  <c r="G335" i="1" s="1"/>
  <c r="G336" i="1" s="1"/>
  <c r="G337" i="1" s="1"/>
  <c r="G338" i="1" s="1"/>
  <c r="G339" i="1" s="1"/>
  <c r="G340" i="1" s="1"/>
  <c r="G341" i="1" s="1"/>
  <c r="Q341" i="1" s="1"/>
  <c r="P151" i="1"/>
  <c r="F333" i="1"/>
  <c r="F334" i="1" s="1"/>
  <c r="F335" i="1" s="1"/>
  <c r="F336" i="1" s="1"/>
  <c r="F337" i="1" s="1"/>
  <c r="F338" i="1" s="1"/>
  <c r="F339" i="1" s="1"/>
  <c r="F340" i="1" s="1"/>
  <c r="F341" i="1" s="1"/>
  <c r="P341" i="1" s="1"/>
  <c r="U151" i="1"/>
  <c r="K333" i="1"/>
  <c r="K334" i="1" s="1"/>
  <c r="K335" i="1" s="1"/>
  <c r="K336" i="1" s="1"/>
  <c r="K337" i="1" s="1"/>
  <c r="K338" i="1" s="1"/>
  <c r="K339" i="1" s="1"/>
  <c r="K340" i="1" s="1"/>
  <c r="K341" i="1" s="1"/>
  <c r="U341" i="1" s="1"/>
  <c r="V151" i="1"/>
  <c r="L333" i="1"/>
  <c r="L334" i="1" s="1"/>
  <c r="L335" i="1" s="1"/>
  <c r="L336" i="1" s="1"/>
  <c r="L337" i="1" s="1"/>
  <c r="L338" i="1" s="1"/>
  <c r="L339" i="1" s="1"/>
  <c r="L340" i="1" s="1"/>
  <c r="L341" i="1" s="1"/>
  <c r="V341" i="1" s="1"/>
  <c r="N151" i="1"/>
  <c r="D333" i="1"/>
  <c r="D334" i="1" s="1"/>
  <c r="D335" i="1" s="1"/>
  <c r="D336" i="1" s="1"/>
  <c r="D337" i="1" s="1"/>
  <c r="D338" i="1" s="1"/>
  <c r="D339" i="1" s="1"/>
  <c r="D340" i="1" s="1"/>
  <c r="D341" i="1" s="1"/>
  <c r="N341" i="1" s="1"/>
  <c r="O151" i="1"/>
  <c r="E333" i="1"/>
  <c r="E334" i="1" s="1"/>
  <c r="E335" i="1" s="1"/>
  <c r="E336" i="1" s="1"/>
  <c r="E337" i="1" s="1"/>
  <c r="E338" i="1" s="1"/>
  <c r="E339" i="1" s="1"/>
  <c r="E340" i="1" s="1"/>
  <c r="E341" i="1" s="1"/>
  <c r="O341" i="1" s="1"/>
  <c r="T151" i="1"/>
  <c r="J333" i="1"/>
  <c r="J334" i="1" s="1"/>
  <c r="J335" i="1" s="1"/>
  <c r="J336" i="1" s="1"/>
  <c r="J337" i="1" s="1"/>
  <c r="J338" i="1" s="1"/>
  <c r="J339" i="1" s="1"/>
  <c r="J340" i="1" s="1"/>
  <c r="J341" i="1" s="1"/>
  <c r="T341" i="1" s="1"/>
  <c r="S151" i="1"/>
  <c r="I333" i="1"/>
  <c r="I334" i="1" s="1"/>
  <c r="I335" i="1" s="1"/>
  <c r="I336" i="1" s="1"/>
  <c r="I337" i="1" s="1"/>
  <c r="I338" i="1" s="1"/>
  <c r="I339" i="1" s="1"/>
  <c r="I340" i="1" s="1"/>
  <c r="I341" i="1" s="1"/>
  <c r="S341" i="1" s="1"/>
  <c r="W151" i="1"/>
  <c r="M333" i="1"/>
  <c r="M334" i="1" s="1"/>
  <c r="M335" i="1" s="1"/>
  <c r="M336" i="1" s="1"/>
  <c r="M337" i="1" s="1"/>
  <c r="M338" i="1" s="1"/>
  <c r="M339" i="1" s="1"/>
  <c r="M340" i="1" s="1"/>
  <c r="M341" i="1" s="1"/>
  <c r="W341" i="1" s="1"/>
  <c r="R151" i="1"/>
  <c r="H333" i="1"/>
  <c r="H334" i="1" s="1"/>
  <c r="H335" i="1" s="1"/>
  <c r="H336" i="1" s="1"/>
  <c r="H337" i="1" s="1"/>
  <c r="H338" i="1" s="1"/>
  <c r="H339" i="1" s="1"/>
  <c r="H340" i="1" s="1"/>
  <c r="H341" i="1" s="1"/>
  <c r="R341" i="1" s="1"/>
  <c r="U141" i="1"/>
  <c r="K323" i="1"/>
  <c r="K324" i="1" s="1"/>
  <c r="K325" i="1" s="1"/>
  <c r="K326" i="1" s="1"/>
  <c r="K327" i="1" s="1"/>
  <c r="K328" i="1" s="1"/>
  <c r="K329" i="1" s="1"/>
  <c r="K330" i="1" s="1"/>
  <c r="K331" i="1" s="1"/>
  <c r="U331" i="1" s="1"/>
  <c r="V141" i="1"/>
  <c r="L323" i="1"/>
  <c r="L324" i="1" s="1"/>
  <c r="L325" i="1" s="1"/>
  <c r="L326" i="1" s="1"/>
  <c r="L327" i="1" s="1"/>
  <c r="L328" i="1" s="1"/>
  <c r="L329" i="1" s="1"/>
  <c r="L330" i="1" s="1"/>
  <c r="L331" i="1" s="1"/>
  <c r="V331" i="1" s="1"/>
  <c r="S141" i="1"/>
  <c r="I323" i="1"/>
  <c r="I324" i="1" s="1"/>
  <c r="I325" i="1" s="1"/>
  <c r="I326" i="1" s="1"/>
  <c r="I327" i="1" s="1"/>
  <c r="I328" i="1" s="1"/>
  <c r="I329" i="1" s="1"/>
  <c r="I330" i="1" s="1"/>
  <c r="I331" i="1" s="1"/>
  <c r="S331" i="1" s="1"/>
  <c r="Q141" i="1"/>
  <c r="G323" i="1"/>
  <c r="G324" i="1" s="1"/>
  <c r="G325" i="1" s="1"/>
  <c r="G326" i="1" s="1"/>
  <c r="G327" i="1" s="1"/>
  <c r="G328" i="1" s="1"/>
  <c r="G329" i="1" s="1"/>
  <c r="G330" i="1" s="1"/>
  <c r="G331" i="1" s="1"/>
  <c r="Q331" i="1" s="1"/>
  <c r="W141" i="1"/>
  <c r="M323" i="1"/>
  <c r="M324" i="1" s="1"/>
  <c r="M325" i="1" s="1"/>
  <c r="M326" i="1" s="1"/>
  <c r="M327" i="1" s="1"/>
  <c r="M328" i="1" s="1"/>
  <c r="M329" i="1" s="1"/>
  <c r="M330" i="1" s="1"/>
  <c r="M331" i="1" s="1"/>
  <c r="W331" i="1" s="1"/>
  <c r="P141" i="1"/>
  <c r="F323" i="1"/>
  <c r="F324" i="1" s="1"/>
  <c r="F325" i="1" s="1"/>
  <c r="F326" i="1" s="1"/>
  <c r="F327" i="1" s="1"/>
  <c r="F328" i="1" s="1"/>
  <c r="F329" i="1" s="1"/>
  <c r="F330" i="1" s="1"/>
  <c r="F331" i="1" s="1"/>
  <c r="P331" i="1" s="1"/>
  <c r="R141" i="1"/>
  <c r="H323" i="1"/>
  <c r="H324" i="1" s="1"/>
  <c r="H325" i="1" s="1"/>
  <c r="H326" i="1" s="1"/>
  <c r="H327" i="1" s="1"/>
  <c r="H328" i="1" s="1"/>
  <c r="H329" i="1" s="1"/>
  <c r="H330" i="1" s="1"/>
  <c r="H331" i="1" s="1"/>
  <c r="R331" i="1" s="1"/>
  <c r="T141" i="1"/>
  <c r="J323" i="1"/>
  <c r="J324" i="1" s="1"/>
  <c r="J325" i="1" s="1"/>
  <c r="J326" i="1" s="1"/>
  <c r="J327" i="1" s="1"/>
  <c r="J328" i="1" s="1"/>
  <c r="J329" i="1" s="1"/>
  <c r="J330" i="1" s="1"/>
  <c r="J331" i="1" s="1"/>
  <c r="T331" i="1" s="1"/>
  <c r="O141" i="1"/>
  <c r="E323" i="1"/>
  <c r="E324" i="1" s="1"/>
  <c r="E325" i="1" s="1"/>
  <c r="E326" i="1" s="1"/>
  <c r="E327" i="1" s="1"/>
  <c r="E328" i="1" s="1"/>
  <c r="E329" i="1" s="1"/>
  <c r="E330" i="1" s="1"/>
  <c r="E331" i="1" s="1"/>
  <c r="O331" i="1" s="1"/>
  <c r="W81" i="1"/>
  <c r="M263" i="1"/>
  <c r="M264" i="1" s="1"/>
  <c r="M265" i="1" s="1"/>
  <c r="M266" i="1" s="1"/>
  <c r="M267" i="1" s="1"/>
  <c r="M268" i="1" s="1"/>
  <c r="M269" i="1" s="1"/>
  <c r="M270" i="1" s="1"/>
  <c r="M271" i="1" s="1"/>
  <c r="W271" i="1" s="1"/>
  <c r="W71" i="1"/>
  <c r="M253" i="1"/>
  <c r="M254" i="1" s="1"/>
  <c r="M255" i="1" s="1"/>
  <c r="M256" i="1" s="1"/>
  <c r="M257" i="1" s="1"/>
  <c r="M258" i="1" s="1"/>
  <c r="M259" i="1" s="1"/>
  <c r="M260" i="1" s="1"/>
  <c r="M261" i="1" s="1"/>
  <c r="W261" i="1" s="1"/>
  <c r="W61" i="1"/>
  <c r="M243" i="1"/>
  <c r="M244" i="1" s="1"/>
  <c r="M245" i="1" s="1"/>
  <c r="M246" i="1" s="1"/>
  <c r="M247" i="1" s="1"/>
  <c r="M248" i="1" s="1"/>
  <c r="M249" i="1" s="1"/>
  <c r="M250" i="1" s="1"/>
  <c r="M251" i="1" s="1"/>
  <c r="W251" i="1" s="1"/>
  <c r="W51" i="1"/>
  <c r="M183" i="1"/>
  <c r="M184" i="1" s="1"/>
  <c r="M185" i="1" s="1"/>
  <c r="M186" i="1" s="1"/>
  <c r="M187" i="1" s="1"/>
  <c r="M188" i="1" s="1"/>
  <c r="M189" i="1" s="1"/>
  <c r="M190" i="1" s="1"/>
  <c r="M191" i="1" s="1"/>
  <c r="W191" i="1" s="1"/>
  <c r="P41" i="1"/>
  <c r="F73" i="1"/>
  <c r="F74" i="1" s="1"/>
  <c r="F75" i="1" s="1"/>
  <c r="F76" i="1" s="1"/>
  <c r="F77" i="1" s="1"/>
  <c r="F78" i="1" s="1"/>
  <c r="F79" i="1" s="1"/>
  <c r="F80" i="1" s="1"/>
  <c r="F81" i="1" s="1"/>
  <c r="F63" i="1"/>
  <c r="F64" i="1" s="1"/>
  <c r="F65" i="1" s="1"/>
  <c r="F66" i="1" s="1"/>
  <c r="F67" i="1" s="1"/>
  <c r="F68" i="1" s="1"/>
  <c r="F69" i="1" s="1"/>
  <c r="F70" i="1" s="1"/>
  <c r="F71" i="1" s="1"/>
  <c r="F53" i="1"/>
  <c r="F54" i="1" s="1"/>
  <c r="F55" i="1" s="1"/>
  <c r="F56" i="1" s="1"/>
  <c r="F57" i="1" s="1"/>
  <c r="F58" i="1" s="1"/>
  <c r="F59" i="1" s="1"/>
  <c r="F60" i="1" s="1"/>
  <c r="F61" i="1" s="1"/>
  <c r="F44" i="1"/>
  <c r="F45" i="1" s="1"/>
  <c r="F46" i="1" s="1"/>
  <c r="F47" i="1" s="1"/>
  <c r="F48" i="1" s="1"/>
  <c r="F49" i="1" s="1"/>
  <c r="F50" i="1" s="1"/>
  <c r="F51" i="1" s="1"/>
  <c r="F233" i="1" s="1"/>
  <c r="F234" i="1" s="1"/>
  <c r="F235" i="1" s="1"/>
  <c r="F236" i="1" s="1"/>
  <c r="F237" i="1" s="1"/>
  <c r="F238" i="1" s="1"/>
  <c r="F239" i="1" s="1"/>
  <c r="F240" i="1" s="1"/>
  <c r="F241" i="1" s="1"/>
  <c r="P241" i="1" s="1"/>
  <c r="V41" i="1"/>
  <c r="L73" i="1"/>
  <c r="L74" i="1" s="1"/>
  <c r="L75" i="1" s="1"/>
  <c r="L76" i="1" s="1"/>
  <c r="L77" i="1" s="1"/>
  <c r="L78" i="1" s="1"/>
  <c r="L79" i="1" s="1"/>
  <c r="L80" i="1" s="1"/>
  <c r="L81" i="1" s="1"/>
  <c r="L63" i="1"/>
  <c r="L64" i="1" s="1"/>
  <c r="L65" i="1" s="1"/>
  <c r="L66" i="1" s="1"/>
  <c r="L67" i="1" s="1"/>
  <c r="L68" i="1" s="1"/>
  <c r="L69" i="1" s="1"/>
  <c r="L70" i="1" s="1"/>
  <c r="L71" i="1" s="1"/>
  <c r="L53" i="1"/>
  <c r="L54" i="1" s="1"/>
  <c r="L55" i="1" s="1"/>
  <c r="L56" i="1" s="1"/>
  <c r="L57" i="1" s="1"/>
  <c r="L58" i="1" s="1"/>
  <c r="L59" i="1" s="1"/>
  <c r="L60" i="1" s="1"/>
  <c r="L61" i="1" s="1"/>
  <c r="L44" i="1"/>
  <c r="L45" i="1" s="1"/>
  <c r="L46" i="1" s="1"/>
  <c r="L47" i="1" s="1"/>
  <c r="L48" i="1" s="1"/>
  <c r="L49" i="1" s="1"/>
  <c r="L50" i="1" s="1"/>
  <c r="L51" i="1" s="1"/>
  <c r="L233" i="1" s="1"/>
  <c r="L234" i="1" s="1"/>
  <c r="L235" i="1" s="1"/>
  <c r="L236" i="1" s="1"/>
  <c r="L237" i="1" s="1"/>
  <c r="L238" i="1" s="1"/>
  <c r="L239" i="1" s="1"/>
  <c r="L240" i="1" s="1"/>
  <c r="L241" i="1" s="1"/>
  <c r="V241" i="1" s="1"/>
  <c r="O41" i="1"/>
  <c r="E73" i="1"/>
  <c r="E74" i="1" s="1"/>
  <c r="E75" i="1" s="1"/>
  <c r="E76" i="1" s="1"/>
  <c r="E77" i="1" s="1"/>
  <c r="E78" i="1" s="1"/>
  <c r="E79" i="1" s="1"/>
  <c r="E80" i="1" s="1"/>
  <c r="E81" i="1" s="1"/>
  <c r="E63" i="1"/>
  <c r="E64" i="1" s="1"/>
  <c r="E65" i="1" s="1"/>
  <c r="E66" i="1" s="1"/>
  <c r="E67" i="1" s="1"/>
  <c r="E68" i="1" s="1"/>
  <c r="E69" i="1" s="1"/>
  <c r="E70" i="1" s="1"/>
  <c r="E71" i="1" s="1"/>
  <c r="E53" i="1"/>
  <c r="E54" i="1" s="1"/>
  <c r="E55" i="1" s="1"/>
  <c r="E56" i="1" s="1"/>
  <c r="E57" i="1" s="1"/>
  <c r="E58" i="1" s="1"/>
  <c r="E59" i="1" s="1"/>
  <c r="E60" i="1" s="1"/>
  <c r="E61" i="1" s="1"/>
  <c r="E44" i="1"/>
  <c r="E45" i="1" s="1"/>
  <c r="E46" i="1" s="1"/>
  <c r="E47" i="1" s="1"/>
  <c r="E48" i="1" s="1"/>
  <c r="E49" i="1" s="1"/>
  <c r="E50" i="1" s="1"/>
  <c r="E51" i="1" s="1"/>
  <c r="E233" i="1" s="1"/>
  <c r="E234" i="1" s="1"/>
  <c r="E235" i="1" s="1"/>
  <c r="E236" i="1" s="1"/>
  <c r="E237" i="1" s="1"/>
  <c r="E238" i="1" s="1"/>
  <c r="E239" i="1" s="1"/>
  <c r="E240" i="1" s="1"/>
  <c r="E241" i="1" s="1"/>
  <c r="O241" i="1" s="1"/>
  <c r="Q41" i="1"/>
  <c r="G73" i="1"/>
  <c r="G74" i="1" s="1"/>
  <c r="G75" i="1" s="1"/>
  <c r="G76" i="1" s="1"/>
  <c r="G77" i="1" s="1"/>
  <c r="G78" i="1" s="1"/>
  <c r="G79" i="1" s="1"/>
  <c r="G80" i="1" s="1"/>
  <c r="G81" i="1" s="1"/>
  <c r="G63" i="1"/>
  <c r="G64" i="1" s="1"/>
  <c r="G65" i="1" s="1"/>
  <c r="G66" i="1" s="1"/>
  <c r="G67" i="1" s="1"/>
  <c r="G68" i="1" s="1"/>
  <c r="G69" i="1" s="1"/>
  <c r="G70" i="1" s="1"/>
  <c r="G71" i="1" s="1"/>
  <c r="G53" i="1"/>
  <c r="G54" i="1" s="1"/>
  <c r="G55" i="1" s="1"/>
  <c r="G56" i="1" s="1"/>
  <c r="G57" i="1" s="1"/>
  <c r="G58" i="1" s="1"/>
  <c r="G59" i="1" s="1"/>
  <c r="G60" i="1" s="1"/>
  <c r="G61" i="1" s="1"/>
  <c r="G44" i="1"/>
  <c r="G45" i="1" s="1"/>
  <c r="G46" i="1" s="1"/>
  <c r="G47" i="1" s="1"/>
  <c r="G48" i="1" s="1"/>
  <c r="G49" i="1" s="1"/>
  <c r="G50" i="1" s="1"/>
  <c r="G51" i="1" s="1"/>
  <c r="G233" i="1" s="1"/>
  <c r="G234" i="1" s="1"/>
  <c r="G235" i="1" s="1"/>
  <c r="G236" i="1" s="1"/>
  <c r="G237" i="1" s="1"/>
  <c r="G238" i="1" s="1"/>
  <c r="G239" i="1" s="1"/>
  <c r="G240" i="1" s="1"/>
  <c r="G241" i="1" s="1"/>
  <c r="Q241" i="1" s="1"/>
  <c r="N41" i="1"/>
  <c r="D73" i="1"/>
  <c r="D74" i="1" s="1"/>
  <c r="D75" i="1" s="1"/>
  <c r="D76" i="1" s="1"/>
  <c r="D77" i="1" s="1"/>
  <c r="D78" i="1" s="1"/>
  <c r="D79" i="1" s="1"/>
  <c r="D80" i="1" s="1"/>
  <c r="D81" i="1" s="1"/>
  <c r="D63" i="1"/>
  <c r="D64" i="1" s="1"/>
  <c r="D65" i="1" s="1"/>
  <c r="D66" i="1" s="1"/>
  <c r="D67" i="1" s="1"/>
  <c r="D68" i="1" s="1"/>
  <c r="D69" i="1" s="1"/>
  <c r="D70" i="1" s="1"/>
  <c r="D71" i="1" s="1"/>
  <c r="D53" i="1"/>
  <c r="D54" i="1" s="1"/>
  <c r="D55" i="1" s="1"/>
  <c r="D56" i="1" s="1"/>
  <c r="D57" i="1" s="1"/>
  <c r="D58" i="1" s="1"/>
  <c r="D59" i="1" s="1"/>
  <c r="D60" i="1" s="1"/>
  <c r="D61" i="1" s="1"/>
  <c r="D44" i="1"/>
  <c r="D45" i="1" s="1"/>
  <c r="D46" i="1" s="1"/>
  <c r="D47" i="1" s="1"/>
  <c r="D48" i="1" s="1"/>
  <c r="D49" i="1" s="1"/>
  <c r="D50" i="1" s="1"/>
  <c r="D51" i="1" s="1"/>
  <c r="D233" i="1" s="1"/>
  <c r="D234" i="1" s="1"/>
  <c r="D235" i="1" s="1"/>
  <c r="D236" i="1" s="1"/>
  <c r="D237" i="1" s="1"/>
  <c r="D238" i="1" s="1"/>
  <c r="D239" i="1" s="1"/>
  <c r="D240" i="1" s="1"/>
  <c r="D241" i="1" s="1"/>
  <c r="N241" i="1" s="1"/>
  <c r="U41" i="1"/>
  <c r="K73" i="1"/>
  <c r="K74" i="1" s="1"/>
  <c r="K75" i="1" s="1"/>
  <c r="K76" i="1" s="1"/>
  <c r="K77" i="1" s="1"/>
  <c r="K78" i="1" s="1"/>
  <c r="K79" i="1" s="1"/>
  <c r="K80" i="1" s="1"/>
  <c r="K81" i="1" s="1"/>
  <c r="K63" i="1"/>
  <c r="K64" i="1" s="1"/>
  <c r="K65" i="1" s="1"/>
  <c r="K66" i="1" s="1"/>
  <c r="K67" i="1" s="1"/>
  <c r="K68" i="1" s="1"/>
  <c r="K69" i="1" s="1"/>
  <c r="K70" i="1" s="1"/>
  <c r="K71" i="1" s="1"/>
  <c r="K53" i="1"/>
  <c r="K54" i="1" s="1"/>
  <c r="K55" i="1" s="1"/>
  <c r="K56" i="1" s="1"/>
  <c r="K57" i="1" s="1"/>
  <c r="K58" i="1" s="1"/>
  <c r="K59" i="1" s="1"/>
  <c r="K60" i="1" s="1"/>
  <c r="K61" i="1" s="1"/>
  <c r="K44" i="1"/>
  <c r="K45" i="1" s="1"/>
  <c r="K46" i="1" s="1"/>
  <c r="K47" i="1" s="1"/>
  <c r="K48" i="1" s="1"/>
  <c r="K49" i="1" s="1"/>
  <c r="K50" i="1" s="1"/>
  <c r="K51" i="1" s="1"/>
  <c r="K233" i="1" s="1"/>
  <c r="K234" i="1" s="1"/>
  <c r="K235" i="1" s="1"/>
  <c r="K236" i="1" s="1"/>
  <c r="K237" i="1" s="1"/>
  <c r="K238" i="1" s="1"/>
  <c r="K239" i="1" s="1"/>
  <c r="K240" i="1" s="1"/>
  <c r="K241" i="1" s="1"/>
  <c r="U241" i="1" s="1"/>
  <c r="R41" i="1"/>
  <c r="H73" i="1"/>
  <c r="H74" i="1" s="1"/>
  <c r="H75" i="1" s="1"/>
  <c r="H76" i="1" s="1"/>
  <c r="H77" i="1" s="1"/>
  <c r="H78" i="1" s="1"/>
  <c r="H79" i="1" s="1"/>
  <c r="H80" i="1" s="1"/>
  <c r="H81" i="1" s="1"/>
  <c r="H63" i="1"/>
  <c r="H64" i="1" s="1"/>
  <c r="H65" i="1" s="1"/>
  <c r="H66" i="1" s="1"/>
  <c r="H67" i="1" s="1"/>
  <c r="H68" i="1" s="1"/>
  <c r="H69" i="1" s="1"/>
  <c r="H70" i="1" s="1"/>
  <c r="H71" i="1" s="1"/>
  <c r="H53" i="1"/>
  <c r="H54" i="1" s="1"/>
  <c r="H55" i="1" s="1"/>
  <c r="H56" i="1" s="1"/>
  <c r="H57" i="1" s="1"/>
  <c r="H58" i="1" s="1"/>
  <c r="H59" i="1" s="1"/>
  <c r="H60" i="1" s="1"/>
  <c r="H61" i="1" s="1"/>
  <c r="H44" i="1"/>
  <c r="H45" i="1" s="1"/>
  <c r="H46" i="1" s="1"/>
  <c r="H47" i="1" s="1"/>
  <c r="H48" i="1" s="1"/>
  <c r="H49" i="1" s="1"/>
  <c r="H50" i="1" s="1"/>
  <c r="H51" i="1" s="1"/>
  <c r="H233" i="1" s="1"/>
  <c r="H234" i="1" s="1"/>
  <c r="H235" i="1" s="1"/>
  <c r="H236" i="1" s="1"/>
  <c r="H237" i="1" s="1"/>
  <c r="H238" i="1" s="1"/>
  <c r="H239" i="1" s="1"/>
  <c r="H240" i="1" s="1"/>
  <c r="H241" i="1" s="1"/>
  <c r="R241" i="1" s="1"/>
  <c r="S41" i="1"/>
  <c r="I73" i="1"/>
  <c r="I74" i="1" s="1"/>
  <c r="I75" i="1" s="1"/>
  <c r="I76" i="1" s="1"/>
  <c r="I77" i="1" s="1"/>
  <c r="I78" i="1" s="1"/>
  <c r="I79" i="1" s="1"/>
  <c r="I80" i="1" s="1"/>
  <c r="I81" i="1" s="1"/>
  <c r="I53" i="1"/>
  <c r="I54" i="1" s="1"/>
  <c r="I55" i="1" s="1"/>
  <c r="I56" i="1" s="1"/>
  <c r="I57" i="1" s="1"/>
  <c r="I58" i="1" s="1"/>
  <c r="I59" i="1" s="1"/>
  <c r="I60" i="1" s="1"/>
  <c r="I61" i="1" s="1"/>
  <c r="I63" i="1"/>
  <c r="I64" i="1" s="1"/>
  <c r="I65" i="1" s="1"/>
  <c r="I66" i="1" s="1"/>
  <c r="I67" i="1" s="1"/>
  <c r="I68" i="1" s="1"/>
  <c r="I69" i="1" s="1"/>
  <c r="I70" i="1" s="1"/>
  <c r="I71" i="1" s="1"/>
  <c r="I44" i="1"/>
  <c r="I45" i="1" s="1"/>
  <c r="I46" i="1" s="1"/>
  <c r="I47" i="1" s="1"/>
  <c r="I48" i="1" s="1"/>
  <c r="I49" i="1" s="1"/>
  <c r="I50" i="1" s="1"/>
  <c r="I51" i="1" s="1"/>
  <c r="I233" i="1" s="1"/>
  <c r="I234" i="1" s="1"/>
  <c r="I235" i="1" s="1"/>
  <c r="I236" i="1" s="1"/>
  <c r="I237" i="1" s="1"/>
  <c r="I238" i="1" s="1"/>
  <c r="I239" i="1" s="1"/>
  <c r="I240" i="1" s="1"/>
  <c r="I241" i="1" s="1"/>
  <c r="S241" i="1" s="1"/>
  <c r="T41" i="1"/>
  <c r="J73" i="1"/>
  <c r="J74" i="1" s="1"/>
  <c r="J75" i="1" s="1"/>
  <c r="J76" i="1" s="1"/>
  <c r="J77" i="1" s="1"/>
  <c r="J78" i="1" s="1"/>
  <c r="J79" i="1" s="1"/>
  <c r="J80" i="1" s="1"/>
  <c r="J81" i="1" s="1"/>
  <c r="J63" i="1"/>
  <c r="J64" i="1" s="1"/>
  <c r="J65" i="1" s="1"/>
  <c r="J66" i="1" s="1"/>
  <c r="J67" i="1" s="1"/>
  <c r="J68" i="1" s="1"/>
  <c r="J69" i="1" s="1"/>
  <c r="J70" i="1" s="1"/>
  <c r="J71" i="1" s="1"/>
  <c r="J53" i="1"/>
  <c r="J54" i="1" s="1"/>
  <c r="J55" i="1" s="1"/>
  <c r="J56" i="1" s="1"/>
  <c r="J57" i="1" s="1"/>
  <c r="J58" i="1" s="1"/>
  <c r="J59" i="1" s="1"/>
  <c r="J60" i="1" s="1"/>
  <c r="J61" i="1" s="1"/>
  <c r="J44" i="1"/>
  <c r="J45" i="1" s="1"/>
  <c r="J46" i="1" s="1"/>
  <c r="J47" i="1" s="1"/>
  <c r="J48" i="1" s="1"/>
  <c r="J49" i="1" s="1"/>
  <c r="J50" i="1" s="1"/>
  <c r="J51" i="1" s="1"/>
  <c r="J233" i="1" s="1"/>
  <c r="J234" i="1" s="1"/>
  <c r="J235" i="1" s="1"/>
  <c r="J236" i="1" s="1"/>
  <c r="J237" i="1" s="1"/>
  <c r="J238" i="1" s="1"/>
  <c r="J239" i="1" s="1"/>
  <c r="J240" i="1" s="1"/>
  <c r="J241" i="1" s="1"/>
  <c r="T241" i="1" s="1"/>
  <c r="J24" i="1"/>
  <c r="J25" i="1" s="1"/>
  <c r="J26" i="1" s="1"/>
  <c r="J27" i="1" s="1"/>
  <c r="J28" i="1" s="1"/>
  <c r="J29" i="1" s="1"/>
  <c r="J30" i="1" s="1"/>
  <c r="J31" i="1" s="1"/>
  <c r="J213" i="1" s="1"/>
  <c r="J214" i="1" s="1"/>
  <c r="J215" i="1" s="1"/>
  <c r="J216" i="1" s="1"/>
  <c r="J217" i="1" s="1"/>
  <c r="J218" i="1" s="1"/>
  <c r="J219" i="1" s="1"/>
  <c r="J220" i="1" s="1"/>
  <c r="J221" i="1" s="1"/>
  <c r="T221" i="1" s="1"/>
  <c r="G24" i="1"/>
  <c r="G25" i="1" s="1"/>
  <c r="G26" i="1" s="1"/>
  <c r="G27" i="1" s="1"/>
  <c r="G28" i="1" s="1"/>
  <c r="G29" i="1" s="1"/>
  <c r="G30" i="1" s="1"/>
  <c r="G31" i="1" s="1"/>
  <c r="G213" i="1" s="1"/>
  <c r="G214" i="1" s="1"/>
  <c r="G215" i="1" s="1"/>
  <c r="G216" i="1" s="1"/>
  <c r="G217" i="1" s="1"/>
  <c r="G218" i="1" s="1"/>
  <c r="G219" i="1" s="1"/>
  <c r="G220" i="1" s="1"/>
  <c r="G221" i="1" s="1"/>
  <c r="Q221" i="1" s="1"/>
  <c r="F24" i="1"/>
  <c r="F25" i="1" s="1"/>
  <c r="F26" i="1" s="1"/>
  <c r="F27" i="1" s="1"/>
  <c r="F28" i="1" s="1"/>
  <c r="F29" i="1" s="1"/>
  <c r="F30" i="1" s="1"/>
  <c r="F31" i="1" s="1"/>
  <c r="F213" i="1" s="1"/>
  <c r="F214" i="1" s="1"/>
  <c r="F215" i="1" s="1"/>
  <c r="F216" i="1" s="1"/>
  <c r="F217" i="1" s="1"/>
  <c r="F218" i="1" s="1"/>
  <c r="F219" i="1" s="1"/>
  <c r="F220" i="1" s="1"/>
  <c r="F221" i="1" s="1"/>
  <c r="P221" i="1" s="1"/>
  <c r="K24" i="1"/>
  <c r="K25" i="1" s="1"/>
  <c r="K26" i="1" s="1"/>
  <c r="K27" i="1" s="1"/>
  <c r="K28" i="1" s="1"/>
  <c r="K29" i="1" s="1"/>
  <c r="K30" i="1" s="1"/>
  <c r="K31" i="1" s="1"/>
  <c r="K213" i="1" s="1"/>
  <c r="K214" i="1" s="1"/>
  <c r="K215" i="1" s="1"/>
  <c r="K216" i="1" s="1"/>
  <c r="K217" i="1" s="1"/>
  <c r="K218" i="1" s="1"/>
  <c r="K219" i="1" s="1"/>
  <c r="K220" i="1" s="1"/>
  <c r="K221" i="1" s="1"/>
  <c r="U221" i="1" s="1"/>
  <c r="H24" i="1"/>
  <c r="H25" i="1" s="1"/>
  <c r="H26" i="1" s="1"/>
  <c r="H27" i="1" s="1"/>
  <c r="H28" i="1" s="1"/>
  <c r="H29" i="1" s="1"/>
  <c r="H30" i="1" s="1"/>
  <c r="H31" i="1" s="1"/>
  <c r="H213" i="1" s="1"/>
  <c r="H214" i="1" s="1"/>
  <c r="H215" i="1" s="1"/>
  <c r="H216" i="1" s="1"/>
  <c r="H217" i="1" s="1"/>
  <c r="H218" i="1" s="1"/>
  <c r="H219" i="1" s="1"/>
  <c r="H220" i="1" s="1"/>
  <c r="H221" i="1" s="1"/>
  <c r="R221" i="1" s="1"/>
  <c r="I24" i="1"/>
  <c r="I25" i="1" s="1"/>
  <c r="I26" i="1" s="1"/>
  <c r="I27" i="1" s="1"/>
  <c r="I28" i="1" s="1"/>
  <c r="I29" i="1" s="1"/>
  <c r="I30" i="1" s="1"/>
  <c r="I31" i="1" s="1"/>
  <c r="I213" i="1" s="1"/>
  <c r="I214" i="1" s="1"/>
  <c r="I215" i="1" s="1"/>
  <c r="I216" i="1" s="1"/>
  <c r="I217" i="1" s="1"/>
  <c r="I218" i="1" s="1"/>
  <c r="I219" i="1" s="1"/>
  <c r="I220" i="1" s="1"/>
  <c r="I221" i="1" s="1"/>
  <c r="S221" i="1" s="1"/>
  <c r="M24" i="1"/>
  <c r="M25" i="1" s="1"/>
  <c r="M26" i="1" s="1"/>
  <c r="M27" i="1" s="1"/>
  <c r="M28" i="1" s="1"/>
  <c r="M29" i="1" s="1"/>
  <c r="M30" i="1" s="1"/>
  <c r="M31" i="1" s="1"/>
  <c r="M213" i="1" s="1"/>
  <c r="M214" i="1" s="1"/>
  <c r="M215" i="1" s="1"/>
  <c r="M216" i="1" s="1"/>
  <c r="M217" i="1" s="1"/>
  <c r="M218" i="1" s="1"/>
  <c r="M219" i="1" s="1"/>
  <c r="M220" i="1" s="1"/>
  <c r="M221" i="1" s="1"/>
  <c r="W221" i="1" s="1"/>
  <c r="D24" i="1"/>
  <c r="D25" i="1" s="1"/>
  <c r="D26" i="1" s="1"/>
  <c r="D27" i="1" s="1"/>
  <c r="D28" i="1" s="1"/>
  <c r="D29" i="1" s="1"/>
  <c r="D30" i="1" s="1"/>
  <c r="D31" i="1" s="1"/>
  <c r="D213" i="1" s="1"/>
  <c r="D214" i="1" s="1"/>
  <c r="D215" i="1" s="1"/>
  <c r="D216" i="1" s="1"/>
  <c r="D217" i="1" s="1"/>
  <c r="D218" i="1" s="1"/>
  <c r="D219" i="1" s="1"/>
  <c r="D220" i="1" s="1"/>
  <c r="D221" i="1" s="1"/>
  <c r="N221" i="1" s="1"/>
  <c r="E24" i="1"/>
  <c r="E25" i="1" s="1"/>
  <c r="E26" i="1" s="1"/>
  <c r="E27" i="1" s="1"/>
  <c r="E28" i="1" s="1"/>
  <c r="E29" i="1" s="1"/>
  <c r="E30" i="1" s="1"/>
  <c r="E31" i="1" s="1"/>
  <c r="E213" i="1" s="1"/>
  <c r="E214" i="1" s="1"/>
  <c r="E215" i="1" s="1"/>
  <c r="E216" i="1" s="1"/>
  <c r="E217" i="1" s="1"/>
  <c r="E218" i="1" s="1"/>
  <c r="E219" i="1" s="1"/>
  <c r="E220" i="1" s="1"/>
  <c r="E221" i="1" s="1"/>
  <c r="O221" i="1" s="1"/>
  <c r="L24" i="1"/>
  <c r="L25" i="1" s="1"/>
  <c r="L26" i="1" s="1"/>
  <c r="L27" i="1" s="1"/>
  <c r="L28" i="1" s="1"/>
  <c r="L29" i="1" s="1"/>
  <c r="L30" i="1" s="1"/>
  <c r="L31" i="1" s="1"/>
  <c r="L213" i="1" s="1"/>
  <c r="L214" i="1" s="1"/>
  <c r="L215" i="1" s="1"/>
  <c r="L216" i="1" s="1"/>
  <c r="L217" i="1" s="1"/>
  <c r="L218" i="1" s="1"/>
  <c r="L219" i="1" s="1"/>
  <c r="L220" i="1" s="1"/>
  <c r="L221" i="1" s="1"/>
  <c r="V221" i="1" s="1"/>
  <c r="H3" i="1"/>
  <c r="L3" i="1"/>
  <c r="F3" i="1"/>
  <c r="E3" i="1"/>
  <c r="J3" i="1"/>
  <c r="I3" i="1"/>
  <c r="G3" i="1"/>
  <c r="M3" i="1"/>
  <c r="K3" i="1"/>
  <c r="AM232" i="1" l="1"/>
  <c r="AM102" i="1"/>
  <c r="AM212" i="1"/>
  <c r="AM292" i="1"/>
  <c r="AM302" i="1"/>
  <c r="AM322" i="1"/>
  <c r="AM282" i="1"/>
  <c r="AK332" i="1"/>
  <c r="AK152" i="1"/>
  <c r="AK222" i="1"/>
  <c r="AK242" i="1"/>
  <c r="AK42" i="1"/>
  <c r="AK342" i="1"/>
  <c r="AB154" i="1"/>
  <c r="AB153" i="1"/>
  <c r="AB152" i="1"/>
  <c r="AC154" i="1"/>
  <c r="AC152" i="1"/>
  <c r="AC153" i="1"/>
  <c r="Y154" i="1"/>
  <c r="Y152" i="1"/>
  <c r="Y153" i="1"/>
  <c r="AF154" i="1"/>
  <c r="AF152" i="1"/>
  <c r="AF153" i="1"/>
  <c r="Z153" i="1"/>
  <c r="Z154" i="1"/>
  <c r="Z152" i="1"/>
  <c r="AG154" i="1"/>
  <c r="AG152" i="1"/>
  <c r="AG153" i="1"/>
  <c r="AD153" i="1"/>
  <c r="AD154" i="1"/>
  <c r="AD152" i="1"/>
  <c r="X154" i="1"/>
  <c r="X153" i="1"/>
  <c r="AE152" i="1"/>
  <c r="AE153" i="1"/>
  <c r="AE154" i="1"/>
  <c r="AA152" i="1"/>
  <c r="AA153" i="1"/>
  <c r="AA154" i="1"/>
  <c r="AH103" i="1"/>
  <c r="AH233" i="1"/>
  <c r="AH104" i="1"/>
  <c r="AH324" i="1"/>
  <c r="AH214" i="1"/>
  <c r="AH102" i="1"/>
  <c r="AI112" i="1"/>
  <c r="AC222" i="1"/>
  <c r="AC223" i="1"/>
  <c r="AC224" i="1"/>
  <c r="AH304" i="1"/>
  <c r="AH212" i="1"/>
  <c r="Y222" i="1"/>
  <c r="Y223" i="1"/>
  <c r="Y224" i="1"/>
  <c r="AB224" i="1"/>
  <c r="AB223" i="1"/>
  <c r="AB222" i="1"/>
  <c r="AD223" i="1"/>
  <c r="AD224" i="1"/>
  <c r="AD222" i="1"/>
  <c r="AE242" i="1"/>
  <c r="AE243" i="1"/>
  <c r="AE244" i="1"/>
  <c r="AF243" i="1"/>
  <c r="AF244" i="1"/>
  <c r="AF242" i="1"/>
  <c r="AG253" i="1"/>
  <c r="AG252" i="1"/>
  <c r="AG254" i="1"/>
  <c r="AG274" i="1"/>
  <c r="AG273" i="1"/>
  <c r="AG272" i="1"/>
  <c r="AD332" i="1"/>
  <c r="AD333" i="1"/>
  <c r="AD334" i="1"/>
  <c r="Z332" i="1"/>
  <c r="Z333" i="1"/>
  <c r="Z334" i="1"/>
  <c r="AA333" i="1"/>
  <c r="AA334" i="1"/>
  <c r="AA332" i="1"/>
  <c r="AF332" i="1"/>
  <c r="AF334" i="1"/>
  <c r="AF333" i="1"/>
  <c r="AB342" i="1"/>
  <c r="AB343" i="1"/>
  <c r="AB344" i="1"/>
  <c r="AC343" i="1"/>
  <c r="AC344" i="1"/>
  <c r="AC342" i="1"/>
  <c r="Y343" i="1"/>
  <c r="Y344" i="1"/>
  <c r="Y342" i="1"/>
  <c r="AF342" i="1"/>
  <c r="AF343" i="1"/>
  <c r="AF344" i="1"/>
  <c r="Z342" i="1"/>
  <c r="Z344" i="1"/>
  <c r="Z343" i="1"/>
  <c r="AH323" i="1"/>
  <c r="AH302" i="1"/>
  <c r="AH292" i="1"/>
  <c r="AH282" i="1"/>
  <c r="AH303" i="1"/>
  <c r="AH294" i="1"/>
  <c r="AI92" i="1"/>
  <c r="AH232" i="1"/>
  <c r="AB243" i="1"/>
  <c r="AB244" i="1"/>
  <c r="AB242" i="1"/>
  <c r="AE222" i="1"/>
  <c r="AE224" i="1"/>
  <c r="AE223" i="1"/>
  <c r="X243" i="1"/>
  <c r="X244" i="1"/>
  <c r="X242" i="1"/>
  <c r="Z244" i="1"/>
  <c r="Z243" i="1"/>
  <c r="Z242" i="1"/>
  <c r="AH322" i="1"/>
  <c r="AH234" i="1"/>
  <c r="AH293" i="1"/>
  <c r="AF224" i="1"/>
  <c r="AF223" i="1"/>
  <c r="AF222" i="1"/>
  <c r="AA222" i="1"/>
  <c r="AA224" i="1"/>
  <c r="AA223" i="1"/>
  <c r="Y242" i="1"/>
  <c r="Y244" i="1"/>
  <c r="Y243" i="1"/>
  <c r="AH213" i="1"/>
  <c r="X224" i="1"/>
  <c r="X223" i="1"/>
  <c r="X222" i="1"/>
  <c r="AD244" i="1"/>
  <c r="AD243" i="1"/>
  <c r="AD242" i="1"/>
  <c r="AG222" i="1"/>
  <c r="AG223" i="1"/>
  <c r="AG224" i="1"/>
  <c r="Z223" i="1"/>
  <c r="Z224" i="1"/>
  <c r="Z222" i="1"/>
  <c r="AC242" i="1"/>
  <c r="AC244" i="1"/>
  <c r="AC243" i="1"/>
  <c r="AA242" i="1"/>
  <c r="AA243" i="1"/>
  <c r="AA244" i="1"/>
  <c r="AG263" i="1"/>
  <c r="AG264" i="1"/>
  <c r="AG262" i="1"/>
  <c r="Y334" i="1"/>
  <c r="Y333" i="1"/>
  <c r="Y332" i="1"/>
  <c r="AB332" i="1"/>
  <c r="AB334" i="1"/>
  <c r="AB333" i="1"/>
  <c r="AG334" i="1"/>
  <c r="AG333" i="1"/>
  <c r="AG332" i="1"/>
  <c r="AC334" i="1"/>
  <c r="AC333" i="1"/>
  <c r="AC332" i="1"/>
  <c r="AE333" i="1"/>
  <c r="AE334" i="1"/>
  <c r="AE332" i="1"/>
  <c r="AG343" i="1"/>
  <c r="AG344" i="1"/>
  <c r="AG342" i="1"/>
  <c r="AD342" i="1"/>
  <c r="AD344" i="1"/>
  <c r="AD343" i="1"/>
  <c r="X342" i="1"/>
  <c r="X343" i="1"/>
  <c r="X344" i="1"/>
  <c r="AE344" i="1"/>
  <c r="AE343" i="1"/>
  <c r="AE342" i="1"/>
  <c r="AA344" i="1"/>
  <c r="AA343" i="1"/>
  <c r="AA342" i="1"/>
  <c r="AI132" i="1"/>
  <c r="AH284" i="1"/>
  <c r="AH283" i="1"/>
  <c r="AG52" i="1"/>
  <c r="AG53" i="1"/>
  <c r="AG54" i="1"/>
  <c r="AG72" i="1"/>
  <c r="AG73" i="1"/>
  <c r="AG74" i="1"/>
  <c r="Y143" i="1"/>
  <c r="Y142" i="1"/>
  <c r="Y144" i="1"/>
  <c r="AB142" i="1"/>
  <c r="AB144" i="1"/>
  <c r="AB143" i="1"/>
  <c r="AG143" i="1"/>
  <c r="AG142" i="1"/>
  <c r="AG144" i="1"/>
  <c r="AC143" i="1"/>
  <c r="AC142" i="1"/>
  <c r="AC144" i="1"/>
  <c r="AE144" i="1"/>
  <c r="AE143" i="1"/>
  <c r="AE142" i="1"/>
  <c r="X152" i="1"/>
  <c r="AG62" i="1"/>
  <c r="AG63" i="1"/>
  <c r="AG64" i="1"/>
  <c r="AG82" i="1"/>
  <c r="AG84" i="1"/>
  <c r="AG83" i="1"/>
  <c r="AD142" i="1"/>
  <c r="AD143" i="1"/>
  <c r="AD144" i="1"/>
  <c r="Z142" i="1"/>
  <c r="Z143" i="1"/>
  <c r="Z144" i="1"/>
  <c r="AA144" i="1"/>
  <c r="AA143" i="1"/>
  <c r="AA142" i="1"/>
  <c r="AF144" i="1"/>
  <c r="AF143" i="1"/>
  <c r="AF142" i="1"/>
  <c r="AG194" i="1"/>
  <c r="AG192" i="1"/>
  <c r="AG193" i="1"/>
  <c r="AC42" i="1"/>
  <c r="AC44" i="1"/>
  <c r="AC43" i="1"/>
  <c r="AA42" i="1"/>
  <c r="AA44" i="1"/>
  <c r="AA43" i="1"/>
  <c r="AB42" i="1"/>
  <c r="AB44" i="1"/>
  <c r="AB43" i="1"/>
  <c r="Y42" i="1"/>
  <c r="Y44" i="1"/>
  <c r="Y43" i="1"/>
  <c r="AF42" i="1"/>
  <c r="AF44" i="1"/>
  <c r="AF43" i="1"/>
  <c r="AE42" i="1"/>
  <c r="AE44" i="1"/>
  <c r="AE43" i="1"/>
  <c r="AD42" i="1"/>
  <c r="AD44" i="1"/>
  <c r="AD43" i="1"/>
  <c r="X42" i="1"/>
  <c r="X43" i="1"/>
  <c r="X44" i="1"/>
  <c r="Z42" i="1"/>
  <c r="Z43" i="1"/>
  <c r="Z44" i="1"/>
  <c r="D133" i="1"/>
  <c r="D134" i="1" s="1"/>
  <c r="D135" i="1" s="1"/>
  <c r="D136" i="1" s="1"/>
  <c r="D137" i="1" s="1"/>
  <c r="D138" i="1" s="1"/>
  <c r="D139" i="1" s="1"/>
  <c r="D140" i="1" s="1"/>
  <c r="D141" i="1" s="1"/>
  <c r="N141" i="1" s="1"/>
  <c r="AK142" i="1" s="1"/>
  <c r="N21" i="1"/>
  <c r="AK22" i="1" s="1"/>
  <c r="AR3" i="1" s="1"/>
  <c r="R81" i="1"/>
  <c r="H263" i="1"/>
  <c r="H264" i="1" s="1"/>
  <c r="H265" i="1" s="1"/>
  <c r="H266" i="1" s="1"/>
  <c r="H267" i="1" s="1"/>
  <c r="H268" i="1" s="1"/>
  <c r="H269" i="1" s="1"/>
  <c r="H270" i="1" s="1"/>
  <c r="H271" i="1" s="1"/>
  <c r="R271" i="1" s="1"/>
  <c r="O81" i="1"/>
  <c r="E263" i="1"/>
  <c r="E264" i="1" s="1"/>
  <c r="E265" i="1" s="1"/>
  <c r="E266" i="1" s="1"/>
  <c r="E267" i="1" s="1"/>
  <c r="E268" i="1" s="1"/>
  <c r="E269" i="1" s="1"/>
  <c r="E270" i="1" s="1"/>
  <c r="E271" i="1" s="1"/>
  <c r="O271" i="1" s="1"/>
  <c r="V81" i="1"/>
  <c r="L263" i="1"/>
  <c r="L264" i="1" s="1"/>
  <c r="L265" i="1" s="1"/>
  <c r="L266" i="1" s="1"/>
  <c r="L267" i="1" s="1"/>
  <c r="L268" i="1" s="1"/>
  <c r="L269" i="1" s="1"/>
  <c r="L270" i="1" s="1"/>
  <c r="L271" i="1" s="1"/>
  <c r="V271" i="1" s="1"/>
  <c r="T81" i="1"/>
  <c r="J263" i="1"/>
  <c r="J264" i="1" s="1"/>
  <c r="J265" i="1" s="1"/>
  <c r="J266" i="1" s="1"/>
  <c r="J267" i="1" s="1"/>
  <c r="J268" i="1" s="1"/>
  <c r="J269" i="1" s="1"/>
  <c r="J270" i="1" s="1"/>
  <c r="J271" i="1" s="1"/>
  <c r="T271" i="1" s="1"/>
  <c r="N81" i="1"/>
  <c r="D263" i="1"/>
  <c r="D264" i="1" s="1"/>
  <c r="D265" i="1" s="1"/>
  <c r="D266" i="1" s="1"/>
  <c r="D267" i="1" s="1"/>
  <c r="D268" i="1" s="1"/>
  <c r="D269" i="1" s="1"/>
  <c r="D270" i="1" s="1"/>
  <c r="D271" i="1" s="1"/>
  <c r="N271" i="1" s="1"/>
  <c r="P81" i="1"/>
  <c r="F263" i="1"/>
  <c r="F264" i="1" s="1"/>
  <c r="F265" i="1" s="1"/>
  <c r="F266" i="1" s="1"/>
  <c r="F267" i="1" s="1"/>
  <c r="F268" i="1" s="1"/>
  <c r="F269" i="1" s="1"/>
  <c r="F270" i="1" s="1"/>
  <c r="F271" i="1" s="1"/>
  <c r="P271" i="1" s="1"/>
  <c r="U81" i="1"/>
  <c r="K263" i="1"/>
  <c r="K264" i="1" s="1"/>
  <c r="K265" i="1" s="1"/>
  <c r="K266" i="1" s="1"/>
  <c r="K267" i="1" s="1"/>
  <c r="K268" i="1" s="1"/>
  <c r="K269" i="1" s="1"/>
  <c r="K270" i="1" s="1"/>
  <c r="K271" i="1" s="1"/>
  <c r="U271" i="1" s="1"/>
  <c r="S81" i="1"/>
  <c r="I263" i="1"/>
  <c r="I264" i="1" s="1"/>
  <c r="I265" i="1" s="1"/>
  <c r="I266" i="1" s="1"/>
  <c r="I267" i="1" s="1"/>
  <c r="I268" i="1" s="1"/>
  <c r="I269" i="1" s="1"/>
  <c r="I270" i="1" s="1"/>
  <c r="I271" i="1" s="1"/>
  <c r="S271" i="1" s="1"/>
  <c r="Q81" i="1"/>
  <c r="G263" i="1"/>
  <c r="G264" i="1" s="1"/>
  <c r="G265" i="1" s="1"/>
  <c r="G266" i="1" s="1"/>
  <c r="G267" i="1" s="1"/>
  <c r="G268" i="1" s="1"/>
  <c r="G269" i="1" s="1"/>
  <c r="G270" i="1" s="1"/>
  <c r="G271" i="1" s="1"/>
  <c r="Q271" i="1" s="1"/>
  <c r="Q71" i="1"/>
  <c r="G253" i="1"/>
  <c r="G254" i="1" s="1"/>
  <c r="G255" i="1" s="1"/>
  <c r="G256" i="1" s="1"/>
  <c r="G257" i="1" s="1"/>
  <c r="G258" i="1" s="1"/>
  <c r="G259" i="1" s="1"/>
  <c r="G260" i="1" s="1"/>
  <c r="G261" i="1" s="1"/>
  <c r="Q261" i="1" s="1"/>
  <c r="U71" i="1"/>
  <c r="K253" i="1"/>
  <c r="K254" i="1" s="1"/>
  <c r="K255" i="1" s="1"/>
  <c r="K256" i="1" s="1"/>
  <c r="K257" i="1" s="1"/>
  <c r="K258" i="1" s="1"/>
  <c r="K259" i="1" s="1"/>
  <c r="K260" i="1" s="1"/>
  <c r="K261" i="1" s="1"/>
  <c r="U261" i="1" s="1"/>
  <c r="V71" i="1"/>
  <c r="L253" i="1"/>
  <c r="L254" i="1" s="1"/>
  <c r="L255" i="1" s="1"/>
  <c r="L256" i="1" s="1"/>
  <c r="L257" i="1" s="1"/>
  <c r="L258" i="1" s="1"/>
  <c r="L259" i="1" s="1"/>
  <c r="L260" i="1" s="1"/>
  <c r="L261" i="1" s="1"/>
  <c r="V261" i="1" s="1"/>
  <c r="R71" i="1"/>
  <c r="H253" i="1"/>
  <c r="H254" i="1" s="1"/>
  <c r="H255" i="1" s="1"/>
  <c r="H256" i="1" s="1"/>
  <c r="H257" i="1" s="1"/>
  <c r="H258" i="1" s="1"/>
  <c r="H259" i="1" s="1"/>
  <c r="H260" i="1" s="1"/>
  <c r="H261" i="1" s="1"/>
  <c r="R261" i="1" s="1"/>
  <c r="O71" i="1"/>
  <c r="E253" i="1"/>
  <c r="E254" i="1" s="1"/>
  <c r="E255" i="1" s="1"/>
  <c r="E256" i="1" s="1"/>
  <c r="E257" i="1" s="1"/>
  <c r="E258" i="1" s="1"/>
  <c r="E259" i="1" s="1"/>
  <c r="E260" i="1" s="1"/>
  <c r="E261" i="1" s="1"/>
  <c r="O261" i="1" s="1"/>
  <c r="T71" i="1"/>
  <c r="J253" i="1"/>
  <c r="J254" i="1" s="1"/>
  <c r="J255" i="1" s="1"/>
  <c r="J256" i="1" s="1"/>
  <c r="J257" i="1" s="1"/>
  <c r="J258" i="1" s="1"/>
  <c r="J259" i="1" s="1"/>
  <c r="J260" i="1" s="1"/>
  <c r="J261" i="1" s="1"/>
  <c r="T261" i="1" s="1"/>
  <c r="S71" i="1"/>
  <c r="I253" i="1"/>
  <c r="I254" i="1" s="1"/>
  <c r="I255" i="1" s="1"/>
  <c r="I256" i="1" s="1"/>
  <c r="I257" i="1" s="1"/>
  <c r="I258" i="1" s="1"/>
  <c r="I259" i="1" s="1"/>
  <c r="I260" i="1" s="1"/>
  <c r="I261" i="1" s="1"/>
  <c r="S261" i="1" s="1"/>
  <c r="N71" i="1"/>
  <c r="D253" i="1"/>
  <c r="D254" i="1" s="1"/>
  <c r="D255" i="1" s="1"/>
  <c r="D256" i="1" s="1"/>
  <c r="D257" i="1" s="1"/>
  <c r="D258" i="1" s="1"/>
  <c r="D259" i="1" s="1"/>
  <c r="D260" i="1" s="1"/>
  <c r="D261" i="1" s="1"/>
  <c r="N261" i="1" s="1"/>
  <c r="P71" i="1"/>
  <c r="F253" i="1"/>
  <c r="F254" i="1" s="1"/>
  <c r="F255" i="1" s="1"/>
  <c r="F256" i="1" s="1"/>
  <c r="F257" i="1" s="1"/>
  <c r="F258" i="1" s="1"/>
  <c r="F259" i="1" s="1"/>
  <c r="F260" i="1" s="1"/>
  <c r="F261" i="1" s="1"/>
  <c r="P261" i="1" s="1"/>
  <c r="T61" i="1"/>
  <c r="J243" i="1"/>
  <c r="J244" i="1" s="1"/>
  <c r="J245" i="1" s="1"/>
  <c r="J246" i="1" s="1"/>
  <c r="J247" i="1" s="1"/>
  <c r="J248" i="1" s="1"/>
  <c r="J249" i="1" s="1"/>
  <c r="J250" i="1" s="1"/>
  <c r="J251" i="1" s="1"/>
  <c r="T251" i="1" s="1"/>
  <c r="N61" i="1"/>
  <c r="D243" i="1"/>
  <c r="D244" i="1" s="1"/>
  <c r="D245" i="1" s="1"/>
  <c r="D246" i="1" s="1"/>
  <c r="D247" i="1" s="1"/>
  <c r="D248" i="1" s="1"/>
  <c r="D249" i="1" s="1"/>
  <c r="D250" i="1" s="1"/>
  <c r="D251" i="1" s="1"/>
  <c r="N251" i="1" s="1"/>
  <c r="P61" i="1"/>
  <c r="F243" i="1"/>
  <c r="F244" i="1" s="1"/>
  <c r="F245" i="1" s="1"/>
  <c r="F246" i="1" s="1"/>
  <c r="F247" i="1" s="1"/>
  <c r="F248" i="1" s="1"/>
  <c r="F249" i="1" s="1"/>
  <c r="F250" i="1" s="1"/>
  <c r="F251" i="1" s="1"/>
  <c r="P251" i="1" s="1"/>
  <c r="Q61" i="1"/>
  <c r="G243" i="1"/>
  <c r="G244" i="1" s="1"/>
  <c r="G245" i="1" s="1"/>
  <c r="G246" i="1" s="1"/>
  <c r="G247" i="1" s="1"/>
  <c r="G248" i="1" s="1"/>
  <c r="G249" i="1" s="1"/>
  <c r="G250" i="1" s="1"/>
  <c r="G251" i="1" s="1"/>
  <c r="Q251" i="1" s="1"/>
  <c r="S61" i="1"/>
  <c r="I243" i="1"/>
  <c r="I244" i="1" s="1"/>
  <c r="I245" i="1" s="1"/>
  <c r="I246" i="1" s="1"/>
  <c r="I247" i="1" s="1"/>
  <c r="I248" i="1" s="1"/>
  <c r="I249" i="1" s="1"/>
  <c r="I250" i="1" s="1"/>
  <c r="I251" i="1" s="1"/>
  <c r="S251" i="1" s="1"/>
  <c r="R61" i="1"/>
  <c r="H243" i="1"/>
  <c r="H244" i="1" s="1"/>
  <c r="H245" i="1" s="1"/>
  <c r="H246" i="1" s="1"/>
  <c r="H247" i="1" s="1"/>
  <c r="H248" i="1" s="1"/>
  <c r="H249" i="1" s="1"/>
  <c r="H250" i="1" s="1"/>
  <c r="H251" i="1" s="1"/>
  <c r="R251" i="1" s="1"/>
  <c r="O61" i="1"/>
  <c r="E243" i="1"/>
  <c r="E244" i="1" s="1"/>
  <c r="E245" i="1" s="1"/>
  <c r="E246" i="1" s="1"/>
  <c r="E247" i="1" s="1"/>
  <c r="E248" i="1" s="1"/>
  <c r="E249" i="1" s="1"/>
  <c r="E250" i="1" s="1"/>
  <c r="E251" i="1" s="1"/>
  <c r="O251" i="1" s="1"/>
  <c r="U61" i="1"/>
  <c r="K243" i="1"/>
  <c r="K244" i="1" s="1"/>
  <c r="K245" i="1" s="1"/>
  <c r="K246" i="1" s="1"/>
  <c r="K247" i="1" s="1"/>
  <c r="K248" i="1" s="1"/>
  <c r="K249" i="1" s="1"/>
  <c r="K250" i="1" s="1"/>
  <c r="K251" i="1" s="1"/>
  <c r="U251" i="1" s="1"/>
  <c r="V61" i="1"/>
  <c r="L243" i="1"/>
  <c r="L244" i="1" s="1"/>
  <c r="L245" i="1" s="1"/>
  <c r="L246" i="1" s="1"/>
  <c r="L247" i="1" s="1"/>
  <c r="L248" i="1" s="1"/>
  <c r="L249" i="1" s="1"/>
  <c r="L250" i="1" s="1"/>
  <c r="L251" i="1" s="1"/>
  <c r="V251" i="1" s="1"/>
  <c r="U51" i="1"/>
  <c r="K183" i="1"/>
  <c r="K184" i="1" s="1"/>
  <c r="K185" i="1" s="1"/>
  <c r="K186" i="1" s="1"/>
  <c r="K187" i="1" s="1"/>
  <c r="K188" i="1" s="1"/>
  <c r="K189" i="1" s="1"/>
  <c r="K190" i="1" s="1"/>
  <c r="K191" i="1" s="1"/>
  <c r="U191" i="1" s="1"/>
  <c r="V51" i="1"/>
  <c r="L183" i="1"/>
  <c r="L184" i="1" s="1"/>
  <c r="L185" i="1" s="1"/>
  <c r="L186" i="1" s="1"/>
  <c r="L187" i="1" s="1"/>
  <c r="L188" i="1" s="1"/>
  <c r="L189" i="1" s="1"/>
  <c r="L190" i="1" s="1"/>
  <c r="L191" i="1" s="1"/>
  <c r="V191" i="1" s="1"/>
  <c r="T51" i="1"/>
  <c r="J183" i="1"/>
  <c r="J184" i="1" s="1"/>
  <c r="J185" i="1" s="1"/>
  <c r="J186" i="1" s="1"/>
  <c r="J187" i="1" s="1"/>
  <c r="J188" i="1" s="1"/>
  <c r="J189" i="1" s="1"/>
  <c r="J190" i="1" s="1"/>
  <c r="J191" i="1" s="1"/>
  <c r="T191" i="1" s="1"/>
  <c r="N51" i="1"/>
  <c r="D183" i="1"/>
  <c r="D184" i="1" s="1"/>
  <c r="D185" i="1" s="1"/>
  <c r="D186" i="1" s="1"/>
  <c r="D187" i="1" s="1"/>
  <c r="D188" i="1" s="1"/>
  <c r="D189" i="1" s="1"/>
  <c r="D190" i="1" s="1"/>
  <c r="D191" i="1" s="1"/>
  <c r="N191" i="1" s="1"/>
  <c r="P51" i="1"/>
  <c r="F183" i="1"/>
  <c r="F184" i="1" s="1"/>
  <c r="F185" i="1" s="1"/>
  <c r="F186" i="1" s="1"/>
  <c r="F187" i="1" s="1"/>
  <c r="F188" i="1" s="1"/>
  <c r="F189" i="1" s="1"/>
  <c r="F190" i="1" s="1"/>
  <c r="F191" i="1" s="1"/>
  <c r="P191" i="1" s="1"/>
  <c r="S51" i="1"/>
  <c r="I183" i="1"/>
  <c r="I184" i="1" s="1"/>
  <c r="I185" i="1" s="1"/>
  <c r="I186" i="1" s="1"/>
  <c r="I187" i="1" s="1"/>
  <c r="I188" i="1" s="1"/>
  <c r="I189" i="1" s="1"/>
  <c r="I190" i="1" s="1"/>
  <c r="I191" i="1" s="1"/>
  <c r="S191" i="1" s="1"/>
  <c r="Q51" i="1"/>
  <c r="G183" i="1"/>
  <c r="G184" i="1" s="1"/>
  <c r="G185" i="1" s="1"/>
  <c r="G186" i="1" s="1"/>
  <c r="G187" i="1" s="1"/>
  <c r="G188" i="1" s="1"/>
  <c r="G189" i="1" s="1"/>
  <c r="G190" i="1" s="1"/>
  <c r="G191" i="1" s="1"/>
  <c r="Q191" i="1" s="1"/>
  <c r="R51" i="1"/>
  <c r="H183" i="1"/>
  <c r="H184" i="1" s="1"/>
  <c r="H185" i="1" s="1"/>
  <c r="H186" i="1" s="1"/>
  <c r="H187" i="1" s="1"/>
  <c r="H188" i="1" s="1"/>
  <c r="H189" i="1" s="1"/>
  <c r="H190" i="1" s="1"/>
  <c r="H191" i="1" s="1"/>
  <c r="R191" i="1" s="1"/>
  <c r="O51" i="1"/>
  <c r="E183" i="1"/>
  <c r="E184" i="1" s="1"/>
  <c r="E185" i="1" s="1"/>
  <c r="E186" i="1" s="1"/>
  <c r="E187" i="1" s="1"/>
  <c r="E188" i="1" s="1"/>
  <c r="E189" i="1" s="1"/>
  <c r="E190" i="1" s="1"/>
  <c r="E191" i="1" s="1"/>
  <c r="O191" i="1" s="1"/>
  <c r="M172" i="1"/>
  <c r="M173" i="1" s="1"/>
  <c r="M174" i="1" s="1"/>
  <c r="M175" i="1" s="1"/>
  <c r="M176" i="1" s="1"/>
  <c r="M177" i="1" s="1"/>
  <c r="M178" i="1" s="1"/>
  <c r="M179" i="1" s="1"/>
  <c r="M152" i="1"/>
  <c r="M153" i="1" s="1"/>
  <c r="M154" i="1" s="1"/>
  <c r="M155" i="1" s="1"/>
  <c r="M156" i="1" s="1"/>
  <c r="M157" i="1" s="1"/>
  <c r="M158" i="1" s="1"/>
  <c r="M159" i="1" s="1"/>
  <c r="M160" i="1" s="1"/>
  <c r="M161" i="1" s="1"/>
  <c r="P31" i="1"/>
  <c r="F172" i="1"/>
  <c r="F173" i="1" s="1"/>
  <c r="F174" i="1" s="1"/>
  <c r="F175" i="1" s="1"/>
  <c r="F176" i="1" s="1"/>
  <c r="F177" i="1" s="1"/>
  <c r="F178" i="1" s="1"/>
  <c r="F179" i="1" s="1"/>
  <c r="F152" i="1"/>
  <c r="F153" i="1" s="1"/>
  <c r="F154" i="1" s="1"/>
  <c r="F155" i="1" s="1"/>
  <c r="F156" i="1" s="1"/>
  <c r="F157" i="1" s="1"/>
  <c r="F158" i="1" s="1"/>
  <c r="F159" i="1" s="1"/>
  <c r="F160" i="1" s="1"/>
  <c r="F161" i="1" s="1"/>
  <c r="V31" i="1"/>
  <c r="L172" i="1"/>
  <c r="L173" i="1" s="1"/>
  <c r="L174" i="1" s="1"/>
  <c r="L175" i="1" s="1"/>
  <c r="L176" i="1" s="1"/>
  <c r="L177" i="1" s="1"/>
  <c r="L178" i="1" s="1"/>
  <c r="L179" i="1" s="1"/>
  <c r="L152" i="1"/>
  <c r="L153" i="1" s="1"/>
  <c r="L154" i="1" s="1"/>
  <c r="L155" i="1" s="1"/>
  <c r="L156" i="1" s="1"/>
  <c r="L157" i="1" s="1"/>
  <c r="L158" i="1" s="1"/>
  <c r="L159" i="1" s="1"/>
  <c r="L160" i="1" s="1"/>
  <c r="L161" i="1" s="1"/>
  <c r="S31" i="1"/>
  <c r="I152" i="1"/>
  <c r="I153" i="1" s="1"/>
  <c r="I154" i="1" s="1"/>
  <c r="I155" i="1" s="1"/>
  <c r="I156" i="1" s="1"/>
  <c r="I157" i="1" s="1"/>
  <c r="I158" i="1" s="1"/>
  <c r="I159" i="1" s="1"/>
  <c r="I160" i="1" s="1"/>
  <c r="I161" i="1" s="1"/>
  <c r="I172" i="1"/>
  <c r="I173" i="1" s="1"/>
  <c r="I174" i="1" s="1"/>
  <c r="I175" i="1" s="1"/>
  <c r="I176" i="1" s="1"/>
  <c r="I177" i="1" s="1"/>
  <c r="I178" i="1" s="1"/>
  <c r="I179" i="1" s="1"/>
  <c r="Q31" i="1"/>
  <c r="G172" i="1"/>
  <c r="G173" i="1" s="1"/>
  <c r="G174" i="1" s="1"/>
  <c r="G175" i="1" s="1"/>
  <c r="G176" i="1" s="1"/>
  <c r="G177" i="1" s="1"/>
  <c r="G178" i="1" s="1"/>
  <c r="G179" i="1" s="1"/>
  <c r="G152" i="1"/>
  <c r="G153" i="1" s="1"/>
  <c r="G154" i="1" s="1"/>
  <c r="G155" i="1" s="1"/>
  <c r="G156" i="1" s="1"/>
  <c r="G157" i="1" s="1"/>
  <c r="G158" i="1" s="1"/>
  <c r="G159" i="1" s="1"/>
  <c r="G160" i="1" s="1"/>
  <c r="G161" i="1" s="1"/>
  <c r="O31" i="1"/>
  <c r="E172" i="1"/>
  <c r="E173" i="1" s="1"/>
  <c r="E174" i="1" s="1"/>
  <c r="E175" i="1" s="1"/>
  <c r="E176" i="1" s="1"/>
  <c r="E177" i="1" s="1"/>
  <c r="E178" i="1" s="1"/>
  <c r="E179" i="1" s="1"/>
  <c r="E152" i="1"/>
  <c r="E153" i="1" s="1"/>
  <c r="E154" i="1" s="1"/>
  <c r="E155" i="1" s="1"/>
  <c r="E156" i="1" s="1"/>
  <c r="E157" i="1" s="1"/>
  <c r="E158" i="1" s="1"/>
  <c r="E159" i="1" s="1"/>
  <c r="E160" i="1" s="1"/>
  <c r="E161" i="1" s="1"/>
  <c r="R31" i="1"/>
  <c r="H152" i="1"/>
  <c r="H153" i="1" s="1"/>
  <c r="H154" i="1" s="1"/>
  <c r="H155" i="1" s="1"/>
  <c r="H156" i="1" s="1"/>
  <c r="H157" i="1" s="1"/>
  <c r="H158" i="1" s="1"/>
  <c r="H159" i="1" s="1"/>
  <c r="H160" i="1" s="1"/>
  <c r="H161" i="1" s="1"/>
  <c r="H172" i="1"/>
  <c r="H173" i="1" s="1"/>
  <c r="H174" i="1" s="1"/>
  <c r="H175" i="1" s="1"/>
  <c r="H176" i="1" s="1"/>
  <c r="H177" i="1" s="1"/>
  <c r="H178" i="1" s="1"/>
  <c r="H179" i="1" s="1"/>
  <c r="T31" i="1"/>
  <c r="J172" i="1"/>
  <c r="J173" i="1" s="1"/>
  <c r="J174" i="1" s="1"/>
  <c r="J175" i="1" s="1"/>
  <c r="J176" i="1" s="1"/>
  <c r="J177" i="1" s="1"/>
  <c r="J178" i="1" s="1"/>
  <c r="J179" i="1" s="1"/>
  <c r="J152" i="1"/>
  <c r="J153" i="1" s="1"/>
  <c r="J154" i="1" s="1"/>
  <c r="J155" i="1" s="1"/>
  <c r="J156" i="1" s="1"/>
  <c r="J157" i="1" s="1"/>
  <c r="J158" i="1" s="1"/>
  <c r="J159" i="1" s="1"/>
  <c r="J160" i="1" s="1"/>
  <c r="J161" i="1" s="1"/>
  <c r="N31" i="1"/>
  <c r="D173" i="1"/>
  <c r="D174" i="1" s="1"/>
  <c r="D175" i="1" s="1"/>
  <c r="D176" i="1" s="1"/>
  <c r="D177" i="1" s="1"/>
  <c r="D178" i="1" s="1"/>
  <c r="D179" i="1" s="1"/>
  <c r="D153" i="1"/>
  <c r="D154" i="1" s="1"/>
  <c r="D155" i="1" s="1"/>
  <c r="D156" i="1" s="1"/>
  <c r="D157" i="1" s="1"/>
  <c r="D158" i="1" s="1"/>
  <c r="D159" i="1" s="1"/>
  <c r="D160" i="1" s="1"/>
  <c r="D161" i="1" s="1"/>
  <c r="U31" i="1"/>
  <c r="K172" i="1"/>
  <c r="K173" i="1" s="1"/>
  <c r="K174" i="1" s="1"/>
  <c r="K175" i="1" s="1"/>
  <c r="K176" i="1" s="1"/>
  <c r="K177" i="1" s="1"/>
  <c r="K178" i="1" s="1"/>
  <c r="K179" i="1" s="1"/>
  <c r="K152" i="1"/>
  <c r="K153" i="1" s="1"/>
  <c r="K154" i="1" s="1"/>
  <c r="K155" i="1" s="1"/>
  <c r="K156" i="1" s="1"/>
  <c r="K157" i="1" s="1"/>
  <c r="K158" i="1" s="1"/>
  <c r="K159" i="1" s="1"/>
  <c r="K160" i="1" s="1"/>
  <c r="K161" i="1" s="1"/>
  <c r="I4" i="1"/>
  <c r="L4" i="1"/>
  <c r="M4" i="1"/>
  <c r="E4" i="1"/>
  <c r="K4" i="1"/>
  <c r="G4" i="1"/>
  <c r="J4" i="1"/>
  <c r="F4" i="1"/>
  <c r="H4" i="1"/>
  <c r="AM22" i="1" l="1"/>
  <c r="AT3" i="1" s="1"/>
  <c r="AM342" i="1"/>
  <c r="AM152" i="1"/>
  <c r="AM142" i="1"/>
  <c r="AM42" i="1"/>
  <c r="AM332" i="1"/>
  <c r="AM242" i="1"/>
  <c r="AM222" i="1"/>
  <c r="AK262" i="1"/>
  <c r="AL132" i="1"/>
  <c r="AP132" i="1"/>
  <c r="AN132" i="1"/>
  <c r="AO132" i="1"/>
  <c r="AL92" i="1"/>
  <c r="AP92" i="1"/>
  <c r="AN92" i="1"/>
  <c r="AO92" i="1"/>
  <c r="AN112" i="1"/>
  <c r="AO112" i="1"/>
  <c r="AL112" i="1"/>
  <c r="AP112" i="1"/>
  <c r="AK192" i="1"/>
  <c r="AK272" i="1"/>
  <c r="AK52" i="1"/>
  <c r="AK72" i="1"/>
  <c r="AK82" i="1"/>
  <c r="AK62" i="1"/>
  <c r="AK252" i="1"/>
  <c r="AJ132" i="1"/>
  <c r="AJ92" i="1"/>
  <c r="AJ112" i="1"/>
  <c r="X34" i="1"/>
  <c r="X33" i="1"/>
  <c r="AI322" i="1"/>
  <c r="AI212" i="1"/>
  <c r="AI232" i="1"/>
  <c r="AI282" i="1"/>
  <c r="AI292" i="1"/>
  <c r="AI302" i="1"/>
  <c r="AI102" i="1"/>
  <c r="X23" i="1"/>
  <c r="AH23" i="1" s="1"/>
  <c r="X24" i="1"/>
  <c r="AH24" i="1" s="1"/>
  <c r="AH332" i="1"/>
  <c r="AH333" i="1"/>
  <c r="AH42" i="1"/>
  <c r="AH152" i="1"/>
  <c r="AH334" i="1"/>
  <c r="AH242" i="1"/>
  <c r="AE254" i="1"/>
  <c r="AE252" i="1"/>
  <c r="AE253" i="1"/>
  <c r="AB254" i="1"/>
  <c r="AB253" i="1"/>
  <c r="AB252" i="1"/>
  <c r="AA254" i="1"/>
  <c r="AA252" i="1"/>
  <c r="AA253" i="1"/>
  <c r="X254" i="1"/>
  <c r="X253" i="1"/>
  <c r="X252" i="1"/>
  <c r="Z262" i="1"/>
  <c r="Z264" i="1"/>
  <c r="Z263" i="1"/>
  <c r="AC263" i="1"/>
  <c r="AC264" i="1"/>
  <c r="AC262" i="1"/>
  <c r="Y263" i="1"/>
  <c r="Y264" i="1"/>
  <c r="Y262" i="1"/>
  <c r="AF262" i="1"/>
  <c r="AF263" i="1"/>
  <c r="AF264" i="1"/>
  <c r="AA264" i="1"/>
  <c r="AA263" i="1"/>
  <c r="AA262" i="1"/>
  <c r="AC274" i="1"/>
  <c r="AC273" i="1"/>
  <c r="AC272" i="1"/>
  <c r="Z272" i="1"/>
  <c r="Z273" i="1"/>
  <c r="Z274" i="1"/>
  <c r="AD272" i="1"/>
  <c r="AD273" i="1"/>
  <c r="AD274" i="1"/>
  <c r="Y274" i="1"/>
  <c r="Y273" i="1"/>
  <c r="Y272" i="1"/>
  <c r="AH154" i="1"/>
  <c r="AH343" i="1"/>
  <c r="AH223" i="1"/>
  <c r="AH222" i="1"/>
  <c r="AH224" i="1"/>
  <c r="AH44" i="1"/>
  <c r="AH344" i="1"/>
  <c r="AH243" i="1"/>
  <c r="AH342" i="1"/>
  <c r="AF254" i="1"/>
  <c r="AF253" i="1"/>
  <c r="AF252" i="1"/>
  <c r="Y253" i="1"/>
  <c r="Y252" i="1"/>
  <c r="Y254" i="1"/>
  <c r="AC253" i="1"/>
  <c r="AC252" i="1"/>
  <c r="AC254" i="1"/>
  <c r="Z252" i="1"/>
  <c r="Z253" i="1"/>
  <c r="Z254" i="1"/>
  <c r="AD252" i="1"/>
  <c r="AD253" i="1"/>
  <c r="AD254" i="1"/>
  <c r="X263" i="1"/>
  <c r="X262" i="1"/>
  <c r="X264" i="1"/>
  <c r="AD264" i="1"/>
  <c r="AD263" i="1"/>
  <c r="AD262" i="1"/>
  <c r="AB262" i="1"/>
  <c r="AB263" i="1"/>
  <c r="AB264" i="1"/>
  <c r="AE264" i="1"/>
  <c r="AE263" i="1"/>
  <c r="AE262" i="1"/>
  <c r="AA273" i="1"/>
  <c r="AA274" i="1"/>
  <c r="AA272" i="1"/>
  <c r="AE273" i="1"/>
  <c r="AE274" i="1"/>
  <c r="AE272" i="1"/>
  <c r="X272" i="1"/>
  <c r="X274" i="1"/>
  <c r="X273" i="1"/>
  <c r="AF272" i="1"/>
  <c r="AF274" i="1"/>
  <c r="AF273" i="1"/>
  <c r="AB272" i="1"/>
  <c r="AB274" i="1"/>
  <c r="AB273" i="1"/>
  <c r="AH43" i="1"/>
  <c r="AH153" i="1"/>
  <c r="AH244" i="1"/>
  <c r="Y194" i="1"/>
  <c r="Y192" i="1"/>
  <c r="Y193" i="1"/>
  <c r="AE193" i="1"/>
  <c r="AE194" i="1"/>
  <c r="AE192" i="1"/>
  <c r="AA52" i="1"/>
  <c r="AA53" i="1"/>
  <c r="AA54" i="1"/>
  <c r="Z54" i="1"/>
  <c r="Z53" i="1"/>
  <c r="Z52" i="1"/>
  <c r="AD54" i="1"/>
  <c r="AD53" i="1"/>
  <c r="AD52" i="1"/>
  <c r="AE62" i="1"/>
  <c r="AE63" i="1"/>
  <c r="AE64" i="1"/>
  <c r="AB64" i="1"/>
  <c r="AB63" i="1"/>
  <c r="AB62" i="1"/>
  <c r="AA62" i="1"/>
  <c r="AA63" i="1"/>
  <c r="AA64" i="1"/>
  <c r="X64" i="1"/>
  <c r="X63" i="1"/>
  <c r="X62" i="1"/>
  <c r="Z74" i="1"/>
  <c r="Z73" i="1"/>
  <c r="Z72" i="1"/>
  <c r="Y72" i="1"/>
  <c r="Y73" i="1"/>
  <c r="Y74" i="1"/>
  <c r="AF73" i="1"/>
  <c r="AF74" i="1"/>
  <c r="AF72" i="1"/>
  <c r="AA72" i="1"/>
  <c r="AA74" i="1"/>
  <c r="AA73" i="1"/>
  <c r="AC82" i="1"/>
  <c r="AC83" i="1"/>
  <c r="AC84" i="1"/>
  <c r="Z83" i="1"/>
  <c r="Z84" i="1"/>
  <c r="Z82" i="1"/>
  <c r="AD83" i="1"/>
  <c r="AD84" i="1"/>
  <c r="AD82" i="1"/>
  <c r="Y82" i="1"/>
  <c r="Y84" i="1"/>
  <c r="Y83" i="1"/>
  <c r="AB192" i="1"/>
  <c r="AB193" i="1"/>
  <c r="AB194" i="1"/>
  <c r="X193" i="1"/>
  <c r="X192" i="1"/>
  <c r="X194" i="1"/>
  <c r="AA193" i="1"/>
  <c r="AA194" i="1"/>
  <c r="AA192" i="1"/>
  <c r="Y52" i="1"/>
  <c r="Y53" i="1"/>
  <c r="Y54" i="1"/>
  <c r="AE52" i="1"/>
  <c r="AE54" i="1"/>
  <c r="AE53" i="1"/>
  <c r="X142" i="1"/>
  <c r="AH142" i="1" s="1"/>
  <c r="X144" i="1"/>
  <c r="AH144" i="1" s="1"/>
  <c r="X143" i="1"/>
  <c r="AH143" i="1" s="1"/>
  <c r="AC194" i="1"/>
  <c r="AC192" i="1"/>
  <c r="AC193" i="1"/>
  <c r="AF192" i="1"/>
  <c r="AF193" i="1"/>
  <c r="AF194" i="1"/>
  <c r="AB53" i="1"/>
  <c r="AB54" i="1"/>
  <c r="AB52" i="1"/>
  <c r="AC52" i="1"/>
  <c r="AC53" i="1"/>
  <c r="AC54" i="1"/>
  <c r="X53" i="1"/>
  <c r="X54" i="1"/>
  <c r="X52" i="1"/>
  <c r="AF53" i="1"/>
  <c r="AF54" i="1"/>
  <c r="AF52" i="1"/>
  <c r="AF64" i="1"/>
  <c r="AF63" i="1"/>
  <c r="AF62" i="1"/>
  <c r="Y62" i="1"/>
  <c r="Y63" i="1"/>
  <c r="Y64" i="1"/>
  <c r="AC62" i="1"/>
  <c r="AC64" i="1"/>
  <c r="AC63" i="1"/>
  <c r="Z63" i="1"/>
  <c r="Z64" i="1"/>
  <c r="Z62" i="1"/>
  <c r="AD63" i="1"/>
  <c r="AD64" i="1"/>
  <c r="AD62" i="1"/>
  <c r="X73" i="1"/>
  <c r="X74" i="1"/>
  <c r="X72" i="1"/>
  <c r="AD74" i="1"/>
  <c r="AD73" i="1"/>
  <c r="AD72" i="1"/>
  <c r="AB73" i="1"/>
  <c r="AB74" i="1"/>
  <c r="AB72" i="1"/>
  <c r="AE72" i="1"/>
  <c r="AE73" i="1"/>
  <c r="AE74" i="1"/>
  <c r="AA82" i="1"/>
  <c r="AA83" i="1"/>
  <c r="AA84" i="1"/>
  <c r="AE82" i="1"/>
  <c r="AE83" i="1"/>
  <c r="AE84" i="1"/>
  <c r="X84" i="1"/>
  <c r="X83" i="1"/>
  <c r="X82" i="1"/>
  <c r="AF84" i="1"/>
  <c r="AF83" i="1"/>
  <c r="AF82" i="1"/>
  <c r="AB84" i="1"/>
  <c r="AB83" i="1"/>
  <c r="AB82" i="1"/>
  <c r="AD194" i="1"/>
  <c r="AD192" i="1"/>
  <c r="AD193" i="1"/>
  <c r="Z194" i="1"/>
  <c r="Z192" i="1"/>
  <c r="Z193" i="1"/>
  <c r="AC72" i="1"/>
  <c r="AC73" i="1"/>
  <c r="AC74" i="1"/>
  <c r="AE33" i="1"/>
  <c r="AE32" i="1"/>
  <c r="AE34" i="1"/>
  <c r="X32" i="1"/>
  <c r="AD32" i="1"/>
  <c r="AD33" i="1"/>
  <c r="AD34" i="1"/>
  <c r="AB34" i="1"/>
  <c r="AB32" i="1"/>
  <c r="AB33" i="1"/>
  <c r="Y32" i="1"/>
  <c r="Y33" i="1"/>
  <c r="Y34" i="1"/>
  <c r="AA33" i="1"/>
  <c r="AA32" i="1"/>
  <c r="AA34" i="1"/>
  <c r="AC34" i="1"/>
  <c r="AC33" i="1"/>
  <c r="AC32" i="1"/>
  <c r="AF34" i="1"/>
  <c r="AF33" i="1"/>
  <c r="AF32" i="1"/>
  <c r="Z32" i="1"/>
  <c r="Z33" i="1"/>
  <c r="Z34" i="1"/>
  <c r="U161" i="1"/>
  <c r="K343" i="1"/>
  <c r="K344" i="1" s="1"/>
  <c r="K345" i="1" s="1"/>
  <c r="K346" i="1" s="1"/>
  <c r="K347" i="1" s="1"/>
  <c r="K348" i="1" s="1"/>
  <c r="K349" i="1" s="1"/>
  <c r="K350" i="1" s="1"/>
  <c r="K351" i="1" s="1"/>
  <c r="U351" i="1" s="1"/>
  <c r="N161" i="1"/>
  <c r="D343" i="1"/>
  <c r="D344" i="1" s="1"/>
  <c r="D345" i="1" s="1"/>
  <c r="D346" i="1" s="1"/>
  <c r="D347" i="1" s="1"/>
  <c r="D348" i="1" s="1"/>
  <c r="D349" i="1" s="1"/>
  <c r="D350" i="1" s="1"/>
  <c r="D351" i="1" s="1"/>
  <c r="N351" i="1" s="1"/>
  <c r="T161" i="1"/>
  <c r="J343" i="1"/>
  <c r="J344" i="1" s="1"/>
  <c r="J345" i="1" s="1"/>
  <c r="J346" i="1" s="1"/>
  <c r="J347" i="1" s="1"/>
  <c r="J348" i="1" s="1"/>
  <c r="J349" i="1" s="1"/>
  <c r="J350" i="1" s="1"/>
  <c r="J351" i="1" s="1"/>
  <c r="T351" i="1" s="1"/>
  <c r="O161" i="1"/>
  <c r="E343" i="1"/>
  <c r="E344" i="1" s="1"/>
  <c r="E345" i="1" s="1"/>
  <c r="E346" i="1" s="1"/>
  <c r="E347" i="1" s="1"/>
  <c r="E348" i="1" s="1"/>
  <c r="E349" i="1" s="1"/>
  <c r="E350" i="1" s="1"/>
  <c r="E351" i="1" s="1"/>
  <c r="O351" i="1" s="1"/>
  <c r="V161" i="1"/>
  <c r="L343" i="1"/>
  <c r="L344" i="1" s="1"/>
  <c r="L345" i="1" s="1"/>
  <c r="L346" i="1" s="1"/>
  <c r="L347" i="1" s="1"/>
  <c r="L348" i="1" s="1"/>
  <c r="L349" i="1" s="1"/>
  <c r="L350" i="1" s="1"/>
  <c r="L351" i="1" s="1"/>
  <c r="V351" i="1" s="1"/>
  <c r="W161" i="1"/>
  <c r="M343" i="1"/>
  <c r="M344" i="1" s="1"/>
  <c r="M345" i="1" s="1"/>
  <c r="M346" i="1" s="1"/>
  <c r="M347" i="1" s="1"/>
  <c r="M348" i="1" s="1"/>
  <c r="M349" i="1" s="1"/>
  <c r="M350" i="1" s="1"/>
  <c r="M351" i="1" s="1"/>
  <c r="W351" i="1" s="1"/>
  <c r="R161" i="1"/>
  <c r="H343" i="1"/>
  <c r="H344" i="1" s="1"/>
  <c r="H345" i="1" s="1"/>
  <c r="H346" i="1" s="1"/>
  <c r="H347" i="1" s="1"/>
  <c r="H348" i="1" s="1"/>
  <c r="H349" i="1" s="1"/>
  <c r="H350" i="1" s="1"/>
  <c r="H351" i="1" s="1"/>
  <c r="R351" i="1" s="1"/>
  <c r="Q161" i="1"/>
  <c r="G343" i="1"/>
  <c r="G344" i="1" s="1"/>
  <c r="G345" i="1" s="1"/>
  <c r="G346" i="1" s="1"/>
  <c r="G347" i="1" s="1"/>
  <c r="G348" i="1" s="1"/>
  <c r="G349" i="1" s="1"/>
  <c r="G350" i="1" s="1"/>
  <c r="G351" i="1" s="1"/>
  <c r="Q351" i="1" s="1"/>
  <c r="S161" i="1"/>
  <c r="I343" i="1"/>
  <c r="I344" i="1" s="1"/>
  <c r="I345" i="1" s="1"/>
  <c r="I346" i="1" s="1"/>
  <c r="I347" i="1" s="1"/>
  <c r="I348" i="1" s="1"/>
  <c r="I349" i="1" s="1"/>
  <c r="I350" i="1" s="1"/>
  <c r="I351" i="1" s="1"/>
  <c r="S351" i="1" s="1"/>
  <c r="P161" i="1"/>
  <c r="F343" i="1"/>
  <c r="F344" i="1" s="1"/>
  <c r="F345" i="1" s="1"/>
  <c r="F346" i="1" s="1"/>
  <c r="F347" i="1" s="1"/>
  <c r="F348" i="1" s="1"/>
  <c r="F349" i="1" s="1"/>
  <c r="F350" i="1" s="1"/>
  <c r="F351" i="1" s="1"/>
  <c r="P351" i="1" s="1"/>
  <c r="L180" i="1"/>
  <c r="L181" i="1" s="1"/>
  <c r="V181" i="1" s="1"/>
  <c r="M180" i="1"/>
  <c r="M181" i="1" s="1"/>
  <c r="W181" i="1" s="1"/>
  <c r="J180" i="1"/>
  <c r="J181" i="1" s="1"/>
  <c r="T181" i="1" s="1"/>
  <c r="K180" i="1"/>
  <c r="K181" i="1" s="1"/>
  <c r="U181" i="1" s="1"/>
  <c r="H180" i="1"/>
  <c r="H181" i="1" s="1"/>
  <c r="R181" i="1" s="1"/>
  <c r="I180" i="1"/>
  <c r="I181" i="1" s="1"/>
  <c r="S181" i="1" s="1"/>
  <c r="D180" i="1"/>
  <c r="D181" i="1" s="1"/>
  <c r="N181" i="1" s="1"/>
  <c r="E180" i="1"/>
  <c r="E181" i="1" s="1"/>
  <c r="O181" i="1" s="1"/>
  <c r="G180" i="1"/>
  <c r="G181" i="1" s="1"/>
  <c r="Q181" i="1" s="1"/>
  <c r="F180" i="1"/>
  <c r="F181" i="1" s="1"/>
  <c r="P181" i="1" s="1"/>
  <c r="W31" i="1"/>
  <c r="AK32" i="1" s="1"/>
  <c r="AR4" i="1" s="1"/>
  <c r="F5" i="1"/>
  <c r="L5" i="1"/>
  <c r="G5" i="1"/>
  <c r="E5" i="1"/>
  <c r="H5" i="1"/>
  <c r="J5" i="1"/>
  <c r="K5" i="1"/>
  <c r="M5" i="1"/>
  <c r="I5" i="1"/>
  <c r="AZ4" i="1" l="1"/>
  <c r="AM252" i="1"/>
  <c r="AM52" i="1"/>
  <c r="AM32" i="1"/>
  <c r="AT4" i="1" s="1"/>
  <c r="AM62" i="1"/>
  <c r="AM272" i="1"/>
  <c r="AM82" i="1"/>
  <c r="AM192" i="1"/>
  <c r="AM72" i="1"/>
  <c r="AM262" i="1"/>
  <c r="AO102" i="1"/>
  <c r="AL102" i="1"/>
  <c r="AP102" i="1"/>
  <c r="AN102" i="1"/>
  <c r="AL232" i="1"/>
  <c r="AP232" i="1"/>
  <c r="AN232" i="1"/>
  <c r="AO232" i="1"/>
  <c r="AN302" i="1"/>
  <c r="AP302" i="1"/>
  <c r="AO302" i="1"/>
  <c r="AL302" i="1"/>
  <c r="AN212" i="1"/>
  <c r="AO212" i="1"/>
  <c r="AL212" i="1"/>
  <c r="AP212" i="1"/>
  <c r="AN292" i="1"/>
  <c r="AO292" i="1"/>
  <c r="AL292" i="1"/>
  <c r="AP292" i="1"/>
  <c r="AO322" i="1"/>
  <c r="AL322" i="1"/>
  <c r="AP322" i="1"/>
  <c r="AN322" i="1"/>
  <c r="AO282" i="1"/>
  <c r="AL282" i="1"/>
  <c r="AP282" i="1"/>
  <c r="AN282" i="1"/>
  <c r="AK182" i="1"/>
  <c r="AR19" i="1" s="1"/>
  <c r="AK162" i="1"/>
  <c r="AR17" i="1" s="1"/>
  <c r="BB17" i="1" s="1"/>
  <c r="AK352" i="1"/>
  <c r="AJ302" i="1"/>
  <c r="AQ31" i="1" s="1"/>
  <c r="AJ212" i="1"/>
  <c r="AJ292" i="1"/>
  <c r="AQ30" i="1" s="1"/>
  <c r="AJ322" i="1"/>
  <c r="AQ33" i="1" s="1"/>
  <c r="AJ282" i="1"/>
  <c r="AQ29" i="1" s="1"/>
  <c r="AJ102" i="1"/>
  <c r="AJ232" i="1"/>
  <c r="AI42" i="1"/>
  <c r="AI342" i="1"/>
  <c r="AI332" i="1"/>
  <c r="AI222" i="1"/>
  <c r="AI242" i="1"/>
  <c r="AI152" i="1"/>
  <c r="AH74" i="1"/>
  <c r="AH84" i="1"/>
  <c r="AG354" i="1"/>
  <c r="AG353" i="1"/>
  <c r="AG352" i="1"/>
  <c r="AC354" i="1"/>
  <c r="AC353" i="1"/>
  <c r="AC352" i="1"/>
  <c r="AB352" i="1"/>
  <c r="AB354" i="1"/>
  <c r="AB353" i="1"/>
  <c r="AF352" i="1"/>
  <c r="AF354" i="1"/>
  <c r="AF353" i="1"/>
  <c r="AD352" i="1"/>
  <c r="AD353" i="1"/>
  <c r="AD354" i="1"/>
  <c r="AE353" i="1"/>
  <c r="AE354" i="1"/>
  <c r="AE352" i="1"/>
  <c r="AH83" i="1"/>
  <c r="AH52" i="1"/>
  <c r="AH192" i="1"/>
  <c r="AH262" i="1"/>
  <c r="Z352" i="1"/>
  <c r="Z353" i="1"/>
  <c r="Z354" i="1"/>
  <c r="AH72" i="1"/>
  <c r="AH54" i="1"/>
  <c r="AH193" i="1"/>
  <c r="AH62" i="1"/>
  <c r="AH273" i="1"/>
  <c r="AH263" i="1"/>
  <c r="AH252" i="1"/>
  <c r="Y354" i="1"/>
  <c r="Y353" i="1"/>
  <c r="Y352" i="1"/>
  <c r="X352" i="1"/>
  <c r="X354" i="1"/>
  <c r="X353" i="1"/>
  <c r="AH53" i="1"/>
  <c r="AH63" i="1"/>
  <c r="AH274" i="1"/>
  <c r="AH253" i="1"/>
  <c r="AA353" i="1"/>
  <c r="AA354" i="1"/>
  <c r="AA352" i="1"/>
  <c r="AH82" i="1"/>
  <c r="AH73" i="1"/>
  <c r="AH51" i="1"/>
  <c r="AI142" i="1"/>
  <c r="AH194" i="1"/>
  <c r="AH64" i="1"/>
  <c r="AH272" i="1"/>
  <c r="AH264" i="1"/>
  <c r="AH254" i="1"/>
  <c r="AC183" i="1"/>
  <c r="AC184" i="1"/>
  <c r="AC182" i="1"/>
  <c r="AA184" i="1"/>
  <c r="AA182" i="1"/>
  <c r="AA183" i="1"/>
  <c r="AB184" i="1"/>
  <c r="AB182" i="1"/>
  <c r="AB183" i="1"/>
  <c r="AF184" i="1"/>
  <c r="AF182" i="1"/>
  <c r="AF183" i="1"/>
  <c r="AC162" i="1"/>
  <c r="AC164" i="1"/>
  <c r="AC163" i="1"/>
  <c r="AB162" i="1"/>
  <c r="AB164" i="1"/>
  <c r="AB163" i="1"/>
  <c r="AF162" i="1"/>
  <c r="AF164" i="1"/>
  <c r="AF163" i="1"/>
  <c r="AD162" i="1"/>
  <c r="AD163" i="1"/>
  <c r="AD164" i="1"/>
  <c r="AE162" i="1"/>
  <c r="AE163" i="1"/>
  <c r="AE164" i="1"/>
  <c r="AE184" i="1"/>
  <c r="AE182" i="1"/>
  <c r="AE183" i="1"/>
  <c r="X182" i="1"/>
  <c r="X184" i="1"/>
  <c r="X183" i="1"/>
  <c r="AD182" i="1"/>
  <c r="AD183" i="1"/>
  <c r="AD184" i="1"/>
  <c r="Z162" i="1"/>
  <c r="Z163" i="1"/>
  <c r="Z164" i="1"/>
  <c r="AA162" i="1"/>
  <c r="AA163" i="1"/>
  <c r="AA164" i="1"/>
  <c r="AG162" i="1"/>
  <c r="AG164" i="1"/>
  <c r="AG163" i="1"/>
  <c r="Y162" i="1"/>
  <c r="Y164" i="1"/>
  <c r="Y163" i="1"/>
  <c r="X162" i="1"/>
  <c r="X164" i="1"/>
  <c r="X163" i="1"/>
  <c r="Y183" i="1"/>
  <c r="Y184" i="1"/>
  <c r="Y182" i="1"/>
  <c r="Z182" i="1"/>
  <c r="Z183" i="1"/>
  <c r="Z184" i="1"/>
  <c r="AG183" i="1"/>
  <c r="AG184" i="1"/>
  <c r="AG182" i="1"/>
  <c r="AG32" i="1"/>
  <c r="AH32" i="1" s="1"/>
  <c r="AG34" i="1"/>
  <c r="AH34" i="1" s="1"/>
  <c r="AG33" i="1"/>
  <c r="AH33" i="1" s="1"/>
  <c r="S171" i="1"/>
  <c r="I353" i="1"/>
  <c r="T171" i="1"/>
  <c r="J353" i="1"/>
  <c r="W171" i="1"/>
  <c r="M353" i="1"/>
  <c r="R171" i="1"/>
  <c r="H353" i="1"/>
  <c r="N171" i="1"/>
  <c r="D353" i="1"/>
  <c r="M6" i="1"/>
  <c r="L6" i="1"/>
  <c r="J6" i="1"/>
  <c r="E6" i="1"/>
  <c r="I6" i="1"/>
  <c r="K6" i="1"/>
  <c r="H6" i="1"/>
  <c r="G6" i="1"/>
  <c r="F6" i="1"/>
  <c r="AZ17" i="1" l="1"/>
  <c r="AZ19" i="1"/>
  <c r="AM162" i="1"/>
  <c r="AT17" i="1" s="1"/>
  <c r="AM182" i="1"/>
  <c r="AT19" i="1" s="1"/>
  <c r="AM352" i="1"/>
  <c r="AN152" i="1"/>
  <c r="AO152" i="1"/>
  <c r="AL152" i="1"/>
  <c r="AP152" i="1"/>
  <c r="AN342" i="1"/>
  <c r="AL342" i="1"/>
  <c r="AO342" i="1"/>
  <c r="AP342" i="1"/>
  <c r="AO142" i="1"/>
  <c r="AL142" i="1"/>
  <c r="AP142" i="1"/>
  <c r="AN142" i="1"/>
  <c r="AO242" i="1"/>
  <c r="AL242" i="1"/>
  <c r="AP242" i="1"/>
  <c r="AN242" i="1"/>
  <c r="AN222" i="1"/>
  <c r="AO222" i="1"/>
  <c r="AL222" i="1"/>
  <c r="AP222" i="1"/>
  <c r="AN332" i="1"/>
  <c r="AO332" i="1"/>
  <c r="AL332" i="1"/>
  <c r="AP332" i="1"/>
  <c r="AL42" i="1"/>
  <c r="AP42" i="1"/>
  <c r="AO42" i="1"/>
  <c r="AN42" i="1"/>
  <c r="AI32" i="1"/>
  <c r="AJ32" i="1" s="1"/>
  <c r="AQ4" i="1" s="1"/>
  <c r="AJ142" i="1"/>
  <c r="AI62" i="1"/>
  <c r="AJ62" i="1" s="1"/>
  <c r="AJ242" i="1"/>
  <c r="AI52" i="1"/>
  <c r="AJ222" i="1"/>
  <c r="AJ332" i="1"/>
  <c r="AQ34" i="1" s="1"/>
  <c r="AJ152" i="1"/>
  <c r="AJ342" i="1"/>
  <c r="AQ35" i="1" s="1"/>
  <c r="AJ42" i="1"/>
  <c r="AI72" i="1"/>
  <c r="AI262" i="1"/>
  <c r="AI272" i="1"/>
  <c r="AI252" i="1"/>
  <c r="AI192" i="1"/>
  <c r="AI82" i="1"/>
  <c r="AH164" i="1"/>
  <c r="AH162" i="1"/>
  <c r="AH184" i="1"/>
  <c r="AH354" i="1"/>
  <c r="AH183" i="1"/>
  <c r="AH163" i="1"/>
  <c r="AH182" i="1"/>
  <c r="AH353" i="1"/>
  <c r="AH352" i="1"/>
  <c r="X173" i="1"/>
  <c r="X172" i="1"/>
  <c r="X174" i="1"/>
  <c r="AG172" i="1"/>
  <c r="AG173" i="1"/>
  <c r="AG174" i="1"/>
  <c r="AC172" i="1"/>
  <c r="AC173" i="1"/>
  <c r="AC174" i="1"/>
  <c r="AB173" i="1"/>
  <c r="AB174" i="1"/>
  <c r="AB172" i="1"/>
  <c r="AD174" i="1"/>
  <c r="AD172" i="1"/>
  <c r="AD173" i="1"/>
  <c r="H354" i="1"/>
  <c r="H355" i="1" s="1"/>
  <c r="H356" i="1" s="1"/>
  <c r="H357" i="1" s="1"/>
  <c r="H358" i="1" s="1"/>
  <c r="H359" i="1" s="1"/>
  <c r="H360" i="1" s="1"/>
  <c r="H361" i="1" s="1"/>
  <c r="R361" i="1" s="1"/>
  <c r="J354" i="1"/>
  <c r="J355" i="1" s="1"/>
  <c r="J356" i="1" s="1"/>
  <c r="J357" i="1" s="1"/>
  <c r="J358" i="1" s="1"/>
  <c r="J359" i="1" s="1"/>
  <c r="J360" i="1" s="1"/>
  <c r="J361" i="1" s="1"/>
  <c r="T361" i="1" s="1"/>
  <c r="D354" i="1"/>
  <c r="D355" i="1" s="1"/>
  <c r="D356" i="1" s="1"/>
  <c r="D357" i="1" s="1"/>
  <c r="D358" i="1" s="1"/>
  <c r="D359" i="1" s="1"/>
  <c r="D360" i="1" s="1"/>
  <c r="D361" i="1" s="1"/>
  <c r="M354" i="1"/>
  <c r="M355" i="1" s="1"/>
  <c r="M356" i="1" s="1"/>
  <c r="M357" i="1" s="1"/>
  <c r="M358" i="1" s="1"/>
  <c r="M359" i="1" s="1"/>
  <c r="M360" i="1" s="1"/>
  <c r="M361" i="1" s="1"/>
  <c r="W361" i="1" s="1"/>
  <c r="I354" i="1"/>
  <c r="I355" i="1" s="1"/>
  <c r="I356" i="1" s="1"/>
  <c r="I357" i="1" s="1"/>
  <c r="I358" i="1" s="1"/>
  <c r="I359" i="1" s="1"/>
  <c r="I360" i="1" s="1"/>
  <c r="I361" i="1" s="1"/>
  <c r="S361" i="1" s="1"/>
  <c r="Q171" i="1"/>
  <c r="G353" i="1"/>
  <c r="P171" i="1"/>
  <c r="F353" i="1"/>
  <c r="O171" i="1"/>
  <c r="E353" i="1"/>
  <c r="V171" i="1"/>
  <c r="L353" i="1"/>
  <c r="U171" i="1"/>
  <c r="K353" i="1"/>
  <c r="G7" i="1"/>
  <c r="L7" i="1"/>
  <c r="K7" i="1"/>
  <c r="E7" i="1"/>
  <c r="F7" i="1"/>
  <c r="H7" i="1"/>
  <c r="I7" i="1"/>
  <c r="J7" i="1"/>
  <c r="M7" i="1"/>
  <c r="AK172" i="1" l="1"/>
  <c r="AN82" i="1"/>
  <c r="AL82" i="1"/>
  <c r="AP82" i="1"/>
  <c r="AO82" i="1"/>
  <c r="AN262" i="1"/>
  <c r="AL262" i="1"/>
  <c r="AP262" i="1"/>
  <c r="AO262" i="1"/>
  <c r="AL272" i="1"/>
  <c r="AP272" i="1"/>
  <c r="AO272" i="1"/>
  <c r="AN272" i="1"/>
  <c r="AL192" i="1"/>
  <c r="AP192" i="1"/>
  <c r="AO192" i="1"/>
  <c r="AN192" i="1"/>
  <c r="AJ52" i="1"/>
  <c r="AL52" i="1"/>
  <c r="AP52" i="1"/>
  <c r="AO52" i="1"/>
  <c r="AN52" i="1"/>
  <c r="AO62" i="1"/>
  <c r="AL62" i="1"/>
  <c r="AP62" i="1"/>
  <c r="AN62" i="1"/>
  <c r="AN252" i="1"/>
  <c r="AO252" i="1"/>
  <c r="AL252" i="1"/>
  <c r="AP252" i="1"/>
  <c r="AN72" i="1"/>
  <c r="AO72" i="1"/>
  <c r="AL72" i="1"/>
  <c r="AP72" i="1"/>
  <c r="AL32" i="1"/>
  <c r="AS4" i="1" s="1"/>
  <c r="AP32" i="1"/>
  <c r="AW4" i="1" s="1"/>
  <c r="AN32" i="1"/>
  <c r="AU4" i="1" s="1"/>
  <c r="AO32" i="1"/>
  <c r="AV4" i="1" s="1"/>
  <c r="BB4" i="1" s="1"/>
  <c r="AJ192" i="1"/>
  <c r="AJ252" i="1"/>
  <c r="AJ72" i="1"/>
  <c r="AJ272" i="1"/>
  <c r="AQ28" i="1" s="1"/>
  <c r="AJ82" i="1"/>
  <c r="AJ262" i="1"/>
  <c r="AI352" i="1"/>
  <c r="N361" i="1"/>
  <c r="AC363" i="1"/>
  <c r="AC362" i="1"/>
  <c r="AC364" i="1"/>
  <c r="AG364" i="1"/>
  <c r="AG362" i="1"/>
  <c r="AG363" i="1"/>
  <c r="AD364" i="1"/>
  <c r="AD363" i="1"/>
  <c r="AD362" i="1"/>
  <c r="AB363" i="1"/>
  <c r="AB362" i="1"/>
  <c r="AB364" i="1"/>
  <c r="AI182" i="1"/>
  <c r="AI162" i="1"/>
  <c r="AF173" i="1"/>
  <c r="AF174" i="1"/>
  <c r="AF172" i="1"/>
  <c r="Z174" i="1"/>
  <c r="Z172" i="1"/>
  <c r="Z173" i="1"/>
  <c r="AE174" i="1"/>
  <c r="AE173" i="1"/>
  <c r="AE172" i="1"/>
  <c r="Y172" i="1"/>
  <c r="Y173" i="1"/>
  <c r="Y174" i="1"/>
  <c r="AA174" i="1"/>
  <c r="AA172" i="1"/>
  <c r="AA173" i="1"/>
  <c r="K354" i="1"/>
  <c r="K355" i="1" s="1"/>
  <c r="K356" i="1" s="1"/>
  <c r="K357" i="1" s="1"/>
  <c r="K358" i="1" s="1"/>
  <c r="K359" i="1" s="1"/>
  <c r="K360" i="1" s="1"/>
  <c r="K361" i="1" s="1"/>
  <c r="U361" i="1" s="1"/>
  <c r="E354" i="1"/>
  <c r="E355" i="1" s="1"/>
  <c r="E356" i="1" s="1"/>
  <c r="E357" i="1" s="1"/>
  <c r="E358" i="1" s="1"/>
  <c r="E359" i="1" s="1"/>
  <c r="E360" i="1" s="1"/>
  <c r="E361" i="1" s="1"/>
  <c r="O361" i="1" s="1"/>
  <c r="G354" i="1"/>
  <c r="G355" i="1" s="1"/>
  <c r="G356" i="1" s="1"/>
  <c r="G357" i="1" s="1"/>
  <c r="G358" i="1" s="1"/>
  <c r="G359" i="1" s="1"/>
  <c r="G360" i="1" s="1"/>
  <c r="G361" i="1" s="1"/>
  <c r="Q361" i="1" s="1"/>
  <c r="L354" i="1"/>
  <c r="L355" i="1" s="1"/>
  <c r="L356" i="1" s="1"/>
  <c r="L357" i="1" s="1"/>
  <c r="L358" i="1" s="1"/>
  <c r="L359" i="1" s="1"/>
  <c r="L360" i="1" s="1"/>
  <c r="L361" i="1" s="1"/>
  <c r="V361" i="1" s="1"/>
  <c r="F354" i="1"/>
  <c r="F355" i="1" s="1"/>
  <c r="F356" i="1" s="1"/>
  <c r="F357" i="1" s="1"/>
  <c r="F358" i="1" s="1"/>
  <c r="F359" i="1" s="1"/>
  <c r="F360" i="1" s="1"/>
  <c r="F361" i="1" s="1"/>
  <c r="P361" i="1" s="1"/>
  <c r="H8" i="1"/>
  <c r="L8" i="1"/>
  <c r="J8" i="1"/>
  <c r="E8" i="1"/>
  <c r="M8" i="1"/>
  <c r="I8" i="1"/>
  <c r="F8" i="1"/>
  <c r="K8" i="1"/>
  <c r="G8" i="1"/>
  <c r="AM172" i="1" l="1"/>
  <c r="AL352" i="1"/>
  <c r="AP352" i="1"/>
  <c r="AN352" i="1"/>
  <c r="AO352" i="1"/>
  <c r="AO162" i="1"/>
  <c r="AV17" i="1" s="1"/>
  <c r="AL162" i="1"/>
  <c r="AS17" i="1" s="1"/>
  <c r="AP162" i="1"/>
  <c r="AW17" i="1" s="1"/>
  <c r="AN162" i="1"/>
  <c r="AU17" i="1" s="1"/>
  <c r="AL182" i="1"/>
  <c r="AS19" i="1" s="1"/>
  <c r="AP182" i="1"/>
  <c r="AW19" i="1" s="1"/>
  <c r="AN182" i="1"/>
  <c r="AU19" i="1" s="1"/>
  <c r="AO182" i="1"/>
  <c r="AV19" i="1" s="1"/>
  <c r="BB19" i="1" s="1"/>
  <c r="AK362" i="1"/>
  <c r="AJ352" i="1"/>
  <c r="AQ36" i="1" s="1"/>
  <c r="AJ162" i="1"/>
  <c r="AQ17" i="1" s="1"/>
  <c r="AJ182" i="1"/>
  <c r="AQ19" i="1" s="1"/>
  <c r="AF363" i="1"/>
  <c r="AF362" i="1"/>
  <c r="AF364" i="1"/>
  <c r="AA364" i="1"/>
  <c r="AA363" i="1"/>
  <c r="AA362" i="1"/>
  <c r="Y364" i="1"/>
  <c r="Y363" i="1"/>
  <c r="Y362" i="1"/>
  <c r="X362" i="1"/>
  <c r="X363" i="1"/>
  <c r="X364" i="1"/>
  <c r="Z364" i="1"/>
  <c r="Z363" i="1"/>
  <c r="Z362" i="1"/>
  <c r="AE363" i="1"/>
  <c r="AE364" i="1"/>
  <c r="AE362" i="1"/>
  <c r="AH174" i="1"/>
  <c r="AH173" i="1"/>
  <c r="AH172" i="1"/>
  <c r="K9" i="1"/>
  <c r="L9" i="1"/>
  <c r="I9" i="1"/>
  <c r="E9" i="1"/>
  <c r="G9" i="1"/>
  <c r="F9" i="1"/>
  <c r="M9" i="1"/>
  <c r="J9" i="1"/>
  <c r="H9" i="1"/>
  <c r="AM362" i="1" l="1"/>
  <c r="AH364" i="1"/>
  <c r="AH363" i="1"/>
  <c r="AH362" i="1"/>
  <c r="AI172" i="1"/>
  <c r="J10" i="1"/>
  <c r="L10" i="1"/>
  <c r="F10" i="1"/>
  <c r="E10" i="1"/>
  <c r="H10" i="1"/>
  <c r="M10" i="1"/>
  <c r="G10" i="1"/>
  <c r="I10" i="1"/>
  <c r="K10" i="1"/>
  <c r="AN172" i="1" l="1"/>
  <c r="AL172" i="1"/>
  <c r="AP172" i="1"/>
  <c r="AO172" i="1"/>
  <c r="AJ172" i="1"/>
  <c r="AI362" i="1"/>
  <c r="I11" i="1"/>
  <c r="I392" i="1" s="1"/>
  <c r="I393" i="1" s="1"/>
  <c r="I394" i="1" s="1"/>
  <c r="I395" i="1" s="1"/>
  <c r="I396" i="1" s="1"/>
  <c r="I397" i="1" s="1"/>
  <c r="I398" i="1" s="1"/>
  <c r="I399" i="1" s="1"/>
  <c r="I400" i="1" s="1"/>
  <c r="L11" i="1"/>
  <c r="L392" i="1" s="1"/>
  <c r="L393" i="1" s="1"/>
  <c r="L394" i="1" s="1"/>
  <c r="L395" i="1" s="1"/>
  <c r="L396" i="1" s="1"/>
  <c r="L397" i="1" s="1"/>
  <c r="L398" i="1" s="1"/>
  <c r="L399" i="1" s="1"/>
  <c r="L400" i="1" s="1"/>
  <c r="M11" i="1"/>
  <c r="M392" i="1" s="1"/>
  <c r="M393" i="1" s="1"/>
  <c r="M394" i="1" s="1"/>
  <c r="M395" i="1" s="1"/>
  <c r="M396" i="1" s="1"/>
  <c r="M397" i="1" s="1"/>
  <c r="M398" i="1" s="1"/>
  <c r="M399" i="1" s="1"/>
  <c r="M400" i="1" s="1"/>
  <c r="E11" i="1"/>
  <c r="E392" i="1" s="1"/>
  <c r="E393" i="1" s="1"/>
  <c r="E394" i="1" s="1"/>
  <c r="E395" i="1" s="1"/>
  <c r="E396" i="1" s="1"/>
  <c r="E397" i="1" s="1"/>
  <c r="E398" i="1" s="1"/>
  <c r="E399" i="1" s="1"/>
  <c r="E400" i="1" s="1"/>
  <c r="K11" i="1"/>
  <c r="K392" i="1" s="1"/>
  <c r="K393" i="1" s="1"/>
  <c r="K394" i="1" s="1"/>
  <c r="K395" i="1" s="1"/>
  <c r="K396" i="1" s="1"/>
  <c r="K397" i="1" s="1"/>
  <c r="K398" i="1" s="1"/>
  <c r="K399" i="1" s="1"/>
  <c r="K400" i="1" s="1"/>
  <c r="G11" i="1"/>
  <c r="G392" i="1" s="1"/>
  <c r="G393" i="1" s="1"/>
  <c r="G394" i="1" s="1"/>
  <c r="G395" i="1" s="1"/>
  <c r="G396" i="1" s="1"/>
  <c r="G397" i="1" s="1"/>
  <c r="G398" i="1" s="1"/>
  <c r="G399" i="1" s="1"/>
  <c r="G400" i="1" s="1"/>
  <c r="H11" i="1"/>
  <c r="H392" i="1" s="1"/>
  <c r="H393" i="1" s="1"/>
  <c r="H394" i="1" s="1"/>
  <c r="H395" i="1" s="1"/>
  <c r="H396" i="1" s="1"/>
  <c r="H397" i="1" s="1"/>
  <c r="H398" i="1" s="1"/>
  <c r="H399" i="1" s="1"/>
  <c r="H400" i="1" s="1"/>
  <c r="F11" i="1"/>
  <c r="F392" i="1" s="1"/>
  <c r="F393" i="1" s="1"/>
  <c r="F394" i="1" s="1"/>
  <c r="F395" i="1" s="1"/>
  <c r="F396" i="1" s="1"/>
  <c r="F397" i="1" s="1"/>
  <c r="F398" i="1" s="1"/>
  <c r="F399" i="1" s="1"/>
  <c r="F400" i="1" s="1"/>
  <c r="J11" i="1"/>
  <c r="J392" i="1" s="1"/>
  <c r="J393" i="1" s="1"/>
  <c r="J394" i="1" s="1"/>
  <c r="J395" i="1" s="1"/>
  <c r="J396" i="1" s="1"/>
  <c r="J397" i="1" s="1"/>
  <c r="J398" i="1" s="1"/>
  <c r="J399" i="1" s="1"/>
  <c r="J400" i="1" s="1"/>
  <c r="AO362" i="1" l="1"/>
  <c r="AL362" i="1"/>
  <c r="AP362" i="1"/>
  <c r="AN362" i="1"/>
  <c r="AJ362" i="1"/>
  <c r="AQ37" i="1" s="1"/>
  <c r="P401" i="1"/>
  <c r="F401" i="1"/>
  <c r="R401" i="1"/>
  <c r="H401" i="1"/>
  <c r="W401" i="1"/>
  <c r="M401" i="1"/>
  <c r="O401" i="1"/>
  <c r="E401" i="1"/>
  <c r="Q401" i="1"/>
  <c r="G401" i="1"/>
  <c r="V401" i="1"/>
  <c r="L401" i="1"/>
  <c r="T401" i="1"/>
  <c r="J401" i="1"/>
  <c r="U401" i="1"/>
  <c r="K401" i="1"/>
  <c r="S401" i="1"/>
  <c r="I401" i="1"/>
  <c r="L193" i="1"/>
  <c r="L194" i="1" s="1"/>
  <c r="L195" i="1" s="1"/>
  <c r="L196" i="1" s="1"/>
  <c r="L197" i="1" s="1"/>
  <c r="L198" i="1" s="1"/>
  <c r="L199" i="1" s="1"/>
  <c r="L200" i="1" s="1"/>
  <c r="L201" i="1" s="1"/>
  <c r="V201" i="1" s="1"/>
  <c r="K193" i="1"/>
  <c r="K194" i="1" s="1"/>
  <c r="K195" i="1" s="1"/>
  <c r="K196" i="1" s="1"/>
  <c r="K197" i="1" s="1"/>
  <c r="K198" i="1" s="1"/>
  <c r="K199" i="1" s="1"/>
  <c r="K200" i="1" s="1"/>
  <c r="K201" i="1" s="1"/>
  <c r="U201" i="1" s="1"/>
  <c r="I193" i="1"/>
  <c r="I194" i="1" s="1"/>
  <c r="I195" i="1" s="1"/>
  <c r="I196" i="1" s="1"/>
  <c r="I197" i="1" s="1"/>
  <c r="I198" i="1" s="1"/>
  <c r="I199" i="1" s="1"/>
  <c r="I200" i="1" s="1"/>
  <c r="I201" i="1" s="1"/>
  <c r="S201" i="1" s="1"/>
  <c r="G193" i="1"/>
  <c r="G194" i="1" s="1"/>
  <c r="G195" i="1" s="1"/>
  <c r="G196" i="1" s="1"/>
  <c r="G197" i="1" s="1"/>
  <c r="G198" i="1" s="1"/>
  <c r="G199" i="1" s="1"/>
  <c r="G200" i="1" s="1"/>
  <c r="G201" i="1" s="1"/>
  <c r="Q201" i="1" s="1"/>
  <c r="E193" i="1"/>
  <c r="E194" i="1" s="1"/>
  <c r="E195" i="1" s="1"/>
  <c r="E196" i="1" s="1"/>
  <c r="E197" i="1" s="1"/>
  <c r="E198" i="1" s="1"/>
  <c r="E199" i="1" s="1"/>
  <c r="E200" i="1" s="1"/>
  <c r="E201" i="1" s="1"/>
  <c r="O201" i="1" s="1"/>
  <c r="H193" i="1"/>
  <c r="H194" i="1" s="1"/>
  <c r="H195" i="1" s="1"/>
  <c r="H196" i="1" s="1"/>
  <c r="H197" i="1" s="1"/>
  <c r="H198" i="1" s="1"/>
  <c r="H199" i="1" s="1"/>
  <c r="H200" i="1" s="1"/>
  <c r="H201" i="1" s="1"/>
  <c r="R201" i="1" s="1"/>
  <c r="F193" i="1"/>
  <c r="F194" i="1" s="1"/>
  <c r="F195" i="1" s="1"/>
  <c r="F196" i="1" s="1"/>
  <c r="F197" i="1" s="1"/>
  <c r="F198" i="1" s="1"/>
  <c r="F199" i="1" s="1"/>
  <c r="F200" i="1" s="1"/>
  <c r="F201" i="1" s="1"/>
  <c r="P201" i="1" s="1"/>
  <c r="M193" i="1"/>
  <c r="M194" i="1" s="1"/>
  <c r="M195" i="1" s="1"/>
  <c r="M196" i="1" s="1"/>
  <c r="M197" i="1" s="1"/>
  <c r="M198" i="1" s="1"/>
  <c r="M199" i="1" s="1"/>
  <c r="M200" i="1" s="1"/>
  <c r="M201" i="1" s="1"/>
  <c r="W201" i="1" s="1"/>
  <c r="J193" i="1"/>
  <c r="J194" i="1" s="1"/>
  <c r="J195" i="1" s="1"/>
  <c r="J196" i="1" s="1"/>
  <c r="J197" i="1" s="1"/>
  <c r="J198" i="1" s="1"/>
  <c r="J199" i="1" s="1"/>
  <c r="J200" i="1" s="1"/>
  <c r="J201" i="1" s="1"/>
  <c r="T201" i="1" s="1"/>
  <c r="H113" i="1"/>
  <c r="H114" i="1" s="1"/>
  <c r="H115" i="1" s="1"/>
  <c r="H116" i="1" s="1"/>
  <c r="H117" i="1" s="1"/>
  <c r="H118" i="1" s="1"/>
  <c r="H119" i="1" s="1"/>
  <c r="H120" i="1" s="1"/>
  <c r="H121" i="1" s="1"/>
  <c r="G113" i="1"/>
  <c r="G114" i="1" s="1"/>
  <c r="G115" i="1" s="1"/>
  <c r="G116" i="1" s="1"/>
  <c r="G117" i="1" s="1"/>
  <c r="G118" i="1" s="1"/>
  <c r="G119" i="1" s="1"/>
  <c r="G120" i="1" s="1"/>
  <c r="G121" i="1" s="1"/>
  <c r="L113" i="1"/>
  <c r="L114" i="1" s="1"/>
  <c r="L115" i="1" s="1"/>
  <c r="L116" i="1" s="1"/>
  <c r="L117" i="1" s="1"/>
  <c r="L118" i="1" s="1"/>
  <c r="L119" i="1" s="1"/>
  <c r="L120" i="1" s="1"/>
  <c r="L121" i="1" s="1"/>
  <c r="F113" i="1"/>
  <c r="F114" i="1" s="1"/>
  <c r="F115" i="1" s="1"/>
  <c r="F116" i="1" s="1"/>
  <c r="F117" i="1" s="1"/>
  <c r="F118" i="1" s="1"/>
  <c r="F119" i="1" s="1"/>
  <c r="F120" i="1" s="1"/>
  <c r="F121" i="1" s="1"/>
  <c r="E113" i="1"/>
  <c r="E114" i="1" s="1"/>
  <c r="E115" i="1" s="1"/>
  <c r="E116" i="1" s="1"/>
  <c r="E117" i="1" s="1"/>
  <c r="E118" i="1" s="1"/>
  <c r="E119" i="1" s="1"/>
  <c r="E120" i="1" s="1"/>
  <c r="E121" i="1" s="1"/>
  <c r="M113" i="1"/>
  <c r="M114" i="1" s="1"/>
  <c r="M115" i="1" s="1"/>
  <c r="M116" i="1" s="1"/>
  <c r="M117" i="1" s="1"/>
  <c r="M118" i="1" s="1"/>
  <c r="M119" i="1" s="1"/>
  <c r="M120" i="1" s="1"/>
  <c r="M121" i="1" s="1"/>
  <c r="J113" i="1"/>
  <c r="J114" i="1" s="1"/>
  <c r="J115" i="1" s="1"/>
  <c r="J116" i="1" s="1"/>
  <c r="J117" i="1" s="1"/>
  <c r="J118" i="1" s="1"/>
  <c r="J119" i="1" s="1"/>
  <c r="J120" i="1" s="1"/>
  <c r="J121" i="1" s="1"/>
  <c r="K113" i="1"/>
  <c r="K114" i="1" s="1"/>
  <c r="K115" i="1" s="1"/>
  <c r="K116" i="1" s="1"/>
  <c r="K117" i="1" s="1"/>
  <c r="K118" i="1" s="1"/>
  <c r="K119" i="1" s="1"/>
  <c r="K120" i="1" s="1"/>
  <c r="K121" i="1" s="1"/>
  <c r="I113" i="1"/>
  <c r="I114" i="1" s="1"/>
  <c r="I115" i="1" s="1"/>
  <c r="I116" i="1" s="1"/>
  <c r="I117" i="1" s="1"/>
  <c r="I118" i="1" s="1"/>
  <c r="I119" i="1" s="1"/>
  <c r="I120" i="1" s="1"/>
  <c r="I121" i="1" s="1"/>
  <c r="P11" i="1"/>
  <c r="Z22" i="1" s="1"/>
  <c r="O11" i="1"/>
  <c r="Y22" i="1" s="1"/>
  <c r="R11" i="1"/>
  <c r="AB22" i="1" s="1"/>
  <c r="W11" i="1"/>
  <c r="AG22" i="1" s="1"/>
  <c r="Q11" i="1"/>
  <c r="AA22" i="1" s="1"/>
  <c r="V11" i="1"/>
  <c r="AF22" i="1" s="1"/>
  <c r="T11" i="1"/>
  <c r="AD22" i="1" s="1"/>
  <c r="U11" i="1"/>
  <c r="AE22" i="1" s="1"/>
  <c r="S11" i="1"/>
  <c r="AC22" i="1" s="1"/>
  <c r="AE403" i="1" l="1"/>
  <c r="AE404" i="1"/>
  <c r="AE402" i="1"/>
  <c r="AF402" i="1"/>
  <c r="AF403" i="1"/>
  <c r="AF404" i="1"/>
  <c r="Y404" i="1"/>
  <c r="Y402" i="1"/>
  <c r="Y403" i="1"/>
  <c r="AB402" i="1"/>
  <c r="AB403" i="1"/>
  <c r="AB404" i="1"/>
  <c r="AC404" i="1"/>
  <c r="AC402" i="1"/>
  <c r="AC403" i="1"/>
  <c r="AD404" i="1"/>
  <c r="AD402" i="1"/>
  <c r="AD403" i="1"/>
  <c r="AA403" i="1"/>
  <c r="AA404" i="1"/>
  <c r="AA402" i="1"/>
  <c r="AG404" i="1"/>
  <c r="AG402" i="1"/>
  <c r="AG403" i="1"/>
  <c r="Z404" i="1"/>
  <c r="Z402" i="1"/>
  <c r="Z403" i="1"/>
  <c r="AG203" i="1"/>
  <c r="AG202" i="1"/>
  <c r="AG204" i="1"/>
  <c r="AA203" i="1"/>
  <c r="AA202" i="1"/>
  <c r="AA204" i="1"/>
  <c r="Z204" i="1"/>
  <c r="Z202" i="1"/>
  <c r="Z203" i="1"/>
  <c r="AC204" i="1"/>
  <c r="AC203" i="1"/>
  <c r="AC202" i="1"/>
  <c r="AB203" i="1"/>
  <c r="AB202" i="1"/>
  <c r="AB204" i="1"/>
  <c r="AE204" i="1"/>
  <c r="AE203" i="1"/>
  <c r="AE202" i="1"/>
  <c r="AD204" i="1"/>
  <c r="AD202" i="1"/>
  <c r="AD203" i="1"/>
  <c r="Y204" i="1"/>
  <c r="Y203" i="1"/>
  <c r="Y202" i="1"/>
  <c r="AF204" i="1"/>
  <c r="AF203" i="1"/>
  <c r="AF202" i="1"/>
  <c r="AD13" i="1"/>
  <c r="AD14" i="1"/>
  <c r="AD12" i="1"/>
  <c r="AB14" i="1"/>
  <c r="AB13" i="1"/>
  <c r="AB12" i="1"/>
  <c r="AF13" i="1"/>
  <c r="AF14" i="1"/>
  <c r="AF12" i="1"/>
  <c r="Y12" i="1"/>
  <c r="Y14" i="1"/>
  <c r="Y13" i="1"/>
  <c r="AC12" i="1"/>
  <c r="AC13" i="1"/>
  <c r="AC14" i="1"/>
  <c r="AA13" i="1"/>
  <c r="AA14" i="1"/>
  <c r="AA12" i="1"/>
  <c r="Z13" i="1"/>
  <c r="Z14" i="1"/>
  <c r="Z12" i="1"/>
  <c r="AG12" i="1"/>
  <c r="AG14" i="1"/>
  <c r="AG13" i="1"/>
  <c r="AE13" i="1"/>
  <c r="AE12" i="1"/>
  <c r="AE14" i="1"/>
  <c r="U121" i="1"/>
  <c r="K303" i="1"/>
  <c r="K304" i="1" s="1"/>
  <c r="K305" i="1" s="1"/>
  <c r="K306" i="1" s="1"/>
  <c r="K307" i="1" s="1"/>
  <c r="K308" i="1" s="1"/>
  <c r="K309" i="1" s="1"/>
  <c r="K310" i="1" s="1"/>
  <c r="K311" i="1" s="1"/>
  <c r="U311" i="1" s="1"/>
  <c r="P121" i="1"/>
  <c r="F303" i="1"/>
  <c r="F304" i="1" s="1"/>
  <c r="F305" i="1" s="1"/>
  <c r="F306" i="1" s="1"/>
  <c r="F307" i="1" s="1"/>
  <c r="F308" i="1" s="1"/>
  <c r="F309" i="1" s="1"/>
  <c r="F310" i="1" s="1"/>
  <c r="F311" i="1" s="1"/>
  <c r="P311" i="1" s="1"/>
  <c r="T121" i="1"/>
  <c r="J303" i="1"/>
  <c r="J304" i="1" s="1"/>
  <c r="J305" i="1" s="1"/>
  <c r="J306" i="1" s="1"/>
  <c r="J307" i="1" s="1"/>
  <c r="J308" i="1" s="1"/>
  <c r="J309" i="1" s="1"/>
  <c r="J310" i="1" s="1"/>
  <c r="J311" i="1" s="1"/>
  <c r="T311" i="1" s="1"/>
  <c r="V121" i="1"/>
  <c r="L303" i="1"/>
  <c r="L304" i="1" s="1"/>
  <c r="L305" i="1" s="1"/>
  <c r="L306" i="1" s="1"/>
  <c r="L307" i="1" s="1"/>
  <c r="L308" i="1" s="1"/>
  <c r="L309" i="1" s="1"/>
  <c r="L310" i="1" s="1"/>
  <c r="L311" i="1" s="1"/>
  <c r="V311" i="1" s="1"/>
  <c r="W121" i="1"/>
  <c r="M303" i="1"/>
  <c r="M304" i="1" s="1"/>
  <c r="M305" i="1" s="1"/>
  <c r="M306" i="1" s="1"/>
  <c r="M307" i="1" s="1"/>
  <c r="M308" i="1" s="1"/>
  <c r="M309" i="1" s="1"/>
  <c r="M310" i="1" s="1"/>
  <c r="M311" i="1" s="1"/>
  <c r="W311" i="1" s="1"/>
  <c r="Q121" i="1"/>
  <c r="G303" i="1"/>
  <c r="G304" i="1" s="1"/>
  <c r="G305" i="1" s="1"/>
  <c r="G306" i="1" s="1"/>
  <c r="G307" i="1" s="1"/>
  <c r="G308" i="1" s="1"/>
  <c r="G309" i="1" s="1"/>
  <c r="G310" i="1" s="1"/>
  <c r="G311" i="1" s="1"/>
  <c r="Q311" i="1" s="1"/>
  <c r="S121" i="1"/>
  <c r="I303" i="1"/>
  <c r="I304" i="1" s="1"/>
  <c r="I305" i="1" s="1"/>
  <c r="I306" i="1" s="1"/>
  <c r="I307" i="1" s="1"/>
  <c r="I308" i="1" s="1"/>
  <c r="I309" i="1" s="1"/>
  <c r="I310" i="1" s="1"/>
  <c r="I311" i="1" s="1"/>
  <c r="S311" i="1" s="1"/>
  <c r="O121" i="1"/>
  <c r="E303" i="1"/>
  <c r="E304" i="1" s="1"/>
  <c r="E305" i="1" s="1"/>
  <c r="E306" i="1" s="1"/>
  <c r="E307" i="1" s="1"/>
  <c r="E308" i="1" s="1"/>
  <c r="E309" i="1" s="1"/>
  <c r="E310" i="1" s="1"/>
  <c r="E311" i="1" s="1"/>
  <c r="O311" i="1" s="1"/>
  <c r="R121" i="1"/>
  <c r="H303" i="1"/>
  <c r="H304" i="1" s="1"/>
  <c r="H305" i="1" s="1"/>
  <c r="H306" i="1" s="1"/>
  <c r="H307" i="1" s="1"/>
  <c r="H308" i="1" s="1"/>
  <c r="H309" i="1" s="1"/>
  <c r="H310" i="1" s="1"/>
  <c r="H311" i="1" s="1"/>
  <c r="R311" i="1" s="1"/>
  <c r="AK122" i="1" l="1"/>
  <c r="AK312" i="1"/>
  <c r="AC314" i="1"/>
  <c r="AC313" i="1"/>
  <c r="AC312" i="1"/>
  <c r="AD312" i="1"/>
  <c r="AD313" i="1"/>
  <c r="AD314" i="1"/>
  <c r="AA313" i="1"/>
  <c r="AA314" i="1"/>
  <c r="AA312" i="1"/>
  <c r="Z312" i="1"/>
  <c r="Z313" i="1"/>
  <c r="Z314" i="1"/>
  <c r="Y314" i="1"/>
  <c r="Y313" i="1"/>
  <c r="Y312" i="1"/>
  <c r="AF312" i="1"/>
  <c r="AF314" i="1"/>
  <c r="AF313" i="1"/>
  <c r="AB312" i="1"/>
  <c r="AB314" i="1"/>
  <c r="AB313" i="1"/>
  <c r="AG314" i="1"/>
  <c r="AG313" i="1"/>
  <c r="AG312" i="1"/>
  <c r="AE313" i="1"/>
  <c r="AE314" i="1"/>
  <c r="AE312" i="1"/>
  <c r="AB124" i="1"/>
  <c r="AB122" i="1"/>
  <c r="AB123" i="1"/>
  <c r="AC124" i="1"/>
  <c r="AC122" i="1"/>
  <c r="AC123" i="1"/>
  <c r="AG124" i="1"/>
  <c r="AG123" i="1"/>
  <c r="AG122" i="1"/>
  <c r="AD123" i="1"/>
  <c r="AD122" i="1"/>
  <c r="AD124" i="1"/>
  <c r="AE122" i="1"/>
  <c r="AE123" i="1"/>
  <c r="AE124" i="1"/>
  <c r="Y124" i="1"/>
  <c r="Y122" i="1"/>
  <c r="Y123" i="1"/>
  <c r="AA122" i="1"/>
  <c r="AA123" i="1"/>
  <c r="AA124" i="1"/>
  <c r="AF124" i="1"/>
  <c r="AF122" i="1"/>
  <c r="AF123" i="1"/>
  <c r="Z123" i="1"/>
  <c r="Z124" i="1"/>
  <c r="Z122" i="1"/>
  <c r="D3" i="1"/>
  <c r="AM312" i="1" l="1"/>
  <c r="AM122" i="1"/>
  <c r="AH122" i="1"/>
  <c r="AH124" i="1"/>
  <c r="AH312" i="1"/>
  <c r="AH313" i="1"/>
  <c r="AH123" i="1"/>
  <c r="AH314" i="1"/>
  <c r="D4" i="1"/>
  <c r="AI312" i="1" l="1"/>
  <c r="AI122" i="1"/>
  <c r="D5" i="1"/>
  <c r="AN122" i="1" l="1"/>
  <c r="AL122" i="1"/>
  <c r="AP122" i="1"/>
  <c r="AO122" i="1"/>
  <c r="AL312" i="1"/>
  <c r="AP312" i="1"/>
  <c r="AN312" i="1"/>
  <c r="AO312" i="1"/>
  <c r="AJ122" i="1"/>
  <c r="AJ312" i="1"/>
  <c r="AQ32" i="1" s="1"/>
  <c r="D6" i="1"/>
  <c r="D7" i="1" l="1"/>
  <c r="D8" i="1" l="1"/>
  <c r="D9" i="1" l="1"/>
  <c r="D10" i="1" l="1"/>
  <c r="D11" i="1" l="1"/>
  <c r="D392" i="1" s="1"/>
  <c r="D393" i="1" s="1"/>
  <c r="D394" i="1" s="1"/>
  <c r="D395" i="1" s="1"/>
  <c r="D396" i="1" s="1"/>
  <c r="D397" i="1" s="1"/>
  <c r="D398" i="1" s="1"/>
  <c r="D399" i="1" s="1"/>
  <c r="D400" i="1" s="1"/>
  <c r="N401" i="1" l="1"/>
  <c r="AK402" i="1" s="1"/>
  <c r="D401" i="1"/>
  <c r="D193" i="1"/>
  <c r="D194" i="1" s="1"/>
  <c r="D195" i="1" s="1"/>
  <c r="D196" i="1" s="1"/>
  <c r="D197" i="1" s="1"/>
  <c r="D198" i="1" s="1"/>
  <c r="D199" i="1" s="1"/>
  <c r="D200" i="1" s="1"/>
  <c r="D201" i="1" s="1"/>
  <c r="N201" i="1" s="1"/>
  <c r="AK202" i="1" s="1"/>
  <c r="N11" i="1"/>
  <c r="AK12" i="1" s="1"/>
  <c r="AM12" i="1" l="1"/>
  <c r="AT2" i="1" s="1"/>
  <c r="AM202" i="1"/>
  <c r="AM402" i="1"/>
  <c r="X22" i="1"/>
  <c r="AH22" i="1" s="1"/>
  <c r="AI22" i="1" s="1"/>
  <c r="X403" i="1"/>
  <c r="AH403" i="1" s="1"/>
  <c r="X402" i="1"/>
  <c r="AH402" i="1" s="1"/>
  <c r="X404" i="1"/>
  <c r="AH404" i="1" s="1"/>
  <c r="X204" i="1"/>
  <c r="AH204" i="1" s="1"/>
  <c r="X203" i="1"/>
  <c r="AH203" i="1" s="1"/>
  <c r="X202" i="1"/>
  <c r="AH202" i="1" s="1"/>
  <c r="X14" i="1"/>
  <c r="AH14" i="1" s="1"/>
  <c r="X13" i="1"/>
  <c r="AH13" i="1" s="1"/>
  <c r="X12" i="1"/>
  <c r="AH12" i="1" s="1"/>
  <c r="AH71" i="1"/>
  <c r="AN22" i="1" l="1"/>
  <c r="AU3" i="1" s="1"/>
  <c r="AO22" i="1"/>
  <c r="AV3" i="1" s="1"/>
  <c r="BB3" i="1" s="1"/>
  <c r="AL22" i="1"/>
  <c r="AS3" i="1" s="1"/>
  <c r="AP22" i="1"/>
  <c r="AW3" i="1" s="1"/>
  <c r="AJ22" i="1"/>
  <c r="AQ3" i="1" s="1"/>
  <c r="AI12" i="1"/>
  <c r="AI402" i="1"/>
  <c r="AI202" i="1"/>
  <c r="AZ3" i="1" l="1"/>
  <c r="AO202" i="1"/>
  <c r="AL202" i="1"/>
  <c r="AP202" i="1"/>
  <c r="AN202" i="1"/>
  <c r="AN12" i="1"/>
  <c r="AU2" i="1" s="1"/>
  <c r="AO12" i="1"/>
  <c r="AV2" i="1" s="1"/>
  <c r="BB2" i="1" s="1"/>
  <c r="AL12" i="1"/>
  <c r="AS2" i="1" s="1"/>
  <c r="AP12" i="1"/>
  <c r="AW2" i="1" s="1"/>
  <c r="AO402" i="1"/>
  <c r="AL402" i="1"/>
  <c r="AP402" i="1"/>
  <c r="AN402" i="1"/>
  <c r="AJ202" i="1"/>
  <c r="AJ402" i="1"/>
  <c r="AQ41" i="1" s="1"/>
  <c r="AJ12" i="1"/>
  <c r="AQ2" i="1" s="1"/>
  <c r="AZ2" i="1" l="1"/>
</calcChain>
</file>

<file path=xl/sharedStrings.xml><?xml version="1.0" encoding="utf-8"?>
<sst xmlns="http://schemas.openxmlformats.org/spreadsheetml/2006/main" count="884" uniqueCount="26">
  <si>
    <t>Spin</t>
  </si>
  <si>
    <t>final</t>
  </si>
  <si>
    <t>W</t>
  </si>
  <si>
    <t>L</t>
  </si>
  <si>
    <t>SESSIONS</t>
  </si>
  <si>
    <t>WINS</t>
  </si>
  <si>
    <t>LOST</t>
  </si>
  <si>
    <t>WINNING %</t>
  </si>
  <si>
    <t>tot wins</t>
  </si>
  <si>
    <t>tot lost</t>
  </si>
  <si>
    <t>Total Games</t>
  </si>
  <si>
    <t>WINS W/5</t>
  </si>
  <si>
    <t>WINS W/4</t>
  </si>
  <si>
    <t>WINS W/3</t>
  </si>
  <si>
    <t>total wins</t>
  </si>
  <si>
    <t>WINS W/1</t>
  </si>
  <si>
    <t>WINS W/2</t>
  </si>
  <si>
    <t>TOT</t>
  </si>
  <si>
    <t>Nº of Finals</t>
  </si>
  <si>
    <t>X1</t>
  </si>
  <si>
    <t>X2</t>
  </si>
  <si>
    <t>X3</t>
  </si>
  <si>
    <t>X4</t>
  </si>
  <si>
    <t>X5</t>
  </si>
  <si>
    <t>Nºof Finals</t>
  </si>
  <si>
    <t>FIX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</si>
</sst>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EFCF0"/>
        <bgColor indexed="64"/>
      </patternFill>
    </fill>
    <fill>
      <patternFill patternType="solid">
        <fgColor rgb="FFFFEBB3"/>
        <bgColor indexed="64"/>
      </patternFill>
    </fill>
    <fill>
      <patternFill patternType="solid">
        <fgColor rgb="FFFFE9AB"/>
        <bgColor indexed="64"/>
      </patternFill>
    </fill>
    <fill>
      <patternFill patternType="solid">
        <fgColor rgb="FFFFE181"/>
        <bgColor indexed="64"/>
      </patternFill>
    </fill>
    <fill>
      <patternFill patternType="solid">
        <fgColor rgb="FFFFD75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/>
    <xf numFmtId="0" fontId="0" fillId="4" borderId="0" xfId="0" applyFill="1" applyBorder="1"/>
    <xf numFmtId="0" fontId="2" fillId="4" borderId="0" xfId="0" applyFont="1" applyFill="1" applyBorder="1"/>
    <xf numFmtId="0" fontId="0" fillId="4" borderId="0" xfId="0" applyFill="1"/>
    <xf numFmtId="0" fontId="0" fillId="0" borderId="0" xfId="0" applyFill="1" applyAlignment="1">
      <alignment horizontal="center"/>
    </xf>
    <xf numFmtId="1" fontId="0" fillId="0" borderId="0" xfId="0" applyNumberFormat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1" fillId="0" borderId="0" xfId="0" applyFont="1" applyFill="1" applyBorder="1"/>
    <xf numFmtId="0" fontId="5" fillId="5" borderId="0" xfId="0" applyFont="1" applyFill="1" applyBorder="1"/>
    <xf numFmtId="0" fontId="2" fillId="5" borderId="0" xfId="0" applyFont="1" applyFill="1" applyBorder="1"/>
    <xf numFmtId="0" fontId="2" fillId="0" borderId="0" xfId="0" applyFont="1" applyBorder="1"/>
    <xf numFmtId="0" fontId="2" fillId="4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2" fillId="0" borderId="0" xfId="0" applyFont="1"/>
    <xf numFmtId="0" fontId="6" fillId="0" borderId="0" xfId="0" applyFont="1" applyFill="1" applyBorder="1"/>
    <xf numFmtId="0" fontId="6" fillId="0" borderId="0" xfId="0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0" fontId="2" fillId="6" borderId="0" xfId="0" applyFont="1" applyFill="1"/>
    <xf numFmtId="0" fontId="2" fillId="6" borderId="0" xfId="0" applyFont="1" applyFill="1" applyBorder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1" fillId="10" borderId="0" xfId="0" applyFont="1" applyFill="1" applyBorder="1"/>
    <xf numFmtId="0" fontId="7" fillId="10" borderId="0" xfId="0" applyFont="1" applyFill="1" applyBorder="1"/>
    <xf numFmtId="0" fontId="5" fillId="0" borderId="0" xfId="0" applyFont="1" applyFill="1" applyBorder="1"/>
    <xf numFmtId="0" fontId="3" fillId="0" borderId="0" xfId="0" applyFont="1" applyFill="1" applyBorder="1" applyAlignment="1">
      <alignment horizontal="right" wrapText="1"/>
    </xf>
    <xf numFmtId="0" fontId="4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/>
    <xf numFmtId="1" fontId="1" fillId="0" borderId="0" xfId="0" applyNumberFormat="1" applyFont="1" applyAlignment="1">
      <alignment horizontal="center"/>
    </xf>
    <xf numFmtId="0" fontId="7" fillId="3" borderId="0" xfId="0" applyFont="1" applyFill="1" applyAlignment="1">
      <alignment horizontal="center"/>
    </xf>
    <xf numFmtId="0" fontId="5" fillId="9" borderId="0" xfId="0" applyFont="1" applyFill="1" applyBorder="1" applyAlignment="1">
      <alignment horizontal="center"/>
    </xf>
    <xf numFmtId="0" fontId="2" fillId="9" borderId="0" xfId="0" applyFont="1" applyFill="1" applyAlignment="1">
      <alignment horizontal="center"/>
    </xf>
    <xf numFmtId="0" fontId="2" fillId="9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11" borderId="4" xfId="0" applyFont="1" applyFill="1" applyBorder="1" applyAlignment="1">
      <alignment horizontal="center" wrapText="1"/>
    </xf>
    <xf numFmtId="0" fontId="3" fillId="12" borderId="2" xfId="0" applyFont="1" applyFill="1" applyBorder="1" applyAlignment="1">
      <alignment horizontal="center" wrapText="1"/>
    </xf>
    <xf numFmtId="0" fontId="3" fillId="13" borderId="2" xfId="0" applyFont="1" applyFill="1" applyBorder="1" applyAlignment="1">
      <alignment horizontal="center" wrapText="1"/>
    </xf>
    <xf numFmtId="0" fontId="7" fillId="14" borderId="2" xfId="0" applyFont="1" applyFill="1" applyBorder="1" applyAlignment="1">
      <alignment horizontal="center" wrapText="1"/>
    </xf>
    <xf numFmtId="0" fontId="7" fillId="15" borderId="0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2" fillId="11" borderId="0" xfId="0" applyFont="1" applyFill="1" applyBorder="1" applyAlignment="1">
      <alignment horizontal="center"/>
    </xf>
    <xf numFmtId="0" fontId="2" fillId="12" borderId="0" xfId="0" applyFont="1" applyFill="1" applyBorder="1" applyAlignment="1">
      <alignment horizontal="center"/>
    </xf>
    <xf numFmtId="0" fontId="2" fillId="13" borderId="0" xfId="0" applyFont="1" applyFill="1" applyBorder="1" applyAlignment="1">
      <alignment horizontal="center"/>
    </xf>
    <xf numFmtId="0" fontId="0" fillId="14" borderId="0" xfId="0" applyFill="1"/>
    <xf numFmtId="0" fontId="1" fillId="15" borderId="0" xfId="0" applyFont="1" applyFill="1" applyAlignment="1">
      <alignment horizontal="center"/>
    </xf>
    <xf numFmtId="0" fontId="2" fillId="13" borderId="0" xfId="0" applyFont="1" applyFill="1" applyBorder="1"/>
    <xf numFmtId="0" fontId="0" fillId="14" borderId="0" xfId="0" applyFill="1" applyBorder="1"/>
    <xf numFmtId="0" fontId="0" fillId="15" borderId="0" xfId="0" applyFill="1" applyBorder="1"/>
    <xf numFmtId="0" fontId="2" fillId="11" borderId="0" xfId="0" applyFont="1" applyFill="1" applyBorder="1"/>
    <xf numFmtId="0" fontId="2" fillId="12" borderId="0" xfId="0" applyFont="1" applyFill="1" applyBorder="1"/>
    <xf numFmtId="0" fontId="0" fillId="15" borderId="0" xfId="0" applyFill="1"/>
    <xf numFmtId="0" fontId="2" fillId="13" borderId="0" xfId="0" applyFont="1" applyFill="1" applyBorder="1" applyAlignment="1">
      <alignment horizontal="right"/>
    </xf>
    <xf numFmtId="0" fontId="1" fillId="14" borderId="0" xfId="0" applyFont="1" applyFill="1" applyBorder="1" applyAlignment="1">
      <alignment horizontal="right"/>
    </xf>
    <xf numFmtId="0" fontId="0" fillId="0" borderId="3" xfId="0" applyFill="1" applyBorder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0" borderId="0" xfId="0" applyFont="1" applyFill="1" applyBorder="1" applyAlignment="1">
      <alignment horizontal="center" wrapText="1"/>
    </xf>
    <xf numFmtId="0" fontId="7" fillId="10" borderId="0" xfId="0" applyFont="1" applyFill="1" applyBorder="1" applyAlignment="1">
      <alignment wrapText="1"/>
    </xf>
    <xf numFmtId="0" fontId="7" fillId="10" borderId="0" xfId="0" applyFont="1" applyFill="1" applyBorder="1" applyAlignment="1">
      <alignment horizontal="center"/>
    </xf>
    <xf numFmtId="0" fontId="6" fillId="7" borderId="0" xfId="0" applyFont="1" applyFill="1" applyBorder="1" applyAlignment="1">
      <alignment horizontal="center"/>
    </xf>
    <xf numFmtId="0" fontId="9" fillId="7" borderId="0" xfId="0" applyFont="1" applyFill="1" applyBorder="1" applyAlignment="1">
      <alignment horizontal="right"/>
    </xf>
    <xf numFmtId="0" fontId="6" fillId="7" borderId="0" xfId="0" applyFont="1" applyFill="1" applyBorder="1" applyAlignment="1">
      <alignment wrapText="1"/>
    </xf>
    <xf numFmtId="0" fontId="6" fillId="7" borderId="0" xfId="0" applyFont="1" applyFill="1" applyBorder="1" applyAlignment="1">
      <alignment horizontal="right"/>
    </xf>
    <xf numFmtId="14" fontId="6" fillId="7" borderId="0" xfId="0" applyNumberFormat="1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Fill="1"/>
    <xf numFmtId="14" fontId="6" fillId="7" borderId="0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14" fontId="6" fillId="7" borderId="0" xfId="0" applyNumberFormat="1" applyFont="1" applyFill="1" applyBorder="1"/>
    <xf numFmtId="14" fontId="6" fillId="8" borderId="0" xfId="0" applyNumberFormat="1" applyFont="1" applyFill="1" applyAlignment="1">
      <alignment horizontal="center"/>
    </xf>
    <xf numFmtId="0" fontId="8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wrapText="1"/>
    </xf>
    <xf numFmtId="14" fontId="2" fillId="0" borderId="0" xfId="0" applyNumberFormat="1" applyFont="1" applyFill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14" fontId="2" fillId="0" borderId="0" xfId="0" applyNumberFormat="1" applyFont="1" applyFill="1" applyBorder="1"/>
    <xf numFmtId="0" fontId="7" fillId="16" borderId="0" xfId="0" applyFont="1" applyFill="1" applyBorder="1" applyAlignment="1">
      <alignment horizontal="center"/>
    </xf>
    <xf numFmtId="0" fontId="1" fillId="16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18" borderId="0" xfId="0" applyFont="1" applyFill="1" applyBorder="1" applyAlignment="1">
      <alignment horizontal="center"/>
    </xf>
    <xf numFmtId="0" fontId="7" fillId="18" borderId="0" xfId="0" applyFont="1" applyFill="1" applyBorder="1" applyAlignment="1">
      <alignment horizontal="center"/>
    </xf>
    <xf numFmtId="0" fontId="10" fillId="17" borderId="0" xfId="0" applyFont="1" applyFill="1" applyBorder="1" applyAlignment="1">
      <alignment horizontal="center"/>
    </xf>
    <xf numFmtId="0" fontId="11" fillId="17" borderId="0" xfId="0" applyFont="1" applyFill="1" applyBorder="1" applyAlignment="1">
      <alignment horizontal="center"/>
    </xf>
    <xf numFmtId="0" fontId="12" fillId="17" borderId="0" xfId="0" applyFont="1" applyFill="1" applyBorder="1" applyAlignment="1">
      <alignment horizontal="center"/>
    </xf>
    <xf numFmtId="0" fontId="11" fillId="17" borderId="0" xfId="0" applyFont="1" applyFill="1" applyAlignment="1">
      <alignment horizontal="center"/>
    </xf>
    <xf numFmtId="0" fontId="13" fillId="1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data\mscilla\Downloads\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F430"/>
  <sheetViews>
    <sheetView tabSelected="1" zoomScaleNormal="100" workbookViewId="0">
      <pane ySplit="1" topLeftCell="A2" activePane="bottomLeft" state="frozen"/>
      <selection pane="bottomLeft" activeCell="BB23" sqref="BB23"/>
    </sheetView>
  </sheetViews>
  <sheetFormatPr defaultRowHeight="15" x14ac:dyDescent="0.25"/>
  <cols>
    <col min="1" max="1" width="3.28515625" style="45" customWidth="1"/>
    <col min="2" max="2" width="3.28515625" style="43" customWidth="1"/>
    <col min="3" max="13" width="3.28515625" style="30" customWidth="1"/>
    <col min="14" max="23" width="3.28515625" style="7" customWidth="1"/>
    <col min="24" max="26" width="3.28515625" style="21" customWidth="1"/>
    <col min="27" max="33" width="3.28515625" style="24" customWidth="1"/>
    <col min="34" max="34" width="3.28515625" style="41" customWidth="1"/>
    <col min="35" max="35" width="3.28515625" style="28" customWidth="1"/>
    <col min="36" max="36" width="6.85546875" style="27" customWidth="1"/>
    <col min="37" max="37" width="6.85546875" style="16" customWidth="1"/>
    <col min="38" max="42" width="6.85546875" customWidth="1"/>
    <col min="43" max="44" width="5" customWidth="1"/>
    <col min="45" max="45" width="4" customWidth="1"/>
    <col min="46" max="46" width="4.42578125" customWidth="1"/>
    <col min="47" max="47" width="6" style="4" customWidth="1"/>
    <col min="48" max="48" width="6.42578125" customWidth="1"/>
    <col min="49" max="50" width="5.7109375" customWidth="1"/>
    <col min="51" max="51" width="7.85546875" style="4" customWidth="1"/>
    <col min="52" max="52" width="3.7109375" style="104" customWidth="1"/>
    <col min="53" max="53" width="7.5703125" style="4" customWidth="1"/>
    <col min="54" max="54" width="8.28515625" style="4" customWidth="1"/>
    <col min="55" max="55" width="7.5703125" style="4" customWidth="1"/>
    <col min="56" max="56" width="8.28515625" style="17" customWidth="1"/>
    <col min="57" max="57" width="17.5703125" style="15" customWidth="1"/>
    <col min="58" max="72" width="2.7109375" style="9" customWidth="1"/>
    <col min="73" max="78" width="2.7109375" style="1" customWidth="1"/>
    <col min="79" max="99" width="2.7109375" style="4" customWidth="1"/>
    <col min="100" max="106" width="9.140625" style="4"/>
    <col min="107" max="107" width="16.7109375" style="4" customWidth="1"/>
    <col min="108" max="214" width="9.140625" style="4"/>
  </cols>
  <sheetData>
    <row r="1" spans="1:214" s="38" customFormat="1" ht="34.5" customHeight="1" x14ac:dyDescent="0.2">
      <c r="A1" s="44" t="s">
        <v>0</v>
      </c>
      <c r="B1" s="37"/>
      <c r="C1" s="32" t="s">
        <v>1</v>
      </c>
      <c r="D1" s="32">
        <v>1</v>
      </c>
      <c r="E1" s="32">
        <v>2</v>
      </c>
      <c r="F1" s="32">
        <v>3</v>
      </c>
      <c r="G1" s="32">
        <v>4</v>
      </c>
      <c r="H1" s="32">
        <v>5</v>
      </c>
      <c r="I1" s="32">
        <v>6</v>
      </c>
      <c r="J1" s="32">
        <v>7</v>
      </c>
      <c r="K1" s="32">
        <v>8</v>
      </c>
      <c r="L1" s="32">
        <v>9</v>
      </c>
      <c r="M1" s="32">
        <v>0</v>
      </c>
      <c r="N1" s="35">
        <v>1</v>
      </c>
      <c r="O1" s="35">
        <v>2</v>
      </c>
      <c r="P1" s="35">
        <v>3</v>
      </c>
      <c r="Q1" s="35">
        <v>4</v>
      </c>
      <c r="R1" s="35">
        <v>5</v>
      </c>
      <c r="S1" s="35">
        <v>6</v>
      </c>
      <c r="T1" s="35">
        <v>7</v>
      </c>
      <c r="U1" s="35">
        <v>8</v>
      </c>
      <c r="V1" s="35">
        <v>9</v>
      </c>
      <c r="W1" s="35">
        <v>0</v>
      </c>
      <c r="X1" s="19">
        <v>1</v>
      </c>
      <c r="Y1" s="20">
        <v>2</v>
      </c>
      <c r="Z1" s="19">
        <v>3</v>
      </c>
      <c r="AA1" s="20">
        <v>4</v>
      </c>
      <c r="AB1" s="19">
        <v>5</v>
      </c>
      <c r="AC1" s="20">
        <v>6</v>
      </c>
      <c r="AD1" s="19">
        <v>7</v>
      </c>
      <c r="AE1" s="20">
        <v>8</v>
      </c>
      <c r="AF1" s="19">
        <v>9</v>
      </c>
      <c r="AG1" s="20">
        <v>0</v>
      </c>
      <c r="AH1" s="35"/>
      <c r="AI1" s="29"/>
      <c r="AJ1" s="36" t="s">
        <v>14</v>
      </c>
      <c r="AK1" s="74" t="s">
        <v>24</v>
      </c>
      <c r="AL1" s="51" t="s">
        <v>15</v>
      </c>
      <c r="AM1" s="52" t="s">
        <v>16</v>
      </c>
      <c r="AN1" s="53" t="s">
        <v>13</v>
      </c>
      <c r="AO1" s="54" t="s">
        <v>12</v>
      </c>
      <c r="AP1" s="55" t="s">
        <v>11</v>
      </c>
      <c r="AQ1" s="34" t="s">
        <v>17</v>
      </c>
      <c r="AR1" s="75" t="s">
        <v>18</v>
      </c>
      <c r="AS1" s="76" t="s">
        <v>19</v>
      </c>
      <c r="AT1" s="76" t="s">
        <v>20</v>
      </c>
      <c r="AU1" s="99" t="s">
        <v>21</v>
      </c>
      <c r="AV1" s="76" t="s">
        <v>22</v>
      </c>
      <c r="AW1" s="76" t="s">
        <v>23</v>
      </c>
      <c r="AX1" s="49"/>
      <c r="AY1" s="95" t="s">
        <v>25</v>
      </c>
      <c r="AZ1" s="102"/>
      <c r="BA1" s="95"/>
      <c r="BB1" s="95"/>
      <c r="BC1" s="95"/>
      <c r="BD1" s="96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90"/>
      <c r="CY1" s="90"/>
      <c r="CZ1" s="91"/>
      <c r="DA1" s="14"/>
      <c r="DB1" s="14"/>
      <c r="DC1" s="12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8"/>
      <c r="GJ1" s="18"/>
      <c r="GK1" s="18"/>
      <c r="GL1" s="18"/>
      <c r="GM1" s="18"/>
      <c r="GN1" s="18"/>
      <c r="GO1" s="18"/>
      <c r="GP1" s="18"/>
      <c r="GQ1" s="18"/>
      <c r="GR1" s="18"/>
      <c r="GS1" s="18"/>
      <c r="GT1" s="18"/>
      <c r="GU1" s="18"/>
      <c r="GV1" s="18"/>
      <c r="GW1" s="18"/>
      <c r="GX1" s="18"/>
      <c r="GY1" s="18"/>
      <c r="GZ1" s="18"/>
      <c r="HA1" s="18"/>
      <c r="HB1" s="18"/>
      <c r="HC1" s="18"/>
      <c r="HD1" s="18"/>
      <c r="HE1" s="18"/>
      <c r="HF1" s="18"/>
    </row>
    <row r="2" spans="1:214" x14ac:dyDescent="0.25">
      <c r="A2" s="45">
        <v>1</v>
      </c>
      <c r="B2" s="10">
        <v>24</v>
      </c>
      <c r="C2" s="30">
        <f t="shared" ref="C2:C65" si="0">IF(B2="","",VALUE(RIGHT(B2,1)))</f>
        <v>4</v>
      </c>
      <c r="D2" s="30">
        <f t="shared" ref="D2:M2" si="1">IF($C2=D1,1,0)</f>
        <v>0</v>
      </c>
      <c r="E2" s="30">
        <f t="shared" si="1"/>
        <v>0</v>
      </c>
      <c r="F2" s="30">
        <f t="shared" si="1"/>
        <v>0</v>
      </c>
      <c r="G2" s="30">
        <f t="shared" si="1"/>
        <v>1</v>
      </c>
      <c r="H2" s="30">
        <f t="shared" si="1"/>
        <v>0</v>
      </c>
      <c r="I2" s="30">
        <f t="shared" si="1"/>
        <v>0</v>
      </c>
      <c r="J2" s="30">
        <f t="shared" si="1"/>
        <v>0</v>
      </c>
      <c r="K2" s="30">
        <f t="shared" si="1"/>
        <v>0</v>
      </c>
      <c r="L2" s="30">
        <f t="shared" si="1"/>
        <v>0</v>
      </c>
      <c r="M2" s="30">
        <f t="shared" si="1"/>
        <v>0</v>
      </c>
      <c r="AA2" s="21"/>
      <c r="AB2" s="21"/>
      <c r="AC2" s="21"/>
      <c r="AD2" s="21"/>
      <c r="AE2" s="21"/>
      <c r="AF2" s="21"/>
      <c r="AG2" s="21"/>
      <c r="AH2" s="23">
        <f>COUNTIF(X2:AG2,"WIN")</f>
        <v>0</v>
      </c>
      <c r="AK2" s="16">
        <f t="shared" ref="AK2:AK11" si="2">IF(COUNT(N1:W1)=0,"",COUNT(N1:W1))</f>
        <v>10</v>
      </c>
      <c r="AL2" s="57"/>
      <c r="AM2" s="58"/>
      <c r="AN2" s="59"/>
      <c r="AO2" s="60"/>
      <c r="AP2" s="61"/>
      <c r="AQ2" s="16" t="str">
        <f ca="1">OFFSET($AJ$2,(ROW()-1)*10,0)</f>
        <v>W</v>
      </c>
      <c r="AR2" s="16">
        <f t="shared" ref="AR2:AR65" ca="1" si="3">OFFSET($AK$2,(ROW()-1)*10,0)</f>
        <v>4</v>
      </c>
      <c r="AS2" s="16" t="str">
        <f ca="1">OFFSET($AL$2,(ROW()-1)*10,0)</f>
        <v xml:space="preserve">L </v>
      </c>
      <c r="AT2" s="16" t="str">
        <f ca="1">OFFSET($AM$2,(ROW()-1)*10,0)</f>
        <v xml:space="preserve">L </v>
      </c>
      <c r="AU2" s="16" t="str">
        <f ca="1">OFFSET($AN$2,(ROW()-1)*10,0)</f>
        <v xml:space="preserve">L </v>
      </c>
      <c r="AV2" s="16" t="str">
        <f ca="1">OFFSET($AO$2,(ROW()-1)*10,0)</f>
        <v>W</v>
      </c>
      <c r="AW2" s="16" t="str">
        <f ca="1">OFFSET($AP$2,(ROW()-1)*10,0)</f>
        <v xml:space="preserve">L </v>
      </c>
      <c r="AX2" s="16"/>
      <c r="AY2" s="97">
        <v>3</v>
      </c>
      <c r="AZ2" s="101" t="str">
        <f ca="1">IFERROR(LOOKUP(3,AR2,AU2),"")</f>
        <v/>
      </c>
      <c r="BA2" s="16"/>
      <c r="BB2" s="16" t="str">
        <f ca="1">IFERROR(LOOKUP(4,AR2,AV2),"")</f>
        <v>W</v>
      </c>
      <c r="BC2" s="16"/>
      <c r="BD2" s="16"/>
      <c r="BE2" s="92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9"/>
      <c r="CT2" s="9"/>
      <c r="CU2" s="9"/>
      <c r="CV2" s="9"/>
      <c r="CW2" s="9"/>
    </row>
    <row r="3" spans="1:214" x14ac:dyDescent="0.25">
      <c r="A3" s="45">
        <v>2</v>
      </c>
      <c r="B3" s="10">
        <v>6</v>
      </c>
      <c r="C3" s="30">
        <f t="shared" si="0"/>
        <v>6</v>
      </c>
      <c r="D3" s="30">
        <f>IF($C3=D$1,1+D2,D2)</f>
        <v>0</v>
      </c>
      <c r="E3" s="30">
        <f t="shared" ref="E3:M13" si="4">IF($C3=E$1,1+E2,E2)</f>
        <v>0</v>
      </c>
      <c r="F3" s="30">
        <f t="shared" si="4"/>
        <v>0</v>
      </c>
      <c r="G3" s="30">
        <f t="shared" si="4"/>
        <v>1</v>
      </c>
      <c r="H3" s="30">
        <f t="shared" si="4"/>
        <v>0</v>
      </c>
      <c r="I3" s="30">
        <f t="shared" si="4"/>
        <v>1</v>
      </c>
      <c r="J3" s="30">
        <f t="shared" si="4"/>
        <v>0</v>
      </c>
      <c r="K3" s="30">
        <f t="shared" si="4"/>
        <v>0</v>
      </c>
      <c r="L3" s="30">
        <f t="shared" si="4"/>
        <v>0</v>
      </c>
      <c r="M3" s="30">
        <f t="shared" si="4"/>
        <v>0</v>
      </c>
      <c r="AA3" s="21"/>
      <c r="AB3" s="21"/>
      <c r="AC3" s="21"/>
      <c r="AD3" s="21"/>
      <c r="AE3" s="21"/>
      <c r="AF3" s="21"/>
      <c r="AG3" s="21"/>
      <c r="AH3" s="23">
        <f t="shared" ref="AH3:AH67" si="5">COUNTIF(X3:AG3,"WIN")</f>
        <v>0</v>
      </c>
      <c r="AK3" s="16" t="str">
        <f t="shared" si="2"/>
        <v/>
      </c>
      <c r="AL3" s="57"/>
      <c r="AM3" s="58"/>
      <c r="AN3" s="59"/>
      <c r="AO3" s="60"/>
      <c r="AP3" s="61"/>
      <c r="AQ3" s="16" t="str">
        <f t="shared" ref="AQ3:AQ66" ca="1" si="6">OFFSET($AJ$2,(ROW()-1)*10,0)</f>
        <v>W</v>
      </c>
      <c r="AR3" s="98">
        <f t="shared" ca="1" si="3"/>
        <v>3</v>
      </c>
      <c r="AS3" s="16" t="str">
        <f t="shared" ref="AS3:AS66" ca="1" si="7">OFFSET($AL$2,(ROW()-1)*10,0)</f>
        <v xml:space="preserve">L </v>
      </c>
      <c r="AT3" s="16" t="str">
        <f t="shared" ref="AT3:AT66" ca="1" si="8">OFFSET($AM$2,(ROW()-1)*10,0)</f>
        <v xml:space="preserve">L </v>
      </c>
      <c r="AU3" s="16" t="str">
        <f t="shared" ref="AU3:AU66" ca="1" si="9">OFFSET($AN$2,(ROW()-1)*10,0)</f>
        <v>W</v>
      </c>
      <c r="AV3" s="16" t="str">
        <f t="shared" ref="AV3:AV66" ca="1" si="10">OFFSET($AO$2,(ROW()-1)*10,0)</f>
        <v xml:space="preserve">L </v>
      </c>
      <c r="AW3" s="16" t="str">
        <f t="shared" ref="AW3:AW66" ca="1" si="11">OFFSET($AP$2,(ROW()-1)*10,0)</f>
        <v xml:space="preserve">L </v>
      </c>
      <c r="AX3" s="16"/>
      <c r="AY3" s="100">
        <v>3</v>
      </c>
      <c r="AZ3" s="101" t="str">
        <f t="shared" ref="AZ3:AZ66" ca="1" si="12">IFERROR(LOOKUP(3,AR3,AU3),"")</f>
        <v>W</v>
      </c>
      <c r="BA3" s="16"/>
      <c r="BB3" s="16" t="str">
        <f t="shared" ref="BB3:BB66" ca="1" si="13">IFERROR(LOOKUP(4,AR3,AV3),"")</f>
        <v xml:space="preserve">L </v>
      </c>
      <c r="BC3" s="16"/>
      <c r="BD3" s="11"/>
      <c r="BE3" s="92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9"/>
      <c r="CT3" s="9"/>
      <c r="CU3" s="9"/>
      <c r="CV3" s="9"/>
      <c r="CW3" s="9"/>
    </row>
    <row r="4" spans="1:214" x14ac:dyDescent="0.25">
      <c r="A4" s="45">
        <v>3</v>
      </c>
      <c r="B4" s="10">
        <v>14</v>
      </c>
      <c r="C4" s="30">
        <f t="shared" si="0"/>
        <v>4</v>
      </c>
      <c r="D4" s="30">
        <f>IF($C4=D$1,1+D3,D3)</f>
        <v>0</v>
      </c>
      <c r="E4" s="30">
        <f t="shared" si="4"/>
        <v>0</v>
      </c>
      <c r="F4" s="30">
        <f t="shared" si="4"/>
        <v>0</v>
      </c>
      <c r="G4" s="30">
        <f t="shared" si="4"/>
        <v>2</v>
      </c>
      <c r="H4" s="30">
        <f t="shared" si="4"/>
        <v>0</v>
      </c>
      <c r="I4" s="30">
        <f t="shared" si="4"/>
        <v>1</v>
      </c>
      <c r="J4" s="30">
        <f t="shared" si="4"/>
        <v>0</v>
      </c>
      <c r="K4" s="30">
        <f t="shared" si="4"/>
        <v>0</v>
      </c>
      <c r="L4" s="30">
        <f t="shared" si="4"/>
        <v>0</v>
      </c>
      <c r="M4" s="30">
        <f t="shared" si="4"/>
        <v>0</v>
      </c>
      <c r="AA4" s="21"/>
      <c r="AB4" s="21"/>
      <c r="AC4" s="21"/>
      <c r="AD4" s="21"/>
      <c r="AE4" s="21"/>
      <c r="AF4" s="21"/>
      <c r="AG4" s="21"/>
      <c r="AH4" s="23">
        <f t="shared" si="5"/>
        <v>0</v>
      </c>
      <c r="AK4" s="16" t="str">
        <f t="shared" si="2"/>
        <v/>
      </c>
      <c r="AL4" s="57"/>
      <c r="AM4" s="58"/>
      <c r="AN4" s="62"/>
      <c r="AO4" s="60"/>
      <c r="AP4" s="61"/>
      <c r="AQ4" s="16" t="str">
        <f t="shared" ca="1" si="6"/>
        <v>W</v>
      </c>
      <c r="AR4" s="16">
        <f t="shared" ca="1" si="3"/>
        <v>4</v>
      </c>
      <c r="AS4" s="16" t="str">
        <f t="shared" ca="1" si="7"/>
        <v xml:space="preserve">L </v>
      </c>
      <c r="AT4" s="16" t="str">
        <f t="shared" ca="1" si="8"/>
        <v xml:space="preserve">L </v>
      </c>
      <c r="AU4" s="16" t="str">
        <f t="shared" ca="1" si="9"/>
        <v xml:space="preserve">L </v>
      </c>
      <c r="AV4" s="16" t="str">
        <f t="shared" ca="1" si="10"/>
        <v>W</v>
      </c>
      <c r="AW4" s="16" t="str">
        <f t="shared" ca="1" si="11"/>
        <v xml:space="preserve">L </v>
      </c>
      <c r="AX4" s="16"/>
      <c r="AY4" s="97">
        <v>3</v>
      </c>
      <c r="AZ4" s="101" t="str">
        <f t="shared" ca="1" si="12"/>
        <v/>
      </c>
      <c r="BA4" s="16"/>
      <c r="BB4" s="16" t="str">
        <f t="shared" ca="1" si="13"/>
        <v>W</v>
      </c>
      <c r="BC4" s="16"/>
      <c r="BD4" s="16"/>
      <c r="BE4" s="92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5"/>
      <c r="BX4" s="15"/>
      <c r="BY4" s="15"/>
      <c r="BZ4" s="15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</row>
    <row r="5" spans="1:214" x14ac:dyDescent="0.25">
      <c r="A5" s="45">
        <v>4</v>
      </c>
      <c r="B5" s="10">
        <v>18</v>
      </c>
      <c r="C5" s="30">
        <f t="shared" si="0"/>
        <v>8</v>
      </c>
      <c r="D5" s="30">
        <f t="shared" ref="D5:M11" si="14">IF($C5=D$1,1+D4,D4)</f>
        <v>0</v>
      </c>
      <c r="E5" s="30">
        <f t="shared" si="14"/>
        <v>0</v>
      </c>
      <c r="F5" s="30">
        <f t="shared" si="14"/>
        <v>0</v>
      </c>
      <c r="G5" s="30">
        <f t="shared" si="14"/>
        <v>2</v>
      </c>
      <c r="H5" s="30">
        <f t="shared" si="14"/>
        <v>0</v>
      </c>
      <c r="I5" s="30">
        <f t="shared" si="14"/>
        <v>1</v>
      </c>
      <c r="J5" s="30">
        <f t="shared" si="14"/>
        <v>0</v>
      </c>
      <c r="K5" s="30">
        <f t="shared" si="14"/>
        <v>1</v>
      </c>
      <c r="L5" s="30">
        <f t="shared" si="14"/>
        <v>0</v>
      </c>
      <c r="M5" s="30">
        <f t="shared" si="14"/>
        <v>0</v>
      </c>
      <c r="AA5" s="21"/>
      <c r="AB5" s="21"/>
      <c r="AC5" s="21"/>
      <c r="AD5" s="21"/>
      <c r="AE5" s="21"/>
      <c r="AF5" s="21"/>
      <c r="AG5" s="21"/>
      <c r="AH5" s="23">
        <f t="shared" si="5"/>
        <v>0</v>
      </c>
      <c r="AK5" s="16" t="str">
        <f t="shared" si="2"/>
        <v/>
      </c>
      <c r="AL5" s="57"/>
      <c r="AM5" s="58"/>
      <c r="AN5" s="62"/>
      <c r="AO5" s="60"/>
      <c r="AP5" s="61"/>
      <c r="AQ5" s="16" t="str">
        <f t="shared" ca="1" si="6"/>
        <v>W</v>
      </c>
      <c r="AR5" s="16">
        <f t="shared" ca="1" si="3"/>
        <v>4</v>
      </c>
      <c r="AS5" s="16" t="str">
        <f t="shared" ca="1" si="7"/>
        <v xml:space="preserve">L </v>
      </c>
      <c r="AT5" s="16" t="str">
        <f t="shared" ca="1" si="8"/>
        <v xml:space="preserve">L </v>
      </c>
      <c r="AU5" s="16" t="str">
        <f t="shared" ca="1" si="9"/>
        <v xml:space="preserve">L </v>
      </c>
      <c r="AV5" s="16" t="str">
        <f t="shared" ca="1" si="10"/>
        <v>W</v>
      </c>
      <c r="AW5" s="16" t="str">
        <f t="shared" ca="1" si="11"/>
        <v xml:space="preserve">L </v>
      </c>
      <c r="AX5" s="16"/>
      <c r="AY5" s="97">
        <v>3</v>
      </c>
      <c r="AZ5" s="101" t="str">
        <f t="shared" ca="1" si="12"/>
        <v/>
      </c>
      <c r="BA5" s="16"/>
      <c r="BB5" s="16" t="str">
        <f t="shared" ca="1" si="13"/>
        <v>W</v>
      </c>
      <c r="BC5" s="16"/>
      <c r="BD5" s="11"/>
      <c r="BE5" s="92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5"/>
      <c r="BZ5" s="15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</row>
    <row r="6" spans="1:214" x14ac:dyDescent="0.25">
      <c r="A6" s="45">
        <v>5</v>
      </c>
      <c r="B6" s="10">
        <v>13</v>
      </c>
      <c r="C6" s="30">
        <f t="shared" si="0"/>
        <v>3</v>
      </c>
      <c r="D6" s="30">
        <f t="shared" si="14"/>
        <v>0</v>
      </c>
      <c r="E6" s="30">
        <f t="shared" si="14"/>
        <v>0</v>
      </c>
      <c r="F6" s="30">
        <f t="shared" si="14"/>
        <v>1</v>
      </c>
      <c r="G6" s="30">
        <f t="shared" si="14"/>
        <v>2</v>
      </c>
      <c r="H6" s="30">
        <f t="shared" si="14"/>
        <v>0</v>
      </c>
      <c r="I6" s="30">
        <f t="shared" si="14"/>
        <v>1</v>
      </c>
      <c r="J6" s="30">
        <f t="shared" si="14"/>
        <v>0</v>
      </c>
      <c r="K6" s="30">
        <f t="shared" si="14"/>
        <v>1</v>
      </c>
      <c r="L6" s="30">
        <f t="shared" si="14"/>
        <v>0</v>
      </c>
      <c r="M6" s="30">
        <f t="shared" si="14"/>
        <v>0</v>
      </c>
      <c r="AA6" s="21"/>
      <c r="AB6" s="21"/>
      <c r="AC6" s="21"/>
      <c r="AD6" s="21"/>
      <c r="AE6" s="21"/>
      <c r="AF6" s="21"/>
      <c r="AG6" s="21"/>
      <c r="AH6" s="23">
        <f t="shared" si="5"/>
        <v>0</v>
      </c>
      <c r="AK6" s="16" t="str">
        <f t="shared" si="2"/>
        <v/>
      </c>
      <c r="AL6" s="57"/>
      <c r="AM6" s="58"/>
      <c r="AN6" s="62"/>
      <c r="AO6" s="60"/>
      <c r="AP6" s="61"/>
      <c r="AQ6" s="16" t="str">
        <f t="shared" ca="1" si="6"/>
        <v>L</v>
      </c>
      <c r="AR6" s="16">
        <f t="shared" ca="1" si="3"/>
        <v>4</v>
      </c>
      <c r="AS6" s="16" t="str">
        <f t="shared" ca="1" si="7"/>
        <v xml:space="preserve">L </v>
      </c>
      <c r="AT6" s="16" t="str">
        <f t="shared" ca="1" si="8"/>
        <v xml:space="preserve">L </v>
      </c>
      <c r="AU6" s="16" t="str">
        <f t="shared" ca="1" si="9"/>
        <v xml:space="preserve">L </v>
      </c>
      <c r="AV6" s="16" t="str">
        <f t="shared" ca="1" si="10"/>
        <v xml:space="preserve">L </v>
      </c>
      <c r="AW6" s="16" t="str">
        <f t="shared" ca="1" si="11"/>
        <v xml:space="preserve">L </v>
      </c>
      <c r="AX6" s="16"/>
      <c r="AY6" s="97">
        <v>3</v>
      </c>
      <c r="AZ6" s="101" t="str">
        <f t="shared" ca="1" si="12"/>
        <v/>
      </c>
      <c r="BA6" s="16"/>
      <c r="BB6" s="16" t="str">
        <f t="shared" ca="1" si="13"/>
        <v xml:space="preserve">L </v>
      </c>
      <c r="BC6" s="16"/>
      <c r="BD6" s="16"/>
      <c r="BE6" s="92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5"/>
      <c r="BZ6" s="15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</row>
    <row r="7" spans="1:214" x14ac:dyDescent="0.25">
      <c r="A7" s="45">
        <v>6</v>
      </c>
      <c r="B7" s="10">
        <v>5</v>
      </c>
      <c r="C7" s="30">
        <f t="shared" si="0"/>
        <v>5</v>
      </c>
      <c r="D7" s="30">
        <f t="shared" si="14"/>
        <v>0</v>
      </c>
      <c r="E7" s="30">
        <f t="shared" si="14"/>
        <v>0</v>
      </c>
      <c r="F7" s="30">
        <f t="shared" si="14"/>
        <v>1</v>
      </c>
      <c r="G7" s="30">
        <f t="shared" si="14"/>
        <v>2</v>
      </c>
      <c r="H7" s="30">
        <f t="shared" si="14"/>
        <v>1</v>
      </c>
      <c r="I7" s="30">
        <f t="shared" si="14"/>
        <v>1</v>
      </c>
      <c r="J7" s="30">
        <f t="shared" si="14"/>
        <v>0</v>
      </c>
      <c r="K7" s="30">
        <f t="shared" si="14"/>
        <v>1</v>
      </c>
      <c r="L7" s="30">
        <f t="shared" si="14"/>
        <v>0</v>
      </c>
      <c r="M7" s="30">
        <f t="shared" si="14"/>
        <v>0</v>
      </c>
      <c r="AA7" s="21"/>
      <c r="AB7" s="21"/>
      <c r="AC7" s="21"/>
      <c r="AD7" s="21"/>
      <c r="AE7" s="21"/>
      <c r="AF7" s="21"/>
      <c r="AG7" s="21"/>
      <c r="AH7" s="23">
        <f t="shared" si="5"/>
        <v>0</v>
      </c>
      <c r="AK7" s="16" t="str">
        <f t="shared" si="2"/>
        <v/>
      </c>
      <c r="AL7" s="57"/>
      <c r="AM7" s="58"/>
      <c r="AN7" s="62"/>
      <c r="AO7" s="60"/>
      <c r="AP7" s="61"/>
      <c r="AQ7" s="16" t="str">
        <f t="shared" ca="1" si="6"/>
        <v>W</v>
      </c>
      <c r="AR7" s="16">
        <f t="shared" ca="1" si="3"/>
        <v>5</v>
      </c>
      <c r="AS7" s="16" t="str">
        <f t="shared" ca="1" si="7"/>
        <v xml:space="preserve">L </v>
      </c>
      <c r="AT7" s="16" t="str">
        <f t="shared" ca="1" si="8"/>
        <v xml:space="preserve">L </v>
      </c>
      <c r="AU7" s="16" t="str">
        <f t="shared" ca="1" si="9"/>
        <v xml:space="preserve">L </v>
      </c>
      <c r="AV7" s="16" t="str">
        <f t="shared" ca="1" si="10"/>
        <v xml:space="preserve">L </v>
      </c>
      <c r="AW7" s="16" t="str">
        <f t="shared" ca="1" si="11"/>
        <v>W</v>
      </c>
      <c r="AX7" s="16"/>
      <c r="AY7" s="97">
        <v>3</v>
      </c>
      <c r="AZ7" s="101" t="str">
        <f t="shared" ca="1" si="12"/>
        <v/>
      </c>
      <c r="BA7" s="16"/>
      <c r="BB7" s="16" t="str">
        <f t="shared" ca="1" si="13"/>
        <v/>
      </c>
      <c r="BC7" s="16"/>
      <c r="BD7" s="11"/>
      <c r="BE7" s="92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5"/>
      <c r="BZ7" s="15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</row>
    <row r="8" spans="1:214" x14ac:dyDescent="0.25">
      <c r="A8" s="45">
        <v>7</v>
      </c>
      <c r="B8" s="10">
        <v>0</v>
      </c>
      <c r="C8" s="30">
        <f t="shared" si="0"/>
        <v>0</v>
      </c>
      <c r="D8" s="30">
        <f t="shared" si="14"/>
        <v>0</v>
      </c>
      <c r="E8" s="30">
        <f t="shared" si="14"/>
        <v>0</v>
      </c>
      <c r="F8" s="30">
        <f t="shared" si="14"/>
        <v>1</v>
      </c>
      <c r="G8" s="30">
        <f t="shared" si="14"/>
        <v>2</v>
      </c>
      <c r="H8" s="30">
        <f t="shared" si="14"/>
        <v>1</v>
      </c>
      <c r="I8" s="30">
        <f t="shared" si="14"/>
        <v>1</v>
      </c>
      <c r="J8" s="30">
        <f t="shared" si="14"/>
        <v>0</v>
      </c>
      <c r="K8" s="30">
        <f t="shared" si="14"/>
        <v>1</v>
      </c>
      <c r="L8" s="30">
        <f t="shared" si="14"/>
        <v>0</v>
      </c>
      <c r="M8" s="30">
        <f t="shared" si="14"/>
        <v>1</v>
      </c>
      <c r="AA8" s="21"/>
      <c r="AB8" s="21"/>
      <c r="AC8" s="21"/>
      <c r="AD8" s="21"/>
      <c r="AE8" s="21"/>
      <c r="AF8" s="21"/>
      <c r="AG8" s="21"/>
      <c r="AH8" s="23">
        <f t="shared" si="5"/>
        <v>0</v>
      </c>
      <c r="AK8" s="16" t="str">
        <f t="shared" si="2"/>
        <v/>
      </c>
      <c r="AL8" s="57"/>
      <c r="AM8" s="58"/>
      <c r="AN8" s="62"/>
      <c r="AO8" s="60"/>
      <c r="AP8" s="61"/>
      <c r="AQ8" s="16" t="str">
        <f t="shared" ca="1" si="6"/>
        <v>W</v>
      </c>
      <c r="AR8" s="16">
        <f t="shared" ca="1" si="3"/>
        <v>4</v>
      </c>
      <c r="AS8" s="16" t="str">
        <f t="shared" ca="1" si="7"/>
        <v xml:space="preserve">L </v>
      </c>
      <c r="AT8" s="16" t="str">
        <f t="shared" ca="1" si="8"/>
        <v xml:space="preserve">L </v>
      </c>
      <c r="AU8" s="16" t="str">
        <f t="shared" ca="1" si="9"/>
        <v xml:space="preserve">L </v>
      </c>
      <c r="AV8" s="16" t="str">
        <f t="shared" ca="1" si="10"/>
        <v>W</v>
      </c>
      <c r="AW8" s="16" t="str">
        <f t="shared" ca="1" si="11"/>
        <v xml:space="preserve">L </v>
      </c>
      <c r="AX8" s="16"/>
      <c r="AY8" s="97">
        <v>3</v>
      </c>
      <c r="AZ8" s="101" t="str">
        <f t="shared" ca="1" si="12"/>
        <v/>
      </c>
      <c r="BA8" s="16"/>
      <c r="BB8" s="16" t="str">
        <f t="shared" ca="1" si="13"/>
        <v>W</v>
      </c>
      <c r="BC8" s="16"/>
      <c r="BD8" s="16"/>
      <c r="BE8" s="92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5"/>
      <c r="BZ8" s="15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</row>
    <row r="9" spans="1:214" x14ac:dyDescent="0.25">
      <c r="A9" s="45">
        <v>8</v>
      </c>
      <c r="B9" s="10">
        <v>24</v>
      </c>
      <c r="C9" s="30">
        <f t="shared" si="0"/>
        <v>4</v>
      </c>
      <c r="D9" s="30">
        <f t="shared" si="14"/>
        <v>0</v>
      </c>
      <c r="E9" s="30">
        <f t="shared" si="14"/>
        <v>0</v>
      </c>
      <c r="F9" s="30">
        <f t="shared" si="14"/>
        <v>1</v>
      </c>
      <c r="G9" s="30">
        <f t="shared" si="14"/>
        <v>3</v>
      </c>
      <c r="H9" s="30">
        <f t="shared" si="14"/>
        <v>1</v>
      </c>
      <c r="I9" s="30">
        <f t="shared" si="14"/>
        <v>1</v>
      </c>
      <c r="J9" s="30">
        <f t="shared" si="14"/>
        <v>0</v>
      </c>
      <c r="K9" s="30">
        <f t="shared" si="14"/>
        <v>1</v>
      </c>
      <c r="L9" s="30">
        <f t="shared" si="14"/>
        <v>0</v>
      </c>
      <c r="M9" s="30">
        <f t="shared" si="14"/>
        <v>1</v>
      </c>
      <c r="AA9" s="21"/>
      <c r="AB9" s="21"/>
      <c r="AC9" s="21"/>
      <c r="AD9" s="21"/>
      <c r="AE9" s="21"/>
      <c r="AF9" s="21"/>
      <c r="AG9" s="21"/>
      <c r="AH9" s="23">
        <f t="shared" si="5"/>
        <v>0</v>
      </c>
      <c r="AK9" s="16" t="str">
        <f t="shared" si="2"/>
        <v/>
      </c>
      <c r="AL9" s="57"/>
      <c r="AM9" s="58"/>
      <c r="AN9" s="62"/>
      <c r="AO9" s="60"/>
      <c r="AP9" s="61"/>
      <c r="AQ9" s="16" t="str">
        <f t="shared" ca="1" si="6"/>
        <v>L</v>
      </c>
      <c r="AR9" s="98">
        <f t="shared" ca="1" si="3"/>
        <v>2</v>
      </c>
      <c r="AS9" s="16" t="str">
        <f t="shared" ca="1" si="7"/>
        <v xml:space="preserve">L </v>
      </c>
      <c r="AT9" s="16" t="str">
        <f t="shared" ca="1" si="8"/>
        <v>W</v>
      </c>
      <c r="AU9" s="16" t="str">
        <f t="shared" ca="1" si="9"/>
        <v xml:space="preserve">L </v>
      </c>
      <c r="AV9" s="16" t="str">
        <f t="shared" ca="1" si="10"/>
        <v xml:space="preserve">L </v>
      </c>
      <c r="AW9" s="16" t="str">
        <f t="shared" ca="1" si="11"/>
        <v xml:space="preserve">L </v>
      </c>
      <c r="AX9" s="16"/>
      <c r="AY9" s="100">
        <v>3</v>
      </c>
      <c r="AZ9" s="101" t="str">
        <f t="shared" ca="1" si="12"/>
        <v xml:space="preserve">L </v>
      </c>
      <c r="BA9" s="16"/>
      <c r="BB9" s="16" t="str">
        <f t="shared" ca="1" si="13"/>
        <v xml:space="preserve">L </v>
      </c>
      <c r="BC9" s="16"/>
      <c r="BD9" s="11"/>
      <c r="BE9" s="92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5"/>
      <c r="BZ9" s="15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</row>
    <row r="10" spans="1:214" x14ac:dyDescent="0.25">
      <c r="A10" s="45">
        <v>9</v>
      </c>
      <c r="B10" s="10">
        <v>33</v>
      </c>
      <c r="C10" s="30">
        <f t="shared" si="0"/>
        <v>3</v>
      </c>
      <c r="D10" s="30">
        <f t="shared" si="14"/>
        <v>0</v>
      </c>
      <c r="E10" s="30">
        <f t="shared" si="14"/>
        <v>0</v>
      </c>
      <c r="F10" s="30">
        <f t="shared" si="14"/>
        <v>2</v>
      </c>
      <c r="G10" s="30">
        <f t="shared" si="14"/>
        <v>3</v>
      </c>
      <c r="H10" s="30">
        <f t="shared" si="14"/>
        <v>1</v>
      </c>
      <c r="I10" s="30">
        <f t="shared" si="14"/>
        <v>1</v>
      </c>
      <c r="J10" s="30">
        <f t="shared" si="14"/>
        <v>0</v>
      </c>
      <c r="K10" s="30">
        <f t="shared" si="14"/>
        <v>1</v>
      </c>
      <c r="L10" s="30">
        <f t="shared" si="14"/>
        <v>0</v>
      </c>
      <c r="M10" s="30">
        <f t="shared" si="14"/>
        <v>1</v>
      </c>
      <c r="AA10" s="21"/>
      <c r="AB10" s="21"/>
      <c r="AC10" s="21"/>
      <c r="AD10" s="21"/>
      <c r="AE10" s="21"/>
      <c r="AF10" s="21"/>
      <c r="AG10" s="21"/>
      <c r="AH10" s="23">
        <f t="shared" si="5"/>
        <v>0</v>
      </c>
      <c r="AK10" s="16" t="str">
        <f t="shared" si="2"/>
        <v/>
      </c>
      <c r="AL10" s="57"/>
      <c r="AM10" s="58"/>
      <c r="AN10" s="62"/>
      <c r="AO10" s="60"/>
      <c r="AP10" s="61"/>
      <c r="AQ10" s="16" t="str">
        <f t="shared" ca="1" si="6"/>
        <v>W</v>
      </c>
      <c r="AR10" s="16">
        <f t="shared" ca="1" si="3"/>
        <v>5</v>
      </c>
      <c r="AS10" s="16" t="str">
        <f t="shared" ca="1" si="7"/>
        <v xml:space="preserve">L </v>
      </c>
      <c r="AT10" s="16" t="str">
        <f t="shared" ca="1" si="8"/>
        <v xml:space="preserve">L </v>
      </c>
      <c r="AU10" s="16" t="str">
        <f t="shared" ca="1" si="9"/>
        <v xml:space="preserve">L </v>
      </c>
      <c r="AV10" s="16" t="str">
        <f t="shared" ca="1" si="10"/>
        <v xml:space="preserve">L </v>
      </c>
      <c r="AW10" s="16" t="str">
        <f t="shared" ca="1" si="11"/>
        <v>W</v>
      </c>
      <c r="AX10" s="16"/>
      <c r="AY10" s="97">
        <v>3</v>
      </c>
      <c r="AZ10" s="101" t="str">
        <f t="shared" ca="1" si="12"/>
        <v/>
      </c>
      <c r="BA10" s="16"/>
      <c r="BB10" s="16" t="str">
        <f t="shared" ca="1" si="13"/>
        <v/>
      </c>
      <c r="BC10" s="16"/>
      <c r="BD10" s="16"/>
      <c r="BE10" s="92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5"/>
      <c r="BZ10" s="15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</row>
    <row r="11" spans="1:214" x14ac:dyDescent="0.25">
      <c r="A11" s="45">
        <v>10</v>
      </c>
      <c r="B11" s="10">
        <v>36</v>
      </c>
      <c r="C11" s="30">
        <f t="shared" si="0"/>
        <v>6</v>
      </c>
      <c r="D11" s="30">
        <f t="shared" si="14"/>
        <v>0</v>
      </c>
      <c r="E11" s="30">
        <f t="shared" si="14"/>
        <v>0</v>
      </c>
      <c r="F11" s="30">
        <f t="shared" si="14"/>
        <v>2</v>
      </c>
      <c r="G11" s="30">
        <f t="shared" si="14"/>
        <v>3</v>
      </c>
      <c r="H11" s="30">
        <f t="shared" si="14"/>
        <v>1</v>
      </c>
      <c r="I11" s="30">
        <f t="shared" si="14"/>
        <v>2</v>
      </c>
      <c r="J11" s="30">
        <f t="shared" si="14"/>
        <v>0</v>
      </c>
      <c r="K11" s="30">
        <f t="shared" si="14"/>
        <v>1</v>
      </c>
      <c r="L11" s="30">
        <f t="shared" si="14"/>
        <v>0</v>
      </c>
      <c r="M11" s="30">
        <f t="shared" si="14"/>
        <v>1</v>
      </c>
      <c r="N11" s="7">
        <f>IF(D11=0,D1,"")</f>
        <v>1</v>
      </c>
      <c r="O11" s="7">
        <f>IF(E11=0,E1,"")</f>
        <v>2</v>
      </c>
      <c r="P11" s="7" t="str">
        <f>IF(F11=0,F1,"")</f>
        <v/>
      </c>
      <c r="Q11" s="7" t="str">
        <f t="shared" ref="Q11:W11" si="15">IF(G11=0,G1,"")</f>
        <v/>
      </c>
      <c r="R11" s="7" t="str">
        <f t="shared" si="15"/>
        <v/>
      </c>
      <c r="S11" s="7" t="str">
        <f t="shared" si="15"/>
        <v/>
      </c>
      <c r="T11" s="7">
        <f t="shared" si="15"/>
        <v>7</v>
      </c>
      <c r="U11" s="7" t="str">
        <f t="shared" si="15"/>
        <v/>
      </c>
      <c r="V11" s="7">
        <f t="shared" si="15"/>
        <v>9</v>
      </c>
      <c r="W11" s="7" t="str">
        <f t="shared" si="15"/>
        <v/>
      </c>
      <c r="Y11" s="5"/>
      <c r="Z11" s="5"/>
      <c r="AA11" s="5"/>
      <c r="AB11" s="5"/>
      <c r="AC11" s="21"/>
      <c r="AD11" s="21"/>
      <c r="AE11" s="21"/>
      <c r="AF11" s="21"/>
      <c r="AG11" s="21"/>
      <c r="AH11" s="23">
        <f t="shared" si="5"/>
        <v>0</v>
      </c>
      <c r="AK11" s="16" t="str">
        <f t="shared" si="2"/>
        <v/>
      </c>
      <c r="AL11" s="57"/>
      <c r="AM11" s="58"/>
      <c r="AN11" s="62"/>
      <c r="AO11" s="63"/>
      <c r="AP11" s="64"/>
      <c r="AQ11" s="16" t="str">
        <f t="shared" ca="1" si="6"/>
        <v>W</v>
      </c>
      <c r="AR11" s="16">
        <f t="shared" ca="1" si="3"/>
        <v>4</v>
      </c>
      <c r="AS11" s="16" t="str">
        <f t="shared" ca="1" si="7"/>
        <v xml:space="preserve">L </v>
      </c>
      <c r="AT11" s="16" t="str">
        <f t="shared" ca="1" si="8"/>
        <v xml:space="preserve">L </v>
      </c>
      <c r="AU11" s="16" t="str">
        <f t="shared" ca="1" si="9"/>
        <v xml:space="preserve">L </v>
      </c>
      <c r="AV11" s="16" t="str">
        <f t="shared" ca="1" si="10"/>
        <v>W</v>
      </c>
      <c r="AW11" s="16" t="str">
        <f t="shared" ca="1" si="11"/>
        <v xml:space="preserve">L </v>
      </c>
      <c r="AX11" s="16"/>
      <c r="AY11" s="97">
        <v>3</v>
      </c>
      <c r="AZ11" s="101" t="str">
        <f t="shared" ca="1" si="12"/>
        <v/>
      </c>
      <c r="BA11" s="16"/>
      <c r="BB11" s="16" t="str">
        <f t="shared" ca="1" si="13"/>
        <v>W</v>
      </c>
      <c r="BC11" s="16"/>
      <c r="BD11" s="11"/>
      <c r="BE11" s="92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5"/>
      <c r="BZ11" s="15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</row>
    <row r="12" spans="1:214" s="2" customFormat="1" x14ac:dyDescent="0.25">
      <c r="A12" s="46">
        <v>11</v>
      </c>
      <c r="B12" s="10">
        <v>32</v>
      </c>
      <c r="C12" s="31">
        <f t="shared" si="0"/>
        <v>2</v>
      </c>
      <c r="D12" s="39">
        <f t="shared" ref="D12:F12" si="16">IF($C12=D1,1,0)</f>
        <v>0</v>
      </c>
      <c r="E12" s="39">
        <f t="shared" si="16"/>
        <v>1</v>
      </c>
      <c r="F12" s="39">
        <f t="shared" si="16"/>
        <v>0</v>
      </c>
      <c r="G12" s="39">
        <f>IF($C12=G1,1,0)</f>
        <v>0</v>
      </c>
      <c r="H12" s="39">
        <f t="shared" ref="H12:M12" si="17">IF($C12=H1,1,0)</f>
        <v>0</v>
      </c>
      <c r="I12" s="39">
        <f t="shared" si="17"/>
        <v>0</v>
      </c>
      <c r="J12" s="39">
        <f t="shared" si="17"/>
        <v>0</v>
      </c>
      <c r="K12" s="39">
        <f t="shared" si="17"/>
        <v>0</v>
      </c>
      <c r="L12" s="39">
        <f t="shared" si="17"/>
        <v>0</v>
      </c>
      <c r="M12" s="39">
        <f t="shared" si="17"/>
        <v>0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22" t="str">
        <f>IF(N$11=$C12,"WIN","")</f>
        <v/>
      </c>
      <c r="Y12" s="22" t="str">
        <f t="shared" ref="Y12:AG12" si="18">IF(O$11=$C12,"WIN","")</f>
        <v>WIN</v>
      </c>
      <c r="Z12" s="22" t="str">
        <f t="shared" si="18"/>
        <v/>
      </c>
      <c r="AA12" s="22" t="str">
        <f t="shared" si="18"/>
        <v/>
      </c>
      <c r="AB12" s="22" t="str">
        <f t="shared" si="18"/>
        <v/>
      </c>
      <c r="AC12" s="22" t="str">
        <f t="shared" si="18"/>
        <v/>
      </c>
      <c r="AD12" s="22" t="str">
        <f t="shared" si="18"/>
        <v/>
      </c>
      <c r="AE12" s="22" t="str">
        <f t="shared" si="18"/>
        <v/>
      </c>
      <c r="AF12" s="22" t="str">
        <f t="shared" si="18"/>
        <v/>
      </c>
      <c r="AG12" s="22" t="str">
        <f t="shared" si="18"/>
        <v/>
      </c>
      <c r="AH12" s="23">
        <f t="shared" si="5"/>
        <v>1</v>
      </c>
      <c r="AI12" s="29">
        <f>SUM(AH12:AH14)</f>
        <v>2</v>
      </c>
      <c r="AJ12" s="23" t="str">
        <f>IF(AI12&lt;&gt;0,"W",IF(AI12=0,"L"))</f>
        <v>W</v>
      </c>
      <c r="AK12" s="16">
        <f>IF(COUNT(N11:W11)=0,"",COUNT(N11:W11))</f>
        <v>4</v>
      </c>
      <c r="AL12" s="65" t="str">
        <f>IF(AND(AI12&gt;0,AK12=1),"W","L ")</f>
        <v xml:space="preserve">L </v>
      </c>
      <c r="AM12" s="66" t="str">
        <f>IF(AND(A112&gt;0,AK12=2),"W","L ")</f>
        <v xml:space="preserve">L </v>
      </c>
      <c r="AN12" s="62" t="str">
        <f>IF(AND(AI12&gt;0,AK12=3),"W","L ")</f>
        <v xml:space="preserve">L </v>
      </c>
      <c r="AO12" s="63" t="str">
        <f>IF(AND(AI12&gt;0,AK12=4),"W","L ")</f>
        <v>W</v>
      </c>
      <c r="AP12" s="64" t="str">
        <f>IF(AND(AI12&gt;0,AK12=5),"W","L ")</f>
        <v xml:space="preserve">L </v>
      </c>
      <c r="AQ12" s="16" t="str">
        <f t="shared" ca="1" si="6"/>
        <v>W</v>
      </c>
      <c r="AR12" s="16">
        <f t="shared" ca="1" si="3"/>
        <v>5</v>
      </c>
      <c r="AS12" s="16" t="str">
        <f t="shared" ca="1" si="7"/>
        <v xml:space="preserve">L </v>
      </c>
      <c r="AT12" s="16" t="str">
        <f t="shared" ca="1" si="8"/>
        <v xml:space="preserve">L </v>
      </c>
      <c r="AU12" s="16" t="str">
        <f t="shared" ca="1" si="9"/>
        <v xml:space="preserve">L </v>
      </c>
      <c r="AV12" s="16" t="str">
        <f t="shared" ca="1" si="10"/>
        <v xml:space="preserve">L </v>
      </c>
      <c r="AW12" s="16" t="str">
        <f t="shared" ca="1" si="11"/>
        <v>W</v>
      </c>
      <c r="AX12" s="16"/>
      <c r="AY12" s="97">
        <v>3</v>
      </c>
      <c r="AZ12" s="101" t="str">
        <f t="shared" ca="1" si="12"/>
        <v/>
      </c>
      <c r="BA12" s="16"/>
      <c r="BB12" s="16" t="str">
        <f t="shared" ca="1" si="13"/>
        <v/>
      </c>
      <c r="BC12" s="16"/>
      <c r="BD12" s="16"/>
      <c r="BE12" s="93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6"/>
      <c r="BZ12" s="16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4"/>
      <c r="CY12" s="4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</row>
    <row r="13" spans="1:214" x14ac:dyDescent="0.25">
      <c r="A13" s="45">
        <v>12</v>
      </c>
      <c r="B13" s="10">
        <v>13</v>
      </c>
      <c r="C13" s="30">
        <f t="shared" si="0"/>
        <v>3</v>
      </c>
      <c r="D13" s="30">
        <f>IF($C13=D$1,1+D12,D12)</f>
        <v>0</v>
      </c>
      <c r="E13" s="30">
        <f t="shared" si="4"/>
        <v>1</v>
      </c>
      <c r="F13" s="30">
        <f t="shared" si="4"/>
        <v>1</v>
      </c>
      <c r="G13" s="30">
        <f t="shared" si="4"/>
        <v>0</v>
      </c>
      <c r="H13" s="30">
        <f t="shared" si="4"/>
        <v>0</v>
      </c>
      <c r="I13" s="30">
        <f t="shared" si="4"/>
        <v>0</v>
      </c>
      <c r="J13" s="30">
        <f t="shared" si="4"/>
        <v>0</v>
      </c>
      <c r="K13" s="30">
        <f t="shared" si="4"/>
        <v>0</v>
      </c>
      <c r="L13" s="30">
        <f t="shared" si="4"/>
        <v>0</v>
      </c>
      <c r="M13" s="30">
        <f t="shared" si="4"/>
        <v>0</v>
      </c>
      <c r="X13" s="22" t="str">
        <f t="shared" ref="X13:X14" si="19">IF(N$11=$C13,"WIN","")</f>
        <v/>
      </c>
      <c r="Y13" s="22" t="str">
        <f t="shared" ref="Y13:Y14" si="20">IF(O$11=$C13,"WIN","")</f>
        <v/>
      </c>
      <c r="Z13" s="22" t="str">
        <f t="shared" ref="Z13:Z14" si="21">IF(P$11=$C13,"WIN","")</f>
        <v/>
      </c>
      <c r="AA13" s="22" t="str">
        <f t="shared" ref="AA13:AA14" si="22">IF(Q$11=$C13,"WIN","")</f>
        <v/>
      </c>
      <c r="AB13" s="22" t="str">
        <f t="shared" ref="AB13:AB14" si="23">IF(R$11=$C13,"WIN","")</f>
        <v/>
      </c>
      <c r="AC13" s="22" t="str">
        <f t="shared" ref="AC13:AC14" si="24">IF(S$11=$C13,"WIN","")</f>
        <v/>
      </c>
      <c r="AD13" s="22" t="str">
        <f t="shared" ref="AD13:AD14" si="25">IF(T$11=$C13,"WIN","")</f>
        <v/>
      </c>
      <c r="AE13" s="22" t="str">
        <f t="shared" ref="AE13:AE14" si="26">IF(U$11=$C13,"WIN","")</f>
        <v/>
      </c>
      <c r="AF13" s="22" t="str">
        <f t="shared" ref="AF13:AF14" si="27">IF(V$11=$C13,"WIN","")</f>
        <v/>
      </c>
      <c r="AG13" s="22" t="str">
        <f t="shared" ref="AG13:AG14" si="28">IF(W$11=$C13,"WIN","")</f>
        <v/>
      </c>
      <c r="AH13" s="23">
        <f t="shared" si="5"/>
        <v>0</v>
      </c>
      <c r="AI13" s="29"/>
      <c r="AK13" s="16" t="str">
        <f t="shared" ref="AK13:AK76" si="29">IF(COUNT(N12:W12)=0,"",COUNT(N12:W12))</f>
        <v/>
      </c>
      <c r="AL13" s="57"/>
      <c r="AM13" s="58"/>
      <c r="AN13" s="62"/>
      <c r="AO13" s="60"/>
      <c r="AP13" s="61"/>
      <c r="AQ13" s="16" t="str">
        <f t="shared" ca="1" si="6"/>
        <v>L</v>
      </c>
      <c r="AR13" s="98">
        <f t="shared" ca="1" si="3"/>
        <v>2</v>
      </c>
      <c r="AS13" s="16" t="str">
        <f t="shared" ca="1" si="7"/>
        <v xml:space="preserve">L </v>
      </c>
      <c r="AT13" s="16" t="str">
        <f t="shared" ca="1" si="8"/>
        <v>W</v>
      </c>
      <c r="AU13" s="16" t="str">
        <f t="shared" ca="1" si="9"/>
        <v xml:space="preserve">L </v>
      </c>
      <c r="AV13" s="16" t="str">
        <f t="shared" ca="1" si="10"/>
        <v xml:space="preserve">L </v>
      </c>
      <c r="AW13" s="16" t="str">
        <f t="shared" ca="1" si="11"/>
        <v xml:space="preserve">L </v>
      </c>
      <c r="AX13" s="16"/>
      <c r="AY13" s="97">
        <v>3</v>
      </c>
      <c r="AZ13" s="101" t="str">
        <f t="shared" ca="1" si="12"/>
        <v xml:space="preserve">L </v>
      </c>
      <c r="BA13" s="16"/>
      <c r="BB13" s="16" t="str">
        <f t="shared" ca="1" si="13"/>
        <v xml:space="preserve">L </v>
      </c>
      <c r="BC13" s="16"/>
      <c r="BD13" s="11"/>
      <c r="BE13" s="93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9"/>
      <c r="CR13" s="9"/>
      <c r="CS13" s="9"/>
      <c r="CT13" s="9"/>
      <c r="CU13" s="9"/>
      <c r="CV13" s="9"/>
      <c r="CW13" s="9"/>
    </row>
    <row r="14" spans="1:214" x14ac:dyDescent="0.25">
      <c r="A14" s="45">
        <v>13</v>
      </c>
      <c r="B14" s="10">
        <v>19</v>
      </c>
      <c r="C14" s="30">
        <f t="shared" si="0"/>
        <v>9</v>
      </c>
      <c r="D14" s="30">
        <f t="shared" ref="D14:M21" si="30">IF($C14=D$1,1+D13,D13)</f>
        <v>0</v>
      </c>
      <c r="E14" s="30">
        <f t="shared" si="30"/>
        <v>1</v>
      </c>
      <c r="F14" s="30">
        <f t="shared" si="30"/>
        <v>1</v>
      </c>
      <c r="G14" s="30">
        <f t="shared" si="30"/>
        <v>0</v>
      </c>
      <c r="H14" s="30">
        <f t="shared" si="30"/>
        <v>0</v>
      </c>
      <c r="I14" s="30">
        <f t="shared" si="30"/>
        <v>0</v>
      </c>
      <c r="J14" s="30">
        <f t="shared" si="30"/>
        <v>0</v>
      </c>
      <c r="K14" s="30">
        <f t="shared" si="30"/>
        <v>0</v>
      </c>
      <c r="L14" s="30">
        <f t="shared" si="30"/>
        <v>1</v>
      </c>
      <c r="M14" s="30">
        <f t="shared" si="30"/>
        <v>0</v>
      </c>
      <c r="X14" s="22" t="str">
        <f t="shared" si="19"/>
        <v/>
      </c>
      <c r="Y14" s="22" t="str">
        <f t="shared" si="20"/>
        <v/>
      </c>
      <c r="Z14" s="22" t="str">
        <f t="shared" si="21"/>
        <v/>
      </c>
      <c r="AA14" s="22" t="str">
        <f t="shared" si="22"/>
        <v/>
      </c>
      <c r="AB14" s="22" t="str">
        <f t="shared" si="23"/>
        <v/>
      </c>
      <c r="AC14" s="22" t="str">
        <f t="shared" si="24"/>
        <v/>
      </c>
      <c r="AD14" s="22" t="str">
        <f t="shared" si="25"/>
        <v/>
      </c>
      <c r="AE14" s="22" t="str">
        <f t="shared" si="26"/>
        <v/>
      </c>
      <c r="AF14" s="22" t="str">
        <f t="shared" si="27"/>
        <v>WIN</v>
      </c>
      <c r="AG14" s="22" t="str">
        <f t="shared" si="28"/>
        <v/>
      </c>
      <c r="AH14" s="23">
        <f t="shared" si="5"/>
        <v>1</v>
      </c>
      <c r="AI14" s="29"/>
      <c r="AK14" s="16" t="str">
        <f t="shared" si="29"/>
        <v/>
      </c>
      <c r="AL14" s="57"/>
      <c r="AM14" s="58"/>
      <c r="AN14" s="62"/>
      <c r="AO14" s="60"/>
      <c r="AP14" s="61"/>
      <c r="AQ14" s="16" t="str">
        <f t="shared" ca="1" si="6"/>
        <v>W</v>
      </c>
      <c r="AR14" s="16">
        <f t="shared" ca="1" si="3"/>
        <v>4</v>
      </c>
      <c r="AS14" s="16" t="str">
        <f t="shared" ca="1" si="7"/>
        <v xml:space="preserve">L </v>
      </c>
      <c r="AT14" s="16" t="str">
        <f t="shared" ca="1" si="8"/>
        <v xml:space="preserve">L </v>
      </c>
      <c r="AU14" s="16" t="str">
        <f t="shared" ca="1" si="9"/>
        <v xml:space="preserve">L </v>
      </c>
      <c r="AV14" s="16" t="str">
        <f t="shared" ca="1" si="10"/>
        <v>W</v>
      </c>
      <c r="AW14" s="16" t="str">
        <f t="shared" ca="1" si="11"/>
        <v xml:space="preserve">L </v>
      </c>
      <c r="AX14" s="16"/>
      <c r="AY14" s="97">
        <v>3</v>
      </c>
      <c r="AZ14" s="101" t="str">
        <f t="shared" ca="1" si="12"/>
        <v/>
      </c>
      <c r="BA14" s="16"/>
      <c r="BB14" s="16" t="str">
        <f t="shared" ca="1" si="13"/>
        <v>W</v>
      </c>
      <c r="BC14" s="16"/>
      <c r="BD14" s="16"/>
      <c r="BE14" s="92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5"/>
      <c r="BZ14" s="15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</row>
    <row r="15" spans="1:214" x14ac:dyDescent="0.25">
      <c r="A15" s="45">
        <v>14</v>
      </c>
      <c r="B15" s="10">
        <v>31</v>
      </c>
      <c r="C15" s="30">
        <f t="shared" si="0"/>
        <v>1</v>
      </c>
      <c r="D15" s="30">
        <f t="shared" si="30"/>
        <v>1</v>
      </c>
      <c r="E15" s="30">
        <f t="shared" si="30"/>
        <v>1</v>
      </c>
      <c r="F15" s="30">
        <f t="shared" si="30"/>
        <v>1</v>
      </c>
      <c r="G15" s="30">
        <f t="shared" si="30"/>
        <v>0</v>
      </c>
      <c r="H15" s="30">
        <f t="shared" si="30"/>
        <v>0</v>
      </c>
      <c r="I15" s="30">
        <f t="shared" si="30"/>
        <v>0</v>
      </c>
      <c r="J15" s="30">
        <f t="shared" si="30"/>
        <v>0</v>
      </c>
      <c r="K15" s="30">
        <f t="shared" si="30"/>
        <v>0</v>
      </c>
      <c r="L15" s="30">
        <f t="shared" si="30"/>
        <v>1</v>
      </c>
      <c r="M15" s="30">
        <f t="shared" si="30"/>
        <v>0</v>
      </c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>
        <f t="shared" si="5"/>
        <v>0</v>
      </c>
      <c r="AK15" s="16" t="str">
        <f t="shared" si="29"/>
        <v/>
      </c>
      <c r="AL15" s="57"/>
      <c r="AM15" s="58"/>
      <c r="AN15" s="62"/>
      <c r="AO15" s="60"/>
      <c r="AP15" s="61"/>
      <c r="AQ15" s="16" t="str">
        <f t="shared" ca="1" si="6"/>
        <v>W</v>
      </c>
      <c r="AR15" s="98">
        <f t="shared" ca="1" si="3"/>
        <v>2</v>
      </c>
      <c r="AS15" s="16" t="str">
        <f t="shared" ca="1" si="7"/>
        <v xml:space="preserve">L </v>
      </c>
      <c r="AT15" s="16" t="str">
        <f t="shared" ca="1" si="8"/>
        <v>W</v>
      </c>
      <c r="AU15" s="16" t="str">
        <f t="shared" ca="1" si="9"/>
        <v xml:space="preserve">L </v>
      </c>
      <c r="AV15" s="16" t="str">
        <f t="shared" ca="1" si="10"/>
        <v xml:space="preserve">L </v>
      </c>
      <c r="AW15" s="16" t="str">
        <f t="shared" ca="1" si="11"/>
        <v xml:space="preserve">L </v>
      </c>
      <c r="AX15" s="16"/>
      <c r="AY15" s="97">
        <v>3</v>
      </c>
      <c r="AZ15" s="101" t="str">
        <f t="shared" ca="1" si="12"/>
        <v xml:space="preserve">L </v>
      </c>
      <c r="BA15" s="16"/>
      <c r="BB15" s="16" t="str">
        <f t="shared" ca="1" si="13"/>
        <v xml:space="preserve">L </v>
      </c>
      <c r="BC15" s="16"/>
      <c r="BD15" s="11"/>
      <c r="BE15" s="92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5"/>
      <c r="BZ15" s="15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</row>
    <row r="16" spans="1:214" x14ac:dyDescent="0.25">
      <c r="A16" s="45">
        <v>15</v>
      </c>
      <c r="B16" s="10">
        <v>5</v>
      </c>
      <c r="C16" s="30">
        <f t="shared" si="0"/>
        <v>5</v>
      </c>
      <c r="D16" s="30">
        <f t="shared" si="30"/>
        <v>1</v>
      </c>
      <c r="E16" s="30">
        <f t="shared" si="30"/>
        <v>1</v>
      </c>
      <c r="F16" s="30">
        <f t="shared" si="30"/>
        <v>1</v>
      </c>
      <c r="G16" s="30">
        <f t="shared" si="30"/>
        <v>0</v>
      </c>
      <c r="H16" s="30">
        <f t="shared" si="30"/>
        <v>1</v>
      </c>
      <c r="I16" s="30">
        <f t="shared" si="30"/>
        <v>0</v>
      </c>
      <c r="J16" s="30">
        <f t="shared" si="30"/>
        <v>0</v>
      </c>
      <c r="K16" s="30">
        <f t="shared" si="30"/>
        <v>0</v>
      </c>
      <c r="L16" s="30">
        <f t="shared" si="30"/>
        <v>1</v>
      </c>
      <c r="M16" s="30">
        <f t="shared" si="30"/>
        <v>0</v>
      </c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>
        <f t="shared" si="5"/>
        <v>0</v>
      </c>
      <c r="AK16" s="16" t="str">
        <f t="shared" si="29"/>
        <v/>
      </c>
      <c r="AL16" s="57"/>
      <c r="AM16" s="58"/>
      <c r="AN16" s="62"/>
      <c r="AO16" s="60"/>
      <c r="AP16" s="61"/>
      <c r="AQ16" s="16" t="str">
        <f t="shared" ca="1" si="6"/>
        <v>W</v>
      </c>
      <c r="AR16" s="16">
        <f t="shared" ca="1" si="3"/>
        <v>4</v>
      </c>
      <c r="AS16" s="16" t="str">
        <f t="shared" ca="1" si="7"/>
        <v xml:space="preserve">L </v>
      </c>
      <c r="AT16" s="16" t="str">
        <f t="shared" ca="1" si="8"/>
        <v xml:space="preserve">L </v>
      </c>
      <c r="AU16" s="16" t="str">
        <f t="shared" ca="1" si="9"/>
        <v xml:space="preserve">L </v>
      </c>
      <c r="AV16" s="16" t="str">
        <f t="shared" ca="1" si="10"/>
        <v>W</v>
      </c>
      <c r="AW16" s="16" t="str">
        <f t="shared" ca="1" si="11"/>
        <v xml:space="preserve">L </v>
      </c>
      <c r="AX16" s="16"/>
      <c r="AY16" s="97">
        <v>3</v>
      </c>
      <c r="AZ16" s="101" t="str">
        <f t="shared" ca="1" si="12"/>
        <v/>
      </c>
      <c r="BA16" s="16"/>
      <c r="BB16" s="16" t="str">
        <f t="shared" ca="1" si="13"/>
        <v>W</v>
      </c>
      <c r="BC16" s="16"/>
      <c r="BD16" s="16"/>
      <c r="BE16" s="93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</row>
    <row r="17" spans="1:214" x14ac:dyDescent="0.25">
      <c r="A17" s="45">
        <v>16</v>
      </c>
      <c r="B17" s="10">
        <v>15</v>
      </c>
      <c r="C17" s="30">
        <f t="shared" si="0"/>
        <v>5</v>
      </c>
      <c r="D17" s="30">
        <f t="shared" si="30"/>
        <v>1</v>
      </c>
      <c r="E17" s="30">
        <f t="shared" si="30"/>
        <v>1</v>
      </c>
      <c r="F17" s="30">
        <f t="shared" si="30"/>
        <v>1</v>
      </c>
      <c r="G17" s="30">
        <f t="shared" si="30"/>
        <v>0</v>
      </c>
      <c r="H17" s="30">
        <f t="shared" si="30"/>
        <v>2</v>
      </c>
      <c r="I17" s="30">
        <f t="shared" si="30"/>
        <v>0</v>
      </c>
      <c r="J17" s="30">
        <f t="shared" si="30"/>
        <v>0</v>
      </c>
      <c r="K17" s="30">
        <f t="shared" si="30"/>
        <v>0</v>
      </c>
      <c r="L17" s="30">
        <f t="shared" si="30"/>
        <v>1</v>
      </c>
      <c r="M17" s="30">
        <f t="shared" si="30"/>
        <v>0</v>
      </c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>
        <f t="shared" si="5"/>
        <v>0</v>
      </c>
      <c r="AK17" s="16" t="str">
        <f t="shared" si="29"/>
        <v/>
      </c>
      <c r="AL17" s="57"/>
      <c r="AM17" s="58"/>
      <c r="AN17" s="62"/>
      <c r="AO17" s="60"/>
      <c r="AP17" s="61"/>
      <c r="AQ17" s="16" t="str">
        <f t="shared" ca="1" si="6"/>
        <v>W</v>
      </c>
      <c r="AR17" s="16">
        <f t="shared" ca="1" si="3"/>
        <v>5</v>
      </c>
      <c r="AS17" s="16" t="str">
        <f t="shared" ca="1" si="7"/>
        <v xml:space="preserve">L </v>
      </c>
      <c r="AT17" s="16" t="str">
        <f t="shared" ca="1" si="8"/>
        <v xml:space="preserve">L </v>
      </c>
      <c r="AU17" s="16" t="str">
        <f t="shared" ca="1" si="9"/>
        <v xml:space="preserve">L </v>
      </c>
      <c r="AV17" s="16" t="str">
        <f t="shared" ca="1" si="10"/>
        <v xml:space="preserve">L </v>
      </c>
      <c r="AW17" s="16" t="str">
        <f t="shared" ca="1" si="11"/>
        <v>W</v>
      </c>
      <c r="AX17" s="16"/>
      <c r="AY17" s="97">
        <v>3</v>
      </c>
      <c r="AZ17" s="101" t="str">
        <f t="shared" ca="1" si="12"/>
        <v/>
      </c>
      <c r="BA17" s="16"/>
      <c r="BB17" s="16" t="str">
        <f t="shared" ca="1" si="13"/>
        <v/>
      </c>
      <c r="BC17" s="16"/>
      <c r="BD17" s="11"/>
      <c r="BE17" s="92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5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</row>
    <row r="18" spans="1:214" x14ac:dyDescent="0.25">
      <c r="A18" s="45">
        <v>17</v>
      </c>
      <c r="B18" s="10">
        <v>6</v>
      </c>
      <c r="C18" s="30">
        <f t="shared" si="0"/>
        <v>6</v>
      </c>
      <c r="D18" s="30">
        <f t="shared" si="30"/>
        <v>1</v>
      </c>
      <c r="E18" s="30">
        <f t="shared" si="30"/>
        <v>1</v>
      </c>
      <c r="F18" s="30">
        <f t="shared" si="30"/>
        <v>1</v>
      </c>
      <c r="G18" s="30">
        <f t="shared" si="30"/>
        <v>0</v>
      </c>
      <c r="H18" s="30">
        <f t="shared" si="30"/>
        <v>2</v>
      </c>
      <c r="I18" s="30">
        <f t="shared" si="30"/>
        <v>1</v>
      </c>
      <c r="J18" s="30">
        <f t="shared" si="30"/>
        <v>0</v>
      </c>
      <c r="K18" s="30">
        <f t="shared" si="30"/>
        <v>0</v>
      </c>
      <c r="L18" s="30">
        <f t="shared" si="30"/>
        <v>1</v>
      </c>
      <c r="M18" s="30">
        <f t="shared" si="30"/>
        <v>0</v>
      </c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>
        <f t="shared" si="5"/>
        <v>0</v>
      </c>
      <c r="AK18" s="16" t="str">
        <f t="shared" si="29"/>
        <v/>
      </c>
      <c r="AL18" s="57"/>
      <c r="AM18" s="58"/>
      <c r="AN18" s="62"/>
      <c r="AO18" s="60"/>
      <c r="AP18" s="61"/>
      <c r="AQ18" s="16" t="str">
        <f t="shared" ca="1" si="6"/>
        <v>L</v>
      </c>
      <c r="AR18" s="16">
        <f t="shared" ca="1" si="3"/>
        <v>4</v>
      </c>
      <c r="AS18" s="16" t="str">
        <f t="shared" ca="1" si="7"/>
        <v xml:space="preserve">L </v>
      </c>
      <c r="AT18" s="16" t="str">
        <f t="shared" ca="1" si="8"/>
        <v xml:space="preserve">L </v>
      </c>
      <c r="AU18" s="16" t="str">
        <f t="shared" ca="1" si="9"/>
        <v xml:space="preserve">L </v>
      </c>
      <c r="AV18" s="16" t="str">
        <f t="shared" ca="1" si="10"/>
        <v xml:space="preserve">L </v>
      </c>
      <c r="AW18" s="16" t="str">
        <f t="shared" ca="1" si="11"/>
        <v xml:space="preserve">L </v>
      </c>
      <c r="AX18" s="16"/>
      <c r="AY18" s="97">
        <v>3</v>
      </c>
      <c r="AZ18" s="101" t="str">
        <f t="shared" ca="1" si="12"/>
        <v/>
      </c>
      <c r="BA18" s="16"/>
      <c r="BB18" s="16" t="str">
        <f t="shared" ca="1" si="13"/>
        <v xml:space="preserve">L </v>
      </c>
      <c r="BC18" s="16"/>
      <c r="BD18" s="16"/>
      <c r="BE18" s="92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</row>
    <row r="19" spans="1:214" x14ac:dyDescent="0.25">
      <c r="A19" s="45">
        <v>18</v>
      </c>
      <c r="B19" s="10">
        <v>11</v>
      </c>
      <c r="C19" s="30">
        <f t="shared" si="0"/>
        <v>1</v>
      </c>
      <c r="D19" s="30">
        <f t="shared" si="30"/>
        <v>2</v>
      </c>
      <c r="E19" s="30">
        <f t="shared" si="30"/>
        <v>1</v>
      </c>
      <c r="F19" s="30">
        <f t="shared" si="30"/>
        <v>1</v>
      </c>
      <c r="G19" s="30">
        <f t="shared" si="30"/>
        <v>0</v>
      </c>
      <c r="H19" s="30">
        <f t="shared" si="30"/>
        <v>2</v>
      </c>
      <c r="I19" s="30">
        <f t="shared" si="30"/>
        <v>1</v>
      </c>
      <c r="J19" s="30">
        <f t="shared" si="30"/>
        <v>0</v>
      </c>
      <c r="K19" s="30">
        <f t="shared" si="30"/>
        <v>0</v>
      </c>
      <c r="L19" s="30">
        <f t="shared" si="30"/>
        <v>1</v>
      </c>
      <c r="M19" s="30">
        <f t="shared" si="30"/>
        <v>0</v>
      </c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>
        <f t="shared" si="5"/>
        <v>0</v>
      </c>
      <c r="AK19" s="16" t="str">
        <f t="shared" si="29"/>
        <v/>
      </c>
      <c r="AL19" s="57"/>
      <c r="AM19" s="58"/>
      <c r="AN19" s="62"/>
      <c r="AO19" s="60"/>
      <c r="AP19" s="61"/>
      <c r="AQ19" s="16" t="str">
        <f t="shared" ca="1" si="6"/>
        <v>W</v>
      </c>
      <c r="AR19" s="16">
        <f t="shared" ca="1" si="3"/>
        <v>4</v>
      </c>
      <c r="AS19" s="16" t="str">
        <f t="shared" ca="1" si="7"/>
        <v xml:space="preserve">L </v>
      </c>
      <c r="AT19" s="16" t="str">
        <f t="shared" ca="1" si="8"/>
        <v xml:space="preserve">L </v>
      </c>
      <c r="AU19" s="16" t="str">
        <f t="shared" ca="1" si="9"/>
        <v xml:space="preserve">L </v>
      </c>
      <c r="AV19" s="16" t="str">
        <f t="shared" ca="1" si="10"/>
        <v>W</v>
      </c>
      <c r="AW19" s="16" t="str">
        <f t="shared" ca="1" si="11"/>
        <v xml:space="preserve">L </v>
      </c>
      <c r="AX19" s="16"/>
      <c r="AY19" s="97">
        <v>3</v>
      </c>
      <c r="AZ19" s="101" t="str">
        <f t="shared" ca="1" si="12"/>
        <v/>
      </c>
      <c r="BA19" s="16"/>
      <c r="BB19" s="16" t="str">
        <f t="shared" ca="1" si="13"/>
        <v>W</v>
      </c>
      <c r="BC19" s="16"/>
      <c r="BD19" s="11"/>
      <c r="BE19" s="92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9"/>
      <c r="CO19" s="9"/>
      <c r="CP19" s="9"/>
      <c r="CQ19" s="9"/>
      <c r="CR19" s="9"/>
      <c r="CS19" s="9"/>
      <c r="CT19" s="9"/>
      <c r="CU19" s="9"/>
      <c r="CV19" s="9"/>
      <c r="CW19" s="9"/>
    </row>
    <row r="20" spans="1:214" x14ac:dyDescent="0.25">
      <c r="A20" s="45">
        <v>16</v>
      </c>
      <c r="B20" s="10">
        <v>29</v>
      </c>
      <c r="C20" s="30">
        <f t="shared" si="0"/>
        <v>9</v>
      </c>
      <c r="D20" s="30">
        <f t="shared" si="30"/>
        <v>2</v>
      </c>
      <c r="E20" s="30">
        <f t="shared" si="30"/>
        <v>1</v>
      </c>
      <c r="F20" s="30">
        <f t="shared" si="30"/>
        <v>1</v>
      </c>
      <c r="G20" s="30">
        <f t="shared" si="30"/>
        <v>0</v>
      </c>
      <c r="H20" s="30">
        <f t="shared" si="30"/>
        <v>2</v>
      </c>
      <c r="I20" s="30">
        <f t="shared" si="30"/>
        <v>1</v>
      </c>
      <c r="J20" s="30">
        <f t="shared" si="30"/>
        <v>0</v>
      </c>
      <c r="K20" s="30">
        <f t="shared" si="30"/>
        <v>0</v>
      </c>
      <c r="L20" s="30">
        <f t="shared" si="30"/>
        <v>2</v>
      </c>
      <c r="M20" s="30">
        <f t="shared" si="30"/>
        <v>0</v>
      </c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>
        <f t="shared" si="5"/>
        <v>0</v>
      </c>
      <c r="AK20" s="16" t="str">
        <f t="shared" si="29"/>
        <v/>
      </c>
      <c r="AL20" s="57"/>
      <c r="AM20" s="58"/>
      <c r="AN20" s="62"/>
      <c r="AO20" s="60"/>
      <c r="AP20" s="61"/>
      <c r="AQ20" s="16" t="str">
        <f t="shared" ca="1" si="6"/>
        <v>W</v>
      </c>
      <c r="AR20" s="16">
        <f t="shared" ca="1" si="3"/>
        <v>4</v>
      </c>
      <c r="AS20" s="16" t="str">
        <f t="shared" ca="1" si="7"/>
        <v xml:space="preserve">L </v>
      </c>
      <c r="AT20" s="16" t="str">
        <f t="shared" ca="1" si="8"/>
        <v xml:space="preserve">L </v>
      </c>
      <c r="AU20" s="16" t="str">
        <f t="shared" ca="1" si="9"/>
        <v xml:space="preserve">L </v>
      </c>
      <c r="AV20" s="16" t="str">
        <f t="shared" ca="1" si="10"/>
        <v>W</v>
      </c>
      <c r="AW20" s="16" t="str">
        <f t="shared" ca="1" si="11"/>
        <v xml:space="preserve">L </v>
      </c>
      <c r="AX20" s="16"/>
      <c r="AY20" s="97">
        <v>3</v>
      </c>
      <c r="AZ20" s="101" t="str">
        <f t="shared" ca="1" si="12"/>
        <v/>
      </c>
      <c r="BA20" s="16"/>
      <c r="BB20" s="16" t="str">
        <f t="shared" ca="1" si="13"/>
        <v>W</v>
      </c>
      <c r="BC20" s="16"/>
      <c r="BD20" s="16"/>
      <c r="BE20" s="92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5"/>
      <c r="BZ20" s="15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</row>
    <row r="21" spans="1:214" x14ac:dyDescent="0.25">
      <c r="A21" s="45">
        <v>20</v>
      </c>
      <c r="B21" s="10">
        <v>34</v>
      </c>
      <c r="C21" s="30">
        <f t="shared" si="0"/>
        <v>4</v>
      </c>
      <c r="D21" s="30">
        <f t="shared" si="30"/>
        <v>2</v>
      </c>
      <c r="E21" s="30">
        <f t="shared" si="30"/>
        <v>1</v>
      </c>
      <c r="F21" s="30">
        <f t="shared" si="30"/>
        <v>1</v>
      </c>
      <c r="G21" s="30">
        <f t="shared" si="30"/>
        <v>1</v>
      </c>
      <c r="H21" s="30">
        <f t="shared" si="30"/>
        <v>2</v>
      </c>
      <c r="I21" s="30">
        <f t="shared" si="30"/>
        <v>1</v>
      </c>
      <c r="J21" s="30">
        <f t="shared" si="30"/>
        <v>0</v>
      </c>
      <c r="K21" s="30">
        <f t="shared" si="30"/>
        <v>0</v>
      </c>
      <c r="L21" s="30">
        <f t="shared" si="30"/>
        <v>2</v>
      </c>
      <c r="M21" s="30">
        <f t="shared" si="30"/>
        <v>0</v>
      </c>
      <c r="N21" s="7" t="str">
        <f>IF(D21=0,D1,"")</f>
        <v/>
      </c>
      <c r="O21" s="7" t="str">
        <f t="shared" ref="O21:W21" si="31">IF(E21=0,E1,"")</f>
        <v/>
      </c>
      <c r="P21" s="7" t="str">
        <f t="shared" si="31"/>
        <v/>
      </c>
      <c r="Q21" s="7" t="str">
        <f t="shared" si="31"/>
        <v/>
      </c>
      <c r="R21" s="7" t="str">
        <f t="shared" si="31"/>
        <v/>
      </c>
      <c r="S21" s="7" t="str">
        <f t="shared" si="31"/>
        <v/>
      </c>
      <c r="T21" s="7">
        <f t="shared" si="31"/>
        <v>7</v>
      </c>
      <c r="U21" s="7">
        <f t="shared" si="31"/>
        <v>8</v>
      </c>
      <c r="V21" s="7" t="str">
        <f t="shared" si="31"/>
        <v/>
      </c>
      <c r="W21" s="7">
        <f t="shared" si="31"/>
        <v>0</v>
      </c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>
        <f t="shared" si="5"/>
        <v>0</v>
      </c>
      <c r="AK21" s="16" t="str">
        <f t="shared" si="29"/>
        <v/>
      </c>
      <c r="AL21" s="57"/>
      <c r="AM21" s="58"/>
      <c r="AN21" s="62"/>
      <c r="AO21" s="63"/>
      <c r="AP21" s="64"/>
      <c r="AQ21" s="16" t="str">
        <f t="shared" ca="1" si="6"/>
        <v>W</v>
      </c>
      <c r="AR21" s="16">
        <f t="shared" ca="1" si="3"/>
        <v>5</v>
      </c>
      <c r="AS21" s="16" t="str">
        <f t="shared" ca="1" si="7"/>
        <v xml:space="preserve">L </v>
      </c>
      <c r="AT21" s="16" t="str">
        <f t="shared" ca="1" si="8"/>
        <v xml:space="preserve">L </v>
      </c>
      <c r="AU21" s="16" t="str">
        <f t="shared" ca="1" si="9"/>
        <v xml:space="preserve">L </v>
      </c>
      <c r="AV21" s="16" t="str">
        <f t="shared" ca="1" si="10"/>
        <v xml:space="preserve">L </v>
      </c>
      <c r="AW21" s="16" t="str">
        <f t="shared" ca="1" si="11"/>
        <v>W</v>
      </c>
      <c r="AX21" s="16"/>
      <c r="AY21" s="97">
        <v>3</v>
      </c>
      <c r="AZ21" s="101" t="str">
        <f t="shared" ca="1" si="12"/>
        <v/>
      </c>
      <c r="BA21" s="16"/>
      <c r="BB21" s="16" t="str">
        <f t="shared" ca="1" si="13"/>
        <v/>
      </c>
      <c r="BC21" s="16"/>
      <c r="BD21" s="11"/>
      <c r="BE21" s="92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9"/>
      <c r="CS21" s="9"/>
      <c r="CT21" s="9"/>
      <c r="CU21" s="9"/>
      <c r="CV21" s="9"/>
      <c r="CW21" s="9"/>
    </row>
    <row r="22" spans="1:214" s="6" customFormat="1" x14ac:dyDescent="0.25">
      <c r="A22" s="46">
        <v>21</v>
      </c>
      <c r="B22" s="10">
        <v>13</v>
      </c>
      <c r="C22" s="30">
        <f t="shared" si="0"/>
        <v>3</v>
      </c>
      <c r="D22" s="40">
        <f>IF($C22=D1,1,0)</f>
        <v>0</v>
      </c>
      <c r="E22" s="40">
        <f t="shared" ref="E22:M22" si="32">IF($C22=E1,1,0)</f>
        <v>0</v>
      </c>
      <c r="F22" s="40">
        <f t="shared" si="32"/>
        <v>1</v>
      </c>
      <c r="G22" s="40">
        <f t="shared" si="32"/>
        <v>0</v>
      </c>
      <c r="H22" s="40">
        <f t="shared" si="32"/>
        <v>0</v>
      </c>
      <c r="I22" s="40">
        <f t="shared" si="32"/>
        <v>0</v>
      </c>
      <c r="J22" s="40">
        <f t="shared" si="32"/>
        <v>0</v>
      </c>
      <c r="K22" s="40">
        <f t="shared" si="32"/>
        <v>0</v>
      </c>
      <c r="L22" s="40">
        <f t="shared" si="32"/>
        <v>0</v>
      </c>
      <c r="M22" s="40">
        <f t="shared" si="32"/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22" t="str">
        <f>IF(N$11=$C22,"WIN","")</f>
        <v/>
      </c>
      <c r="Y22" s="22" t="str">
        <f t="shared" ref="Y22" si="33">IF(O$11=$C22,"WIN","")</f>
        <v/>
      </c>
      <c r="Z22" s="22" t="str">
        <f t="shared" ref="Z22" si="34">IF(P$11=$C22,"WIN","")</f>
        <v/>
      </c>
      <c r="AA22" s="22" t="str">
        <f t="shared" ref="AA22" si="35">IF(Q$11=$C22,"WIN","")</f>
        <v/>
      </c>
      <c r="AB22" s="22" t="str">
        <f t="shared" ref="AB22" si="36">IF(R$11=$C22,"WIN","")</f>
        <v/>
      </c>
      <c r="AC22" s="22" t="str">
        <f t="shared" ref="AC22" si="37">IF(S$11=$C22,"WIN","")</f>
        <v/>
      </c>
      <c r="AD22" s="22" t="str">
        <f t="shared" ref="AD22" si="38">IF(T$11=$C22,"WIN","")</f>
        <v/>
      </c>
      <c r="AE22" s="22" t="str">
        <f t="shared" ref="AE22" si="39">IF(U$11=$C22,"WIN","")</f>
        <v/>
      </c>
      <c r="AF22" s="22" t="str">
        <f t="shared" ref="AF22" si="40">IF(V$11=$C22,"WIN","")</f>
        <v/>
      </c>
      <c r="AG22" s="22" t="str">
        <f t="shared" ref="AG22" si="41">IF(W$11=$C22,"WIN","")</f>
        <v/>
      </c>
      <c r="AH22" s="23">
        <f t="shared" si="5"/>
        <v>0</v>
      </c>
      <c r="AI22" s="29">
        <f>SUM(AH22:AH24)</f>
        <v>1</v>
      </c>
      <c r="AJ22" s="23" t="str">
        <f>IF(AI22&lt;&gt;0,"W",IF(AI22=0,"L"))</f>
        <v>W</v>
      </c>
      <c r="AK22" s="16">
        <f t="shared" si="29"/>
        <v>3</v>
      </c>
      <c r="AL22" s="65" t="str">
        <f>IF(AND(AI22&gt;0,AK22=1),"W","L ")</f>
        <v xml:space="preserve">L </v>
      </c>
      <c r="AM22" s="66" t="str">
        <f>IF(AND(A122&gt;0,AK22=2),"W","L ")</f>
        <v xml:space="preserve">L </v>
      </c>
      <c r="AN22" s="62" t="str">
        <f>IF(AND(AI22&gt;0,AK22=3),"W","L ")</f>
        <v>W</v>
      </c>
      <c r="AO22" s="63" t="str">
        <f>IF(AND(AI22&gt;0,AK22=4),"W","L ")</f>
        <v xml:space="preserve">L </v>
      </c>
      <c r="AP22" s="64" t="str">
        <f>IF(AND(AI22&gt;0,AK22=5),"W","L ")</f>
        <v xml:space="preserve">L </v>
      </c>
      <c r="AQ22" s="15" t="str">
        <f t="shared" ca="1" si="6"/>
        <v>L</v>
      </c>
      <c r="AR22" s="98">
        <f t="shared" ca="1" si="3"/>
        <v>3</v>
      </c>
      <c r="AS22" s="16" t="str">
        <f t="shared" ca="1" si="7"/>
        <v xml:space="preserve">L </v>
      </c>
      <c r="AT22" s="16" t="str">
        <f t="shared" ca="1" si="8"/>
        <v xml:space="preserve">L </v>
      </c>
      <c r="AU22" s="16" t="str">
        <f t="shared" ca="1" si="9"/>
        <v xml:space="preserve">L </v>
      </c>
      <c r="AV22" s="16" t="str">
        <f t="shared" ca="1" si="10"/>
        <v xml:space="preserve">L </v>
      </c>
      <c r="AW22" s="16" t="str">
        <f t="shared" ca="1" si="11"/>
        <v xml:space="preserve">L </v>
      </c>
      <c r="AX22" s="15"/>
      <c r="AY22" s="97">
        <v>3</v>
      </c>
      <c r="AZ22" s="101" t="str">
        <f t="shared" ca="1" si="12"/>
        <v xml:space="preserve">L </v>
      </c>
      <c r="BA22" s="15"/>
      <c r="BB22" s="16" t="str">
        <f ca="1">IFERROR(LOOKUP(4,AR22,AV22),"")</f>
        <v xml:space="preserve">L </v>
      </c>
      <c r="BC22" s="15"/>
      <c r="BD22" s="16"/>
      <c r="BE22" s="92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1"/>
      <c r="CS22" s="11"/>
      <c r="CT22" s="11"/>
      <c r="CU22" s="11"/>
      <c r="CV22" s="11"/>
      <c r="CW22" s="11"/>
      <c r="CX22" s="4"/>
      <c r="CY22" s="4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</row>
    <row r="23" spans="1:214" s="8" customFormat="1" x14ac:dyDescent="0.25">
      <c r="A23" s="45">
        <v>22</v>
      </c>
      <c r="B23" s="10">
        <v>28</v>
      </c>
      <c r="C23" s="30">
        <f t="shared" si="0"/>
        <v>8</v>
      </c>
      <c r="D23" s="15">
        <f>IF($C23=D$1,1+D22,D22)</f>
        <v>0</v>
      </c>
      <c r="E23" s="15">
        <f t="shared" ref="E23:M23" si="42">IF($C23=E$1,1+E22,E22)</f>
        <v>0</v>
      </c>
      <c r="F23" s="15">
        <f t="shared" si="42"/>
        <v>1</v>
      </c>
      <c r="G23" s="15">
        <f t="shared" si="42"/>
        <v>0</v>
      </c>
      <c r="H23" s="15">
        <f t="shared" si="42"/>
        <v>0</v>
      </c>
      <c r="I23" s="15">
        <f t="shared" si="42"/>
        <v>0</v>
      </c>
      <c r="J23" s="15">
        <f t="shared" si="42"/>
        <v>0</v>
      </c>
      <c r="K23" s="15">
        <f t="shared" si="42"/>
        <v>1</v>
      </c>
      <c r="L23" s="15">
        <f t="shared" si="42"/>
        <v>0</v>
      </c>
      <c r="M23" s="15">
        <f t="shared" si="42"/>
        <v>0</v>
      </c>
      <c r="N23" s="7"/>
      <c r="O23" s="7"/>
      <c r="P23" s="7"/>
      <c r="Q23" s="7"/>
      <c r="R23" s="7"/>
      <c r="S23" s="7"/>
      <c r="T23" s="7"/>
      <c r="U23" s="7"/>
      <c r="V23" s="7"/>
      <c r="W23" s="7"/>
      <c r="X23" s="22" t="str">
        <f t="shared" ref="X23:X24" si="43">IF(N$21=$C23,"WIN","")</f>
        <v/>
      </c>
      <c r="Y23" s="22" t="str">
        <f t="shared" ref="Y23:Y24" si="44">IF(O$21=$C23,"WIN","")</f>
        <v/>
      </c>
      <c r="Z23" s="22" t="str">
        <f t="shared" ref="Z23:Z24" si="45">IF(P$21=$C23,"WIN","")</f>
        <v/>
      </c>
      <c r="AA23" s="22" t="str">
        <f t="shared" ref="AA23:AA24" si="46">IF(Q$21=$C23,"WIN","")</f>
        <v/>
      </c>
      <c r="AB23" s="22" t="str">
        <f t="shared" ref="AB23:AB24" si="47">IF(R$21=$C23,"WIN","")</f>
        <v/>
      </c>
      <c r="AC23" s="22" t="str">
        <f t="shared" ref="AC23:AC24" si="48">IF(S$21=$C23,"WIN","")</f>
        <v/>
      </c>
      <c r="AD23" s="22" t="str">
        <f t="shared" ref="AD23:AD24" si="49">IF(T$21=$C23,"WIN","")</f>
        <v/>
      </c>
      <c r="AE23" s="22" t="str">
        <f t="shared" ref="AE23:AE24" si="50">IF(U$21=$C23,"WIN","")</f>
        <v>WIN</v>
      </c>
      <c r="AF23" s="22" t="str">
        <f t="shared" ref="AF23:AF24" si="51">IF(V$21=$C23,"WIN","")</f>
        <v/>
      </c>
      <c r="AG23" s="22" t="str">
        <f t="shared" ref="AG23:AG24" si="52">IF(W$21=$C23,"WIN","")</f>
        <v/>
      </c>
      <c r="AH23" s="23">
        <f t="shared" si="5"/>
        <v>1</v>
      </c>
      <c r="AI23" s="28"/>
      <c r="AJ23" s="27"/>
      <c r="AK23" s="16" t="str">
        <f t="shared" si="29"/>
        <v/>
      </c>
      <c r="AL23" s="57"/>
      <c r="AM23" s="58"/>
      <c r="AN23" s="62"/>
      <c r="AO23" s="60"/>
      <c r="AP23" s="67"/>
      <c r="AQ23" s="15" t="str">
        <f t="shared" ca="1" si="6"/>
        <v>W</v>
      </c>
      <c r="AR23" s="16">
        <f t="shared" ca="1" si="3"/>
        <v>4</v>
      </c>
      <c r="AS23" s="16" t="str">
        <f t="shared" ca="1" si="7"/>
        <v xml:space="preserve">L </v>
      </c>
      <c r="AT23" s="16" t="str">
        <f t="shared" ca="1" si="8"/>
        <v xml:space="preserve">L </v>
      </c>
      <c r="AU23" s="16" t="str">
        <f t="shared" ca="1" si="9"/>
        <v xml:space="preserve">L </v>
      </c>
      <c r="AV23" s="16" t="str">
        <f t="shared" ca="1" si="10"/>
        <v>W</v>
      </c>
      <c r="AW23" s="16" t="str">
        <f t="shared" ca="1" si="11"/>
        <v xml:space="preserve">L </v>
      </c>
      <c r="AX23" s="15"/>
      <c r="AY23" s="97">
        <v>3</v>
      </c>
      <c r="AZ23" s="101" t="str">
        <f t="shared" ca="1" si="12"/>
        <v/>
      </c>
      <c r="BA23" s="15"/>
      <c r="BB23" s="16" t="str">
        <f t="shared" ca="1" si="13"/>
        <v>W</v>
      </c>
      <c r="BC23" s="15"/>
      <c r="BD23" s="11"/>
      <c r="BE23" s="92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9"/>
      <c r="CS23" s="9"/>
      <c r="CT23" s="9"/>
      <c r="CU23" s="9"/>
      <c r="CV23" s="9"/>
      <c r="CW23" s="9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</row>
    <row r="24" spans="1:214" s="8" customFormat="1" x14ac:dyDescent="0.25">
      <c r="A24" s="45">
        <v>23</v>
      </c>
      <c r="B24" s="10">
        <v>24</v>
      </c>
      <c r="C24" s="30">
        <f t="shared" si="0"/>
        <v>4</v>
      </c>
      <c r="D24" s="15">
        <f t="shared" ref="D24:M31" si="53">IF($C24=D$1,1+D23,D23)</f>
        <v>0</v>
      </c>
      <c r="E24" s="15">
        <f t="shared" si="53"/>
        <v>0</v>
      </c>
      <c r="F24" s="15">
        <f t="shared" si="53"/>
        <v>1</v>
      </c>
      <c r="G24" s="15">
        <f t="shared" si="53"/>
        <v>1</v>
      </c>
      <c r="H24" s="15">
        <f t="shared" si="53"/>
        <v>0</v>
      </c>
      <c r="I24" s="15">
        <f t="shared" si="53"/>
        <v>0</v>
      </c>
      <c r="J24" s="15">
        <f t="shared" si="53"/>
        <v>0</v>
      </c>
      <c r="K24" s="15">
        <f t="shared" si="53"/>
        <v>1</v>
      </c>
      <c r="L24" s="15">
        <f t="shared" si="53"/>
        <v>0</v>
      </c>
      <c r="M24" s="15">
        <f t="shared" si="53"/>
        <v>0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22" t="str">
        <f t="shared" si="43"/>
        <v/>
      </c>
      <c r="Y24" s="22" t="str">
        <f t="shared" si="44"/>
        <v/>
      </c>
      <c r="Z24" s="22" t="str">
        <f t="shared" si="45"/>
        <v/>
      </c>
      <c r="AA24" s="22" t="str">
        <f t="shared" si="46"/>
        <v/>
      </c>
      <c r="AB24" s="22" t="str">
        <f t="shared" si="47"/>
        <v/>
      </c>
      <c r="AC24" s="22" t="str">
        <f t="shared" si="48"/>
        <v/>
      </c>
      <c r="AD24" s="22" t="str">
        <f t="shared" si="49"/>
        <v/>
      </c>
      <c r="AE24" s="22" t="str">
        <f t="shared" si="50"/>
        <v/>
      </c>
      <c r="AF24" s="22" t="str">
        <f t="shared" si="51"/>
        <v/>
      </c>
      <c r="AG24" s="22" t="str">
        <f t="shared" si="52"/>
        <v/>
      </c>
      <c r="AH24" s="23">
        <f t="shared" si="5"/>
        <v>0</v>
      </c>
      <c r="AI24" s="28"/>
      <c r="AJ24" s="27"/>
      <c r="AK24" s="16" t="str">
        <f t="shared" si="29"/>
        <v/>
      </c>
      <c r="AL24" s="57"/>
      <c r="AM24" s="58"/>
      <c r="AN24" s="62"/>
      <c r="AO24" s="60"/>
      <c r="AP24" s="67"/>
      <c r="AQ24" s="15" t="str">
        <f t="shared" ca="1" si="6"/>
        <v>W</v>
      </c>
      <c r="AR24" s="98">
        <f t="shared" ca="1" si="3"/>
        <v>3</v>
      </c>
      <c r="AS24" s="16" t="str">
        <f t="shared" ca="1" si="7"/>
        <v xml:space="preserve">L </v>
      </c>
      <c r="AT24" s="16" t="str">
        <f t="shared" ca="1" si="8"/>
        <v xml:space="preserve">L </v>
      </c>
      <c r="AU24" s="16" t="str">
        <f t="shared" ca="1" si="9"/>
        <v>W</v>
      </c>
      <c r="AV24" s="16" t="str">
        <f t="shared" ca="1" si="10"/>
        <v xml:space="preserve">L </v>
      </c>
      <c r="AW24" s="16" t="str">
        <f t="shared" ca="1" si="11"/>
        <v xml:space="preserve">L </v>
      </c>
      <c r="AX24" s="15"/>
      <c r="AY24" s="97">
        <v>3</v>
      </c>
      <c r="AZ24" s="101" t="str">
        <f t="shared" ca="1" si="12"/>
        <v>W</v>
      </c>
      <c r="BA24" s="15"/>
      <c r="BB24" s="16" t="str">
        <f t="shared" ca="1" si="13"/>
        <v xml:space="preserve">L </v>
      </c>
      <c r="BC24" s="15"/>
      <c r="BD24" s="16"/>
      <c r="BE24" s="92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9"/>
      <c r="CS24" s="9"/>
      <c r="CT24" s="9"/>
      <c r="CU24" s="9"/>
      <c r="CV24" s="9"/>
      <c r="CW24" s="9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</row>
    <row r="25" spans="1:214" x14ac:dyDescent="0.25">
      <c r="A25" s="45">
        <v>24</v>
      </c>
      <c r="B25" s="10">
        <v>29</v>
      </c>
      <c r="C25" s="30">
        <f t="shared" si="0"/>
        <v>9</v>
      </c>
      <c r="D25" s="30">
        <f t="shared" si="53"/>
        <v>0</v>
      </c>
      <c r="E25" s="30">
        <f t="shared" si="53"/>
        <v>0</v>
      </c>
      <c r="F25" s="30">
        <f t="shared" si="53"/>
        <v>1</v>
      </c>
      <c r="G25" s="30">
        <f t="shared" si="53"/>
        <v>1</v>
      </c>
      <c r="H25" s="30">
        <f t="shared" si="53"/>
        <v>0</v>
      </c>
      <c r="I25" s="30">
        <f t="shared" si="53"/>
        <v>0</v>
      </c>
      <c r="J25" s="30">
        <f t="shared" si="53"/>
        <v>0</v>
      </c>
      <c r="K25" s="30">
        <f t="shared" si="53"/>
        <v>1</v>
      </c>
      <c r="L25" s="30">
        <f t="shared" si="53"/>
        <v>1</v>
      </c>
      <c r="M25" s="30">
        <f t="shared" si="53"/>
        <v>0</v>
      </c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>
        <f t="shared" si="5"/>
        <v>0</v>
      </c>
      <c r="AK25" s="16" t="str">
        <f t="shared" si="29"/>
        <v/>
      </c>
      <c r="AL25" s="57"/>
      <c r="AM25" s="58"/>
      <c r="AN25" s="68"/>
      <c r="AO25" s="60"/>
      <c r="AP25" s="61"/>
      <c r="AQ25" s="15" t="str">
        <f t="shared" ca="1" si="6"/>
        <v>W</v>
      </c>
      <c r="AR25" s="98">
        <f t="shared" ca="1" si="3"/>
        <v>3</v>
      </c>
      <c r="AS25" s="16" t="str">
        <f t="shared" ca="1" si="7"/>
        <v xml:space="preserve">L </v>
      </c>
      <c r="AT25" s="16" t="str">
        <f t="shared" ca="1" si="8"/>
        <v xml:space="preserve">L </v>
      </c>
      <c r="AU25" s="16" t="str">
        <f t="shared" ca="1" si="9"/>
        <v>W</v>
      </c>
      <c r="AV25" s="16" t="str">
        <f t="shared" ca="1" si="10"/>
        <v xml:space="preserve">L </v>
      </c>
      <c r="AW25" s="16" t="str">
        <f t="shared" ca="1" si="11"/>
        <v xml:space="preserve">L </v>
      </c>
      <c r="AX25" s="15"/>
      <c r="AY25" s="97">
        <v>3</v>
      </c>
      <c r="AZ25" s="101" t="str">
        <f t="shared" ca="1" si="12"/>
        <v>W</v>
      </c>
      <c r="BA25" s="15"/>
      <c r="BB25" s="16" t="str">
        <f t="shared" ca="1" si="13"/>
        <v xml:space="preserve">L </v>
      </c>
      <c r="BC25" s="15"/>
      <c r="BD25" s="11"/>
      <c r="BE25" s="92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9"/>
      <c r="CS25" s="9"/>
      <c r="CT25" s="9"/>
      <c r="CU25" s="9"/>
      <c r="CV25" s="9"/>
      <c r="CW25" s="9"/>
    </row>
    <row r="26" spans="1:214" x14ac:dyDescent="0.25">
      <c r="A26" s="45">
        <v>25</v>
      </c>
      <c r="B26" s="10">
        <v>27</v>
      </c>
      <c r="C26" s="30">
        <f t="shared" si="0"/>
        <v>7</v>
      </c>
      <c r="D26" s="30">
        <f t="shared" si="53"/>
        <v>0</v>
      </c>
      <c r="E26" s="30">
        <f t="shared" si="53"/>
        <v>0</v>
      </c>
      <c r="F26" s="30">
        <f t="shared" si="53"/>
        <v>1</v>
      </c>
      <c r="G26" s="30">
        <f t="shared" si="53"/>
        <v>1</v>
      </c>
      <c r="H26" s="30">
        <f t="shared" si="53"/>
        <v>0</v>
      </c>
      <c r="I26" s="30">
        <f t="shared" si="53"/>
        <v>0</v>
      </c>
      <c r="J26" s="30">
        <f t="shared" si="53"/>
        <v>1</v>
      </c>
      <c r="K26" s="30">
        <f t="shared" si="53"/>
        <v>1</v>
      </c>
      <c r="L26" s="30">
        <f t="shared" si="53"/>
        <v>1</v>
      </c>
      <c r="M26" s="30">
        <f t="shared" si="53"/>
        <v>0</v>
      </c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>
        <f t="shared" si="5"/>
        <v>0</v>
      </c>
      <c r="AK26" s="16" t="str">
        <f t="shared" si="29"/>
        <v/>
      </c>
      <c r="AL26" s="57"/>
      <c r="AM26" s="58"/>
      <c r="AN26" s="68"/>
      <c r="AO26" s="60"/>
      <c r="AP26" s="61"/>
      <c r="AQ26" s="15" t="str">
        <f t="shared" ca="1" si="6"/>
        <v>W</v>
      </c>
      <c r="AR26" s="16">
        <f t="shared" ca="1" si="3"/>
        <v>4</v>
      </c>
      <c r="AS26" s="16" t="str">
        <f t="shared" ca="1" si="7"/>
        <v xml:space="preserve">L </v>
      </c>
      <c r="AT26" s="16" t="str">
        <f t="shared" ca="1" si="8"/>
        <v xml:space="preserve">L </v>
      </c>
      <c r="AU26" s="16" t="str">
        <f t="shared" ca="1" si="9"/>
        <v xml:space="preserve">L </v>
      </c>
      <c r="AV26" s="16" t="str">
        <f t="shared" ca="1" si="10"/>
        <v>W</v>
      </c>
      <c r="AW26" s="16" t="str">
        <f t="shared" ca="1" si="11"/>
        <v xml:space="preserve">L </v>
      </c>
      <c r="AX26" s="16"/>
      <c r="AY26" s="97">
        <v>3</v>
      </c>
      <c r="AZ26" s="101" t="str">
        <f t="shared" ca="1" si="12"/>
        <v/>
      </c>
      <c r="BA26" s="16"/>
      <c r="BB26" s="16" t="str">
        <f t="shared" ca="1" si="13"/>
        <v>W</v>
      </c>
      <c r="BC26" s="16"/>
      <c r="BD26" s="16"/>
      <c r="BE26" s="92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9"/>
      <c r="CS26" s="9"/>
      <c r="CT26" s="9"/>
      <c r="CU26" s="9"/>
      <c r="CV26" s="9"/>
      <c r="CW26" s="9"/>
    </row>
    <row r="27" spans="1:214" x14ac:dyDescent="0.25">
      <c r="A27" s="45">
        <v>26</v>
      </c>
      <c r="B27" s="10">
        <v>31</v>
      </c>
      <c r="C27" s="30">
        <f t="shared" si="0"/>
        <v>1</v>
      </c>
      <c r="D27" s="30">
        <f t="shared" si="53"/>
        <v>1</v>
      </c>
      <c r="E27" s="30">
        <f t="shared" si="53"/>
        <v>0</v>
      </c>
      <c r="F27" s="30">
        <f t="shared" si="53"/>
        <v>1</v>
      </c>
      <c r="G27" s="30">
        <f t="shared" si="53"/>
        <v>1</v>
      </c>
      <c r="H27" s="30">
        <f t="shared" si="53"/>
        <v>0</v>
      </c>
      <c r="I27" s="30">
        <f t="shared" si="53"/>
        <v>0</v>
      </c>
      <c r="J27" s="30">
        <f t="shared" si="53"/>
        <v>1</v>
      </c>
      <c r="K27" s="30">
        <f t="shared" si="53"/>
        <v>1</v>
      </c>
      <c r="L27" s="30">
        <f t="shared" si="53"/>
        <v>1</v>
      </c>
      <c r="M27" s="30">
        <f t="shared" si="53"/>
        <v>0</v>
      </c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>
        <f t="shared" si="5"/>
        <v>0</v>
      </c>
      <c r="AK27" s="16" t="str">
        <f t="shared" si="29"/>
        <v/>
      </c>
      <c r="AL27" s="57"/>
      <c r="AM27" s="58"/>
      <c r="AN27" s="68"/>
      <c r="AO27" s="60"/>
      <c r="AP27" s="61"/>
      <c r="AQ27" s="15" t="str">
        <f t="shared" ca="1" si="6"/>
        <v>W</v>
      </c>
      <c r="AR27" s="16">
        <f t="shared" ca="1" si="3"/>
        <v>4</v>
      </c>
      <c r="AS27" s="16" t="str">
        <f t="shared" ca="1" si="7"/>
        <v xml:space="preserve">L </v>
      </c>
      <c r="AT27" s="16" t="str">
        <f t="shared" ca="1" si="8"/>
        <v xml:space="preserve">L </v>
      </c>
      <c r="AU27" s="16" t="str">
        <f t="shared" ca="1" si="9"/>
        <v xml:space="preserve">L </v>
      </c>
      <c r="AV27" s="16" t="str">
        <f t="shared" ca="1" si="10"/>
        <v>W</v>
      </c>
      <c r="AW27" s="16" t="str">
        <f t="shared" ca="1" si="11"/>
        <v xml:space="preserve">L </v>
      </c>
      <c r="AX27" s="15"/>
      <c r="AY27" s="97">
        <v>3</v>
      </c>
      <c r="AZ27" s="101" t="str">
        <f t="shared" ca="1" si="12"/>
        <v/>
      </c>
      <c r="BA27" s="15"/>
      <c r="BB27" s="16" t="str">
        <f t="shared" ca="1" si="13"/>
        <v>W</v>
      </c>
      <c r="BC27" s="15"/>
      <c r="BD27" s="11"/>
      <c r="BE27" s="92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9"/>
      <c r="CS27" s="9"/>
      <c r="CT27" s="9"/>
      <c r="CU27" s="9"/>
      <c r="CV27" s="9"/>
      <c r="CW27" s="9"/>
    </row>
    <row r="28" spans="1:214" x14ac:dyDescent="0.25">
      <c r="A28" s="45">
        <v>27</v>
      </c>
      <c r="B28" s="10">
        <v>21</v>
      </c>
      <c r="C28" s="30">
        <f t="shared" si="0"/>
        <v>1</v>
      </c>
      <c r="D28" s="30">
        <f t="shared" si="53"/>
        <v>2</v>
      </c>
      <c r="E28" s="30">
        <f t="shared" si="53"/>
        <v>0</v>
      </c>
      <c r="F28" s="30">
        <f t="shared" si="53"/>
        <v>1</v>
      </c>
      <c r="G28" s="30">
        <f t="shared" si="53"/>
        <v>1</v>
      </c>
      <c r="H28" s="30">
        <f t="shared" si="53"/>
        <v>0</v>
      </c>
      <c r="I28" s="30">
        <f t="shared" si="53"/>
        <v>0</v>
      </c>
      <c r="J28" s="30">
        <f t="shared" si="53"/>
        <v>1</v>
      </c>
      <c r="K28" s="30">
        <f t="shared" si="53"/>
        <v>1</v>
      </c>
      <c r="L28" s="30">
        <f t="shared" si="53"/>
        <v>1</v>
      </c>
      <c r="M28" s="30">
        <f t="shared" si="53"/>
        <v>0</v>
      </c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>
        <f t="shared" si="5"/>
        <v>0</v>
      </c>
      <c r="AK28" s="16" t="str">
        <f t="shared" si="29"/>
        <v/>
      </c>
      <c r="AL28" s="57"/>
      <c r="AM28" s="58"/>
      <c r="AN28" s="68"/>
      <c r="AO28" s="60"/>
      <c r="AP28" s="61"/>
      <c r="AQ28" s="15" t="str">
        <f t="shared" ca="1" si="6"/>
        <v>W</v>
      </c>
      <c r="AR28" s="16">
        <f t="shared" ca="1" si="3"/>
        <v>5</v>
      </c>
      <c r="AS28" s="16" t="str">
        <f t="shared" ca="1" si="7"/>
        <v xml:space="preserve">L </v>
      </c>
      <c r="AT28" s="16" t="str">
        <f t="shared" ca="1" si="8"/>
        <v xml:space="preserve">L </v>
      </c>
      <c r="AU28" s="16" t="str">
        <f t="shared" ca="1" si="9"/>
        <v xml:space="preserve">L </v>
      </c>
      <c r="AV28" s="16" t="str">
        <f t="shared" ca="1" si="10"/>
        <v xml:space="preserve">L </v>
      </c>
      <c r="AW28" s="16" t="str">
        <f t="shared" ca="1" si="11"/>
        <v>W</v>
      </c>
      <c r="AX28" s="15"/>
      <c r="AY28" s="97">
        <v>3</v>
      </c>
      <c r="AZ28" s="101" t="str">
        <f t="shared" ca="1" si="12"/>
        <v/>
      </c>
      <c r="BA28" s="15"/>
      <c r="BB28" s="16" t="str">
        <f t="shared" ca="1" si="13"/>
        <v/>
      </c>
      <c r="BC28" s="15"/>
      <c r="BD28" s="16"/>
      <c r="BE28" s="92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9"/>
      <c r="CS28" s="9"/>
      <c r="CT28" s="9"/>
      <c r="CU28" s="9"/>
      <c r="CV28" s="9"/>
      <c r="CW28" s="9"/>
    </row>
    <row r="29" spans="1:214" x14ac:dyDescent="0.25">
      <c r="A29" s="45">
        <v>28</v>
      </c>
      <c r="B29" s="10">
        <v>11</v>
      </c>
      <c r="C29" s="30">
        <f t="shared" si="0"/>
        <v>1</v>
      </c>
      <c r="D29" s="30">
        <f t="shared" si="53"/>
        <v>3</v>
      </c>
      <c r="E29" s="30">
        <f t="shared" si="53"/>
        <v>0</v>
      </c>
      <c r="F29" s="30">
        <f t="shared" si="53"/>
        <v>1</v>
      </c>
      <c r="G29" s="30">
        <f t="shared" si="53"/>
        <v>1</v>
      </c>
      <c r="H29" s="30">
        <f t="shared" si="53"/>
        <v>0</v>
      </c>
      <c r="I29" s="30">
        <f t="shared" si="53"/>
        <v>0</v>
      </c>
      <c r="J29" s="30">
        <f t="shared" si="53"/>
        <v>1</v>
      </c>
      <c r="K29" s="30">
        <f t="shared" si="53"/>
        <v>1</v>
      </c>
      <c r="L29" s="30">
        <f t="shared" si="53"/>
        <v>1</v>
      </c>
      <c r="M29" s="30">
        <f t="shared" si="53"/>
        <v>0</v>
      </c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>
        <f t="shared" si="5"/>
        <v>0</v>
      </c>
      <c r="AK29" s="16" t="str">
        <f t="shared" si="29"/>
        <v/>
      </c>
      <c r="AL29" s="57"/>
      <c r="AM29" s="58"/>
      <c r="AN29" s="68"/>
      <c r="AO29" s="60"/>
      <c r="AP29" s="61"/>
      <c r="AQ29" s="15" t="str">
        <f t="shared" ca="1" si="6"/>
        <v>W</v>
      </c>
      <c r="AR29" s="16">
        <f t="shared" ca="1" si="3"/>
        <v>3</v>
      </c>
      <c r="AS29" s="16" t="str">
        <f t="shared" ca="1" si="7"/>
        <v xml:space="preserve">L </v>
      </c>
      <c r="AT29" s="16" t="str">
        <f t="shared" ca="1" si="8"/>
        <v xml:space="preserve">L </v>
      </c>
      <c r="AU29" s="16" t="str">
        <f t="shared" ca="1" si="9"/>
        <v>W</v>
      </c>
      <c r="AV29" s="16" t="str">
        <f t="shared" ca="1" si="10"/>
        <v xml:space="preserve">L </v>
      </c>
      <c r="AW29" s="16" t="str">
        <f t="shared" ca="1" si="11"/>
        <v xml:space="preserve">L </v>
      </c>
      <c r="AX29" s="15"/>
      <c r="AY29" s="97">
        <v>3</v>
      </c>
      <c r="AZ29" s="101" t="str">
        <f t="shared" ca="1" si="12"/>
        <v>W</v>
      </c>
      <c r="BA29" s="15"/>
      <c r="BB29" s="16" t="str">
        <f t="shared" ca="1" si="13"/>
        <v xml:space="preserve">L </v>
      </c>
      <c r="BC29" s="15"/>
      <c r="BD29" s="11"/>
      <c r="BE29" s="92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9"/>
      <c r="CS29" s="9"/>
      <c r="CT29" s="9"/>
      <c r="CU29" s="9"/>
      <c r="CV29" s="9"/>
      <c r="CW29" s="9"/>
    </row>
    <row r="30" spans="1:214" x14ac:dyDescent="0.25">
      <c r="A30" s="45">
        <v>29</v>
      </c>
      <c r="B30" s="10">
        <v>7</v>
      </c>
      <c r="C30" s="16">
        <f t="shared" si="0"/>
        <v>7</v>
      </c>
      <c r="D30" s="30">
        <f t="shared" si="53"/>
        <v>3</v>
      </c>
      <c r="E30" s="30">
        <f t="shared" si="53"/>
        <v>0</v>
      </c>
      <c r="F30" s="30">
        <f t="shared" si="53"/>
        <v>1</v>
      </c>
      <c r="G30" s="30">
        <f t="shared" si="53"/>
        <v>1</v>
      </c>
      <c r="H30" s="30">
        <f t="shared" si="53"/>
        <v>0</v>
      </c>
      <c r="I30" s="30">
        <f t="shared" si="53"/>
        <v>0</v>
      </c>
      <c r="J30" s="30">
        <f t="shared" si="53"/>
        <v>2</v>
      </c>
      <c r="K30" s="30">
        <f t="shared" si="53"/>
        <v>1</v>
      </c>
      <c r="L30" s="30">
        <f t="shared" si="53"/>
        <v>1</v>
      </c>
      <c r="M30" s="30">
        <f t="shared" si="53"/>
        <v>0</v>
      </c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>
        <f t="shared" si="5"/>
        <v>0</v>
      </c>
      <c r="AK30" s="16" t="str">
        <f t="shared" si="29"/>
        <v/>
      </c>
      <c r="AL30" s="57"/>
      <c r="AM30" s="58"/>
      <c r="AN30" s="68"/>
      <c r="AO30" s="60"/>
      <c r="AP30" s="61"/>
      <c r="AQ30" s="15" t="str">
        <f t="shared" ca="1" si="6"/>
        <v>W</v>
      </c>
      <c r="AR30" s="16">
        <f t="shared" ca="1" si="3"/>
        <v>2</v>
      </c>
      <c r="AS30" s="16" t="str">
        <f t="shared" ca="1" si="7"/>
        <v xml:space="preserve">L </v>
      </c>
      <c r="AT30" s="16" t="str">
        <f t="shared" ca="1" si="8"/>
        <v>W</v>
      </c>
      <c r="AU30" s="16" t="str">
        <f t="shared" ca="1" si="9"/>
        <v xml:space="preserve">L </v>
      </c>
      <c r="AV30" s="16" t="str">
        <f t="shared" ca="1" si="10"/>
        <v xml:space="preserve">L </v>
      </c>
      <c r="AW30" s="16" t="str">
        <f t="shared" ca="1" si="11"/>
        <v xml:space="preserve">L </v>
      </c>
      <c r="AX30" s="15"/>
      <c r="AY30" s="97">
        <v>3</v>
      </c>
      <c r="AZ30" s="101" t="str">
        <f t="shared" ca="1" si="12"/>
        <v xml:space="preserve">L </v>
      </c>
      <c r="BA30" s="15"/>
      <c r="BB30" s="16" t="str">
        <f t="shared" ca="1" si="13"/>
        <v xml:space="preserve">L </v>
      </c>
      <c r="BC30" s="15"/>
      <c r="BD30" s="16"/>
      <c r="BE30" s="92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9"/>
      <c r="CS30" s="9"/>
      <c r="CT30" s="9"/>
      <c r="CU30" s="9"/>
      <c r="CV30" s="9"/>
      <c r="CW30" s="9"/>
    </row>
    <row r="31" spans="1:214" x14ac:dyDescent="0.25">
      <c r="A31" s="45">
        <v>30</v>
      </c>
      <c r="B31" s="10">
        <v>8</v>
      </c>
      <c r="C31" s="16">
        <f t="shared" si="0"/>
        <v>8</v>
      </c>
      <c r="D31" s="30">
        <f t="shared" si="53"/>
        <v>3</v>
      </c>
      <c r="E31" s="30">
        <f t="shared" si="53"/>
        <v>0</v>
      </c>
      <c r="F31" s="30">
        <f t="shared" si="53"/>
        <v>1</v>
      </c>
      <c r="G31" s="30">
        <f t="shared" si="53"/>
        <v>1</v>
      </c>
      <c r="H31" s="30">
        <f t="shared" si="53"/>
        <v>0</v>
      </c>
      <c r="I31" s="30">
        <f t="shared" si="53"/>
        <v>0</v>
      </c>
      <c r="J31" s="30">
        <f t="shared" si="53"/>
        <v>2</v>
      </c>
      <c r="K31" s="30">
        <f t="shared" si="53"/>
        <v>2</v>
      </c>
      <c r="L31" s="30">
        <f t="shared" si="53"/>
        <v>1</v>
      </c>
      <c r="M31" s="30">
        <f t="shared" si="53"/>
        <v>0</v>
      </c>
      <c r="N31" s="7" t="str">
        <f>IF(D31=0,D1,"")</f>
        <v/>
      </c>
      <c r="O31" s="7">
        <f t="shared" ref="O31:W31" si="54">IF(E31=0,E1,"")</f>
        <v>2</v>
      </c>
      <c r="P31" s="7" t="str">
        <f t="shared" si="54"/>
        <v/>
      </c>
      <c r="Q31" s="7" t="str">
        <f t="shared" si="54"/>
        <v/>
      </c>
      <c r="R31" s="7">
        <f t="shared" si="54"/>
        <v>5</v>
      </c>
      <c r="S31" s="7">
        <f t="shared" si="54"/>
        <v>6</v>
      </c>
      <c r="T31" s="7" t="str">
        <f t="shared" si="54"/>
        <v/>
      </c>
      <c r="U31" s="7" t="str">
        <f t="shared" si="54"/>
        <v/>
      </c>
      <c r="V31" s="7" t="str">
        <f t="shared" si="54"/>
        <v/>
      </c>
      <c r="W31" s="7">
        <f t="shared" si="54"/>
        <v>0</v>
      </c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>
        <f t="shared" si="5"/>
        <v>0</v>
      </c>
      <c r="AK31" s="16" t="str">
        <f t="shared" si="29"/>
        <v/>
      </c>
      <c r="AL31" s="57"/>
      <c r="AM31" s="58"/>
      <c r="AN31" s="62"/>
      <c r="AO31" s="63"/>
      <c r="AP31" s="64"/>
      <c r="AQ31" s="15" t="str">
        <f t="shared" ca="1" si="6"/>
        <v>W</v>
      </c>
      <c r="AR31" s="16">
        <f t="shared" ca="1" si="3"/>
        <v>5</v>
      </c>
      <c r="AS31" s="16" t="str">
        <f t="shared" ca="1" si="7"/>
        <v xml:space="preserve">L </v>
      </c>
      <c r="AT31" s="16" t="str">
        <f t="shared" ca="1" si="8"/>
        <v xml:space="preserve">L </v>
      </c>
      <c r="AU31" s="16" t="str">
        <f t="shared" ca="1" si="9"/>
        <v xml:space="preserve">L </v>
      </c>
      <c r="AV31" s="16" t="str">
        <f t="shared" ca="1" si="10"/>
        <v xml:space="preserve">L </v>
      </c>
      <c r="AW31" s="16" t="str">
        <f t="shared" ca="1" si="11"/>
        <v>W</v>
      </c>
      <c r="AX31" s="15"/>
      <c r="AY31" s="97">
        <v>3</v>
      </c>
      <c r="AZ31" s="101" t="str">
        <f t="shared" ca="1" si="12"/>
        <v/>
      </c>
      <c r="BA31" s="15"/>
      <c r="BB31" s="16" t="str">
        <f t="shared" ca="1" si="13"/>
        <v/>
      </c>
      <c r="BC31" s="15"/>
      <c r="BD31" s="11"/>
      <c r="BE31" s="92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9"/>
      <c r="CS31" s="9"/>
      <c r="CT31" s="9"/>
      <c r="CU31" s="9"/>
      <c r="CV31" s="9"/>
      <c r="CW31" s="9"/>
    </row>
    <row r="32" spans="1:214" s="2" customFormat="1" x14ac:dyDescent="0.25">
      <c r="A32" s="46">
        <v>31</v>
      </c>
      <c r="B32" s="10">
        <v>15</v>
      </c>
      <c r="C32" s="31">
        <f t="shared" si="0"/>
        <v>5</v>
      </c>
      <c r="D32" s="39">
        <f>IF($C32=D1,1,0)</f>
        <v>0</v>
      </c>
      <c r="E32" s="39">
        <f t="shared" ref="E32:M32" si="55">IF($C32=E1,1,0)</f>
        <v>0</v>
      </c>
      <c r="F32" s="39">
        <f t="shared" si="55"/>
        <v>0</v>
      </c>
      <c r="G32" s="39">
        <f t="shared" si="55"/>
        <v>0</v>
      </c>
      <c r="H32" s="39">
        <f t="shared" si="55"/>
        <v>1</v>
      </c>
      <c r="I32" s="39">
        <f t="shared" si="55"/>
        <v>0</v>
      </c>
      <c r="J32" s="39">
        <f t="shared" si="55"/>
        <v>0</v>
      </c>
      <c r="K32" s="39">
        <f t="shared" si="55"/>
        <v>0</v>
      </c>
      <c r="L32" s="39">
        <f t="shared" si="55"/>
        <v>0</v>
      </c>
      <c r="M32" s="39">
        <f t="shared" si="55"/>
        <v>0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22" t="str">
        <f>IF(N$31=$C32,"WIN","")</f>
        <v/>
      </c>
      <c r="Y32" s="22" t="str">
        <f>IF(O$31=$C32,"WIN","")</f>
        <v/>
      </c>
      <c r="Z32" s="22" t="str">
        <f t="shared" ref="Z32:AG33" si="56">IF(P$31=$C32,"WIN","")</f>
        <v/>
      </c>
      <c r="AA32" s="22" t="str">
        <f t="shared" si="56"/>
        <v/>
      </c>
      <c r="AB32" s="22" t="str">
        <f t="shared" si="56"/>
        <v>WIN</v>
      </c>
      <c r="AC32" s="22" t="str">
        <f t="shared" si="56"/>
        <v/>
      </c>
      <c r="AD32" s="22" t="str">
        <f t="shared" si="56"/>
        <v/>
      </c>
      <c r="AE32" s="22" t="str">
        <f t="shared" si="56"/>
        <v/>
      </c>
      <c r="AF32" s="22" t="str">
        <f t="shared" si="56"/>
        <v/>
      </c>
      <c r="AG32" s="22" t="str">
        <f t="shared" si="56"/>
        <v/>
      </c>
      <c r="AH32" s="23">
        <f t="shared" si="5"/>
        <v>1</v>
      </c>
      <c r="AI32" s="29">
        <f>SUM(AH32:AH34)</f>
        <v>2</v>
      </c>
      <c r="AJ32" s="23" t="str">
        <f>IF(AI32&lt;&gt;0,"W",IF(AI32=0,"L"))</f>
        <v>W</v>
      </c>
      <c r="AK32" s="16">
        <f t="shared" si="29"/>
        <v>4</v>
      </c>
      <c r="AL32" s="65" t="str">
        <f>IF(AND(AI32&gt;0,AK32=1),"W","L ")</f>
        <v xml:space="preserve">L </v>
      </c>
      <c r="AM32" s="66" t="str">
        <f>IF(AND(A132&gt;0,AK32=2),"W","L ")</f>
        <v xml:space="preserve">L </v>
      </c>
      <c r="AN32" s="62" t="str">
        <f>IF(AND(AI32&gt;0,AK32=3),"W","L ")</f>
        <v xml:space="preserve">L </v>
      </c>
      <c r="AO32" s="63" t="str">
        <f>IF(AND(AI32&gt;0,AK32=4),"W","L ")</f>
        <v>W</v>
      </c>
      <c r="AP32" s="64" t="str">
        <f>IF(AND(AI32&gt;0,AK32=5),"W","L ")</f>
        <v xml:space="preserve">L </v>
      </c>
      <c r="AQ32" s="15" t="str">
        <f t="shared" ca="1" si="6"/>
        <v>L</v>
      </c>
      <c r="AR32" s="16">
        <f t="shared" ca="1" si="3"/>
        <v>10</v>
      </c>
      <c r="AS32" s="16" t="str">
        <f t="shared" ca="1" si="7"/>
        <v xml:space="preserve">L </v>
      </c>
      <c r="AT32" s="16" t="str">
        <f t="shared" ca="1" si="8"/>
        <v xml:space="preserve">L </v>
      </c>
      <c r="AU32" s="16" t="str">
        <f t="shared" ca="1" si="9"/>
        <v xml:space="preserve">L </v>
      </c>
      <c r="AV32" s="16" t="str">
        <f t="shared" ca="1" si="10"/>
        <v xml:space="preserve">L </v>
      </c>
      <c r="AW32" s="16" t="str">
        <f t="shared" ca="1" si="11"/>
        <v xml:space="preserve">L </v>
      </c>
      <c r="AX32" s="15"/>
      <c r="AY32" s="97">
        <v>3</v>
      </c>
      <c r="AZ32" s="101" t="str">
        <f t="shared" ca="1" si="12"/>
        <v/>
      </c>
      <c r="BA32" s="15"/>
      <c r="BB32" s="16" t="str">
        <f t="shared" ca="1" si="13"/>
        <v/>
      </c>
      <c r="BC32" s="15"/>
      <c r="BD32" s="16"/>
      <c r="BE32" s="9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1"/>
      <c r="CS32" s="11"/>
      <c r="CT32" s="11"/>
      <c r="CU32" s="11"/>
      <c r="CV32" s="11"/>
      <c r="CW32" s="11"/>
      <c r="CX32" s="4"/>
      <c r="CY32" s="4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</row>
    <row r="33" spans="1:101" x14ac:dyDescent="0.25">
      <c r="A33" s="45">
        <v>32</v>
      </c>
      <c r="B33" s="10">
        <v>33</v>
      </c>
      <c r="C33" s="30">
        <f t="shared" si="0"/>
        <v>3</v>
      </c>
      <c r="D33" s="30">
        <f>IF($C33=D$1,1+D32,D32)</f>
        <v>0</v>
      </c>
      <c r="E33" s="30">
        <f t="shared" ref="E33:M34" si="57">IF($C33=E$1,1+E32,E32)</f>
        <v>0</v>
      </c>
      <c r="F33" s="30">
        <f t="shared" si="57"/>
        <v>1</v>
      </c>
      <c r="G33" s="30">
        <f t="shared" si="57"/>
        <v>0</v>
      </c>
      <c r="H33" s="30">
        <f t="shared" si="57"/>
        <v>1</v>
      </c>
      <c r="I33" s="30">
        <f t="shared" si="57"/>
        <v>0</v>
      </c>
      <c r="J33" s="30">
        <f t="shared" si="57"/>
        <v>0</v>
      </c>
      <c r="K33" s="30">
        <f t="shared" si="57"/>
        <v>0</v>
      </c>
      <c r="L33" s="30">
        <f t="shared" si="57"/>
        <v>0</v>
      </c>
      <c r="M33" s="30">
        <f t="shared" si="57"/>
        <v>0</v>
      </c>
      <c r="X33" s="22" t="str">
        <f>IF(N$31=$C33,"WIN","")</f>
        <v/>
      </c>
      <c r="Y33" s="22" t="str">
        <f t="shared" ref="Y33" si="58">IF(O$31=$C33,"WIN","")</f>
        <v/>
      </c>
      <c r="Z33" s="22" t="str">
        <f t="shared" si="56"/>
        <v/>
      </c>
      <c r="AA33" s="22" t="str">
        <f t="shared" si="56"/>
        <v/>
      </c>
      <c r="AB33" s="22" t="str">
        <f t="shared" si="56"/>
        <v/>
      </c>
      <c r="AC33" s="22" t="str">
        <f t="shared" si="56"/>
        <v/>
      </c>
      <c r="AD33" s="22" t="str">
        <f t="shared" si="56"/>
        <v/>
      </c>
      <c r="AE33" s="22" t="str">
        <f t="shared" si="56"/>
        <v/>
      </c>
      <c r="AF33" s="22" t="str">
        <f t="shared" si="56"/>
        <v/>
      </c>
      <c r="AG33" s="22" t="str">
        <f t="shared" si="56"/>
        <v/>
      </c>
      <c r="AH33" s="23">
        <f t="shared" si="5"/>
        <v>0</v>
      </c>
      <c r="AK33" s="16" t="str">
        <f t="shared" si="29"/>
        <v/>
      </c>
      <c r="AL33" s="57"/>
      <c r="AM33" s="58"/>
      <c r="AN33" s="68"/>
      <c r="AO33" s="60"/>
      <c r="AP33" s="61"/>
      <c r="AQ33" s="15" t="str">
        <f t="shared" ca="1" si="6"/>
        <v>L</v>
      </c>
      <c r="AR33" s="16">
        <f t="shared" ca="1" si="3"/>
        <v>10</v>
      </c>
      <c r="AS33" s="16" t="str">
        <f t="shared" ca="1" si="7"/>
        <v xml:space="preserve">L </v>
      </c>
      <c r="AT33" s="16" t="str">
        <f t="shared" ca="1" si="8"/>
        <v xml:space="preserve">L </v>
      </c>
      <c r="AU33" s="16" t="str">
        <f t="shared" ca="1" si="9"/>
        <v xml:space="preserve">L </v>
      </c>
      <c r="AV33" s="16" t="str">
        <f t="shared" ca="1" si="10"/>
        <v xml:space="preserve">L </v>
      </c>
      <c r="AW33" s="16" t="str">
        <f t="shared" ca="1" si="11"/>
        <v xml:space="preserve">L </v>
      </c>
      <c r="AX33" s="15"/>
      <c r="AY33" s="97">
        <v>3</v>
      </c>
      <c r="AZ33" s="101" t="str">
        <f t="shared" ca="1" si="12"/>
        <v/>
      </c>
      <c r="BA33" s="15"/>
      <c r="BB33" s="16" t="str">
        <f t="shared" ca="1" si="13"/>
        <v/>
      </c>
      <c r="BC33" s="15"/>
      <c r="BD33" s="11"/>
      <c r="BE33" s="92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5"/>
      <c r="BQ33" s="15"/>
      <c r="BR33" s="14"/>
      <c r="BS33" s="15"/>
      <c r="BT33" s="15"/>
      <c r="BU33" s="15"/>
      <c r="BV33" s="15"/>
      <c r="BW33" s="15"/>
      <c r="BX33" s="15"/>
      <c r="BY33" s="15"/>
      <c r="BZ33" s="15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</row>
    <row r="34" spans="1:101" x14ac:dyDescent="0.25">
      <c r="A34" s="45">
        <v>33</v>
      </c>
      <c r="B34" s="10">
        <v>2</v>
      </c>
      <c r="C34" s="30">
        <f t="shared" si="0"/>
        <v>2</v>
      </c>
      <c r="D34" s="30">
        <f>IF($C34=D$1,1+D33,D33)</f>
        <v>0</v>
      </c>
      <c r="E34" s="30">
        <f t="shared" si="57"/>
        <v>1</v>
      </c>
      <c r="F34" s="30">
        <f t="shared" si="57"/>
        <v>1</v>
      </c>
      <c r="G34" s="30">
        <f t="shared" si="57"/>
        <v>0</v>
      </c>
      <c r="H34" s="30">
        <f t="shared" si="57"/>
        <v>1</v>
      </c>
      <c r="I34" s="30">
        <f t="shared" si="57"/>
        <v>0</v>
      </c>
      <c r="J34" s="30">
        <f t="shared" si="57"/>
        <v>0</v>
      </c>
      <c r="K34" s="30">
        <f t="shared" si="57"/>
        <v>0</v>
      </c>
      <c r="L34" s="30">
        <f t="shared" si="57"/>
        <v>0</v>
      </c>
      <c r="M34" s="30">
        <f t="shared" si="57"/>
        <v>0</v>
      </c>
      <c r="X34" s="22" t="str">
        <f t="shared" ref="X34" si="59">IF(N$31=$C34,"WIN","")</f>
        <v/>
      </c>
      <c r="Y34" s="22" t="str">
        <f t="shared" ref="Y34" si="60">IF(O$31=$C34,"WIN","")</f>
        <v>WIN</v>
      </c>
      <c r="Z34" s="22" t="str">
        <f t="shared" ref="Z34" si="61">IF(P$31=$C34,"WIN","")</f>
        <v/>
      </c>
      <c r="AA34" s="22" t="str">
        <f t="shared" ref="AA34" si="62">IF(Q$31=$C34,"WIN","")</f>
        <v/>
      </c>
      <c r="AB34" s="22" t="str">
        <f t="shared" ref="AB34" si="63">IF(R$31=$C34,"WIN","")</f>
        <v/>
      </c>
      <c r="AC34" s="22" t="str">
        <f t="shared" ref="AC34" si="64">IF(S$31=$C34,"WIN","")</f>
        <v/>
      </c>
      <c r="AD34" s="22" t="str">
        <f t="shared" ref="AD34" si="65">IF(T$31=$C34,"WIN","")</f>
        <v/>
      </c>
      <c r="AE34" s="22" t="str">
        <f t="shared" ref="AE34" si="66">IF(U$31=$C34,"WIN","")</f>
        <v/>
      </c>
      <c r="AF34" s="22" t="str">
        <f t="shared" ref="AF34" si="67">IF(V$31=$C34,"WIN","")</f>
        <v/>
      </c>
      <c r="AG34" s="22" t="str">
        <f t="shared" ref="AG34" si="68">IF(W$31=$C34,"WIN","")</f>
        <v/>
      </c>
      <c r="AH34" s="23">
        <f t="shared" si="5"/>
        <v>1</v>
      </c>
      <c r="AK34" s="16" t="str">
        <f t="shared" si="29"/>
        <v/>
      </c>
      <c r="AL34" s="57"/>
      <c r="AM34" s="58"/>
      <c r="AN34" s="68"/>
      <c r="AO34" s="60"/>
      <c r="AP34" s="61"/>
      <c r="AQ34" s="15" t="str">
        <f t="shared" ca="1" si="6"/>
        <v>L</v>
      </c>
      <c r="AR34" s="16">
        <f t="shared" ca="1" si="3"/>
        <v>10</v>
      </c>
      <c r="AS34" s="16" t="str">
        <f t="shared" ca="1" si="7"/>
        <v xml:space="preserve">L </v>
      </c>
      <c r="AT34" s="16" t="str">
        <f t="shared" ca="1" si="8"/>
        <v xml:space="preserve">L </v>
      </c>
      <c r="AU34" s="16" t="str">
        <f t="shared" ca="1" si="9"/>
        <v xml:space="preserve">L </v>
      </c>
      <c r="AV34" s="16" t="str">
        <f t="shared" ca="1" si="10"/>
        <v xml:space="preserve">L </v>
      </c>
      <c r="AW34" s="16" t="str">
        <f t="shared" ca="1" si="11"/>
        <v xml:space="preserve">L </v>
      </c>
      <c r="AX34" s="15"/>
      <c r="AY34" s="97">
        <v>3</v>
      </c>
      <c r="AZ34" s="101" t="str">
        <f t="shared" ca="1" si="12"/>
        <v/>
      </c>
      <c r="BA34" s="15"/>
      <c r="BB34" s="16" t="str">
        <f t="shared" ca="1" si="13"/>
        <v/>
      </c>
      <c r="BC34" s="15"/>
      <c r="BD34" s="16"/>
      <c r="BE34" s="92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9"/>
      <c r="CV34" s="9"/>
      <c r="CW34" s="9"/>
    </row>
    <row r="35" spans="1:101" x14ac:dyDescent="0.25">
      <c r="A35" s="45">
        <v>34</v>
      </c>
      <c r="B35" s="10">
        <v>4</v>
      </c>
      <c r="C35" s="30">
        <f t="shared" si="0"/>
        <v>4</v>
      </c>
      <c r="D35" s="30">
        <f t="shared" ref="D35:M41" si="69">IF($C35=D$1,1+D34,D34)</f>
        <v>0</v>
      </c>
      <c r="E35" s="30">
        <f t="shared" si="69"/>
        <v>1</v>
      </c>
      <c r="F35" s="30">
        <f t="shared" si="69"/>
        <v>1</v>
      </c>
      <c r="G35" s="30">
        <f t="shared" si="69"/>
        <v>1</v>
      </c>
      <c r="H35" s="30">
        <f t="shared" si="69"/>
        <v>1</v>
      </c>
      <c r="I35" s="30">
        <f t="shared" si="69"/>
        <v>0</v>
      </c>
      <c r="J35" s="30">
        <f t="shared" si="69"/>
        <v>0</v>
      </c>
      <c r="K35" s="30">
        <f t="shared" si="69"/>
        <v>0</v>
      </c>
      <c r="L35" s="30">
        <f t="shared" si="69"/>
        <v>0</v>
      </c>
      <c r="M35" s="30">
        <f t="shared" si="69"/>
        <v>0</v>
      </c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>
        <f t="shared" si="5"/>
        <v>0</v>
      </c>
      <c r="AK35" s="16" t="str">
        <f t="shared" si="29"/>
        <v/>
      </c>
      <c r="AL35" s="57"/>
      <c r="AM35" s="58"/>
      <c r="AN35" s="68"/>
      <c r="AO35" s="60"/>
      <c r="AP35" s="61"/>
      <c r="AQ35" s="15" t="str">
        <f t="shared" ca="1" si="6"/>
        <v>L</v>
      </c>
      <c r="AR35" s="16">
        <f t="shared" ca="1" si="3"/>
        <v>10</v>
      </c>
      <c r="AS35" s="16" t="str">
        <f t="shared" ca="1" si="7"/>
        <v xml:space="preserve">L </v>
      </c>
      <c r="AT35" s="16" t="str">
        <f t="shared" ca="1" si="8"/>
        <v xml:space="preserve">L </v>
      </c>
      <c r="AU35" s="16" t="str">
        <f t="shared" ca="1" si="9"/>
        <v xml:space="preserve">L </v>
      </c>
      <c r="AV35" s="16" t="str">
        <f t="shared" ca="1" si="10"/>
        <v xml:space="preserve">L </v>
      </c>
      <c r="AW35" s="16" t="str">
        <f t="shared" ca="1" si="11"/>
        <v xml:space="preserve">L </v>
      </c>
      <c r="AX35" s="15"/>
      <c r="AY35" s="97">
        <v>3</v>
      </c>
      <c r="AZ35" s="101" t="str">
        <f t="shared" ca="1" si="12"/>
        <v/>
      </c>
      <c r="BA35" s="15"/>
      <c r="BB35" s="16" t="str">
        <f t="shared" ca="1" si="13"/>
        <v/>
      </c>
      <c r="BC35" s="15"/>
      <c r="BD35" s="11"/>
      <c r="BE35" s="92"/>
      <c r="BF35" s="12"/>
      <c r="BG35" s="12"/>
      <c r="BH35" s="12"/>
      <c r="BI35" s="12"/>
      <c r="BJ35" s="12"/>
      <c r="BK35" s="12"/>
      <c r="BL35" s="12"/>
      <c r="BM35" s="12"/>
      <c r="BN35" s="12"/>
      <c r="BO35" s="14"/>
      <c r="BP35" s="15"/>
      <c r="BQ35" s="15"/>
      <c r="BR35" s="14"/>
      <c r="BS35" s="15"/>
      <c r="BT35" s="15"/>
      <c r="BU35" s="15"/>
      <c r="BV35" s="15"/>
      <c r="BW35" s="15"/>
      <c r="BX35" s="15"/>
      <c r="BY35" s="15"/>
      <c r="BZ35" s="15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</row>
    <row r="36" spans="1:101" x14ac:dyDescent="0.25">
      <c r="A36" s="45">
        <v>35</v>
      </c>
      <c r="B36" s="10">
        <v>26</v>
      </c>
      <c r="C36" s="30">
        <f t="shared" si="0"/>
        <v>6</v>
      </c>
      <c r="D36" s="30">
        <f t="shared" si="69"/>
        <v>0</v>
      </c>
      <c r="E36" s="30">
        <f t="shared" si="69"/>
        <v>1</v>
      </c>
      <c r="F36" s="30">
        <f t="shared" si="69"/>
        <v>1</v>
      </c>
      <c r="G36" s="30">
        <f t="shared" si="69"/>
        <v>1</v>
      </c>
      <c r="H36" s="30">
        <f t="shared" si="69"/>
        <v>1</v>
      </c>
      <c r="I36" s="30">
        <f t="shared" si="69"/>
        <v>1</v>
      </c>
      <c r="J36" s="30">
        <f t="shared" si="69"/>
        <v>0</v>
      </c>
      <c r="K36" s="30">
        <f t="shared" si="69"/>
        <v>0</v>
      </c>
      <c r="L36" s="30">
        <f t="shared" si="69"/>
        <v>0</v>
      </c>
      <c r="M36" s="30">
        <f t="shared" si="69"/>
        <v>0</v>
      </c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>
        <f t="shared" si="5"/>
        <v>0</v>
      </c>
      <c r="AK36" s="16" t="str">
        <f t="shared" si="29"/>
        <v/>
      </c>
      <c r="AL36" s="57"/>
      <c r="AM36" s="58"/>
      <c r="AN36" s="68"/>
      <c r="AO36" s="60"/>
      <c r="AP36" s="61"/>
      <c r="AQ36" s="15" t="str">
        <f t="shared" ca="1" si="6"/>
        <v>L</v>
      </c>
      <c r="AR36" s="16">
        <f t="shared" ca="1" si="3"/>
        <v>10</v>
      </c>
      <c r="AS36" s="16" t="str">
        <f t="shared" ca="1" si="7"/>
        <v xml:space="preserve">L </v>
      </c>
      <c r="AT36" s="16" t="str">
        <f t="shared" ca="1" si="8"/>
        <v xml:space="preserve">L </v>
      </c>
      <c r="AU36" s="16" t="str">
        <f t="shared" ca="1" si="9"/>
        <v xml:space="preserve">L </v>
      </c>
      <c r="AV36" s="16" t="str">
        <f t="shared" ca="1" si="10"/>
        <v xml:space="preserve">L </v>
      </c>
      <c r="AW36" s="16" t="str">
        <f t="shared" ca="1" si="11"/>
        <v xml:space="preserve">L </v>
      </c>
      <c r="AX36" s="15"/>
      <c r="AY36" s="97">
        <v>3</v>
      </c>
      <c r="AZ36" s="101" t="str">
        <f t="shared" ca="1" si="12"/>
        <v/>
      </c>
      <c r="BA36" s="15"/>
      <c r="BB36" s="16" t="str">
        <f t="shared" ca="1" si="13"/>
        <v/>
      </c>
      <c r="BC36" s="15"/>
      <c r="BD36" s="16"/>
      <c r="BE36" s="9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5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</row>
    <row r="37" spans="1:101" x14ac:dyDescent="0.25">
      <c r="A37" s="45">
        <v>36</v>
      </c>
      <c r="B37" s="10">
        <v>36</v>
      </c>
      <c r="C37" s="30">
        <f t="shared" si="0"/>
        <v>6</v>
      </c>
      <c r="D37" s="30">
        <f t="shared" si="69"/>
        <v>0</v>
      </c>
      <c r="E37" s="30">
        <f t="shared" si="69"/>
        <v>1</v>
      </c>
      <c r="F37" s="30">
        <f t="shared" si="69"/>
        <v>1</v>
      </c>
      <c r="G37" s="30">
        <f t="shared" si="69"/>
        <v>1</v>
      </c>
      <c r="H37" s="30">
        <f t="shared" si="69"/>
        <v>1</v>
      </c>
      <c r="I37" s="30">
        <f t="shared" si="69"/>
        <v>2</v>
      </c>
      <c r="J37" s="30">
        <f t="shared" si="69"/>
        <v>0</v>
      </c>
      <c r="K37" s="30">
        <f t="shared" si="69"/>
        <v>0</v>
      </c>
      <c r="L37" s="30">
        <f t="shared" si="69"/>
        <v>0</v>
      </c>
      <c r="M37" s="30">
        <f t="shared" si="69"/>
        <v>0</v>
      </c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>
        <f t="shared" si="5"/>
        <v>0</v>
      </c>
      <c r="AK37" s="16" t="str">
        <f t="shared" si="29"/>
        <v/>
      </c>
      <c r="AL37" s="57"/>
      <c r="AM37" s="58"/>
      <c r="AN37" s="68"/>
      <c r="AO37" s="60"/>
      <c r="AP37" s="61"/>
      <c r="AQ37" s="15" t="str">
        <f t="shared" ca="1" si="6"/>
        <v>L</v>
      </c>
      <c r="AR37" s="16">
        <f t="shared" ca="1" si="3"/>
        <v>10</v>
      </c>
      <c r="AS37" s="16" t="str">
        <f t="shared" ca="1" si="7"/>
        <v xml:space="preserve">L </v>
      </c>
      <c r="AT37" s="16" t="str">
        <f t="shared" ca="1" si="8"/>
        <v xml:space="preserve">L </v>
      </c>
      <c r="AU37" s="16" t="str">
        <f t="shared" ca="1" si="9"/>
        <v xml:space="preserve">L </v>
      </c>
      <c r="AV37" s="16" t="str">
        <f t="shared" ca="1" si="10"/>
        <v xml:space="preserve">L </v>
      </c>
      <c r="AW37" s="16" t="str">
        <f t="shared" ca="1" si="11"/>
        <v xml:space="preserve">L </v>
      </c>
      <c r="AX37" s="15"/>
      <c r="AY37" s="97">
        <v>3</v>
      </c>
      <c r="AZ37" s="101" t="str">
        <f t="shared" ca="1" si="12"/>
        <v/>
      </c>
      <c r="BA37" s="15"/>
      <c r="BB37" s="16" t="str">
        <f t="shared" ca="1" si="13"/>
        <v/>
      </c>
      <c r="BC37" s="15"/>
      <c r="BD37" s="11"/>
      <c r="BE37" s="9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</row>
    <row r="38" spans="1:101" x14ac:dyDescent="0.25">
      <c r="A38" s="45">
        <v>37</v>
      </c>
      <c r="B38" s="10">
        <v>22</v>
      </c>
      <c r="C38" s="30">
        <f t="shared" si="0"/>
        <v>2</v>
      </c>
      <c r="D38" s="30">
        <f t="shared" si="69"/>
        <v>0</v>
      </c>
      <c r="E38" s="30">
        <f t="shared" si="69"/>
        <v>2</v>
      </c>
      <c r="F38" s="30">
        <f t="shared" si="69"/>
        <v>1</v>
      </c>
      <c r="G38" s="30">
        <f t="shared" si="69"/>
        <v>1</v>
      </c>
      <c r="H38" s="30">
        <f t="shared" si="69"/>
        <v>1</v>
      </c>
      <c r="I38" s="30">
        <f t="shared" si="69"/>
        <v>2</v>
      </c>
      <c r="J38" s="30">
        <f t="shared" si="69"/>
        <v>0</v>
      </c>
      <c r="K38" s="30">
        <f t="shared" si="69"/>
        <v>0</v>
      </c>
      <c r="L38" s="30">
        <f t="shared" si="69"/>
        <v>0</v>
      </c>
      <c r="M38" s="30">
        <f t="shared" si="69"/>
        <v>0</v>
      </c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>
        <f t="shared" si="5"/>
        <v>0</v>
      </c>
      <c r="AK38" s="16" t="str">
        <f t="shared" si="29"/>
        <v/>
      </c>
      <c r="AL38" s="57"/>
      <c r="AM38" s="58"/>
      <c r="AN38" s="68"/>
      <c r="AO38" s="60"/>
      <c r="AP38" s="61"/>
      <c r="AQ38" s="15" t="str">
        <f t="shared" ca="1" si="6"/>
        <v>L</v>
      </c>
      <c r="AR38" s="16">
        <f t="shared" ca="1" si="3"/>
        <v>10</v>
      </c>
      <c r="AS38" s="16" t="str">
        <f t="shared" ca="1" si="7"/>
        <v xml:space="preserve">L </v>
      </c>
      <c r="AT38" s="16" t="str">
        <f t="shared" ca="1" si="8"/>
        <v xml:space="preserve">L </v>
      </c>
      <c r="AU38" s="16" t="str">
        <f t="shared" ca="1" si="9"/>
        <v xml:space="preserve">L </v>
      </c>
      <c r="AV38" s="16" t="str">
        <f t="shared" ca="1" si="10"/>
        <v xml:space="preserve">L </v>
      </c>
      <c r="AW38" s="16" t="str">
        <f t="shared" ca="1" si="11"/>
        <v xml:space="preserve">L </v>
      </c>
      <c r="AX38" s="15"/>
      <c r="AY38" s="97">
        <v>3</v>
      </c>
      <c r="AZ38" s="101" t="str">
        <f t="shared" ca="1" si="12"/>
        <v/>
      </c>
      <c r="BA38" s="15"/>
      <c r="BB38" s="16" t="str">
        <f t="shared" ca="1" si="13"/>
        <v/>
      </c>
      <c r="BC38" s="15"/>
      <c r="BD38" s="16"/>
      <c r="BE38" s="9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</row>
    <row r="39" spans="1:101" x14ac:dyDescent="0.25">
      <c r="A39" s="45">
        <v>38</v>
      </c>
      <c r="B39" s="10">
        <v>0</v>
      </c>
      <c r="C39" s="30">
        <f t="shared" si="0"/>
        <v>0</v>
      </c>
      <c r="D39" s="30">
        <f t="shared" si="69"/>
        <v>0</v>
      </c>
      <c r="E39" s="30">
        <f t="shared" si="69"/>
        <v>2</v>
      </c>
      <c r="F39" s="30">
        <f t="shared" si="69"/>
        <v>1</v>
      </c>
      <c r="G39" s="30">
        <f t="shared" si="69"/>
        <v>1</v>
      </c>
      <c r="H39" s="30">
        <f t="shared" si="69"/>
        <v>1</v>
      </c>
      <c r="I39" s="30">
        <f t="shared" si="69"/>
        <v>2</v>
      </c>
      <c r="J39" s="30">
        <f t="shared" si="69"/>
        <v>0</v>
      </c>
      <c r="K39" s="30">
        <f t="shared" si="69"/>
        <v>0</v>
      </c>
      <c r="L39" s="30">
        <f t="shared" si="69"/>
        <v>0</v>
      </c>
      <c r="M39" s="30">
        <f t="shared" si="69"/>
        <v>1</v>
      </c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>
        <f>COUNTIF(X39:AG39,"WIN")</f>
        <v>0</v>
      </c>
      <c r="AK39" s="16" t="str">
        <f t="shared" si="29"/>
        <v/>
      </c>
      <c r="AL39" s="57"/>
      <c r="AM39" s="58"/>
      <c r="AN39" s="68"/>
      <c r="AO39" s="60"/>
      <c r="AP39" s="61"/>
      <c r="AQ39" s="15" t="str">
        <f t="shared" ca="1" si="6"/>
        <v>L</v>
      </c>
      <c r="AR39" s="16">
        <f t="shared" ca="1" si="3"/>
        <v>10</v>
      </c>
      <c r="AS39" s="16" t="str">
        <f t="shared" ca="1" si="7"/>
        <v xml:space="preserve">L </v>
      </c>
      <c r="AT39" s="16" t="str">
        <f t="shared" ca="1" si="8"/>
        <v xml:space="preserve">L </v>
      </c>
      <c r="AU39" s="16" t="str">
        <f t="shared" ca="1" si="9"/>
        <v xml:space="preserve">L </v>
      </c>
      <c r="AV39" s="16" t="str">
        <f t="shared" ca="1" si="10"/>
        <v xml:space="preserve">L </v>
      </c>
      <c r="AW39" s="16" t="str">
        <f t="shared" ca="1" si="11"/>
        <v xml:space="preserve">L </v>
      </c>
      <c r="AX39" s="15"/>
      <c r="AY39" s="97">
        <v>3</v>
      </c>
      <c r="AZ39" s="101" t="str">
        <f t="shared" ca="1" si="12"/>
        <v/>
      </c>
      <c r="BA39" s="15"/>
      <c r="BB39" s="16" t="str">
        <f t="shared" ca="1" si="13"/>
        <v/>
      </c>
      <c r="BC39" s="15"/>
      <c r="BD39" s="11"/>
      <c r="BE39" s="9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</row>
    <row r="40" spans="1:101" x14ac:dyDescent="0.25">
      <c r="A40" s="45">
        <v>39</v>
      </c>
      <c r="B40" s="10">
        <v>4</v>
      </c>
      <c r="C40" s="30">
        <f t="shared" si="0"/>
        <v>4</v>
      </c>
      <c r="D40" s="30">
        <f t="shared" si="69"/>
        <v>0</v>
      </c>
      <c r="E40" s="30">
        <f t="shared" si="69"/>
        <v>2</v>
      </c>
      <c r="F40" s="30">
        <f t="shared" si="69"/>
        <v>1</v>
      </c>
      <c r="G40" s="30">
        <f t="shared" si="69"/>
        <v>2</v>
      </c>
      <c r="H40" s="30">
        <f t="shared" si="69"/>
        <v>1</v>
      </c>
      <c r="I40" s="30">
        <f t="shared" si="69"/>
        <v>2</v>
      </c>
      <c r="J40" s="30">
        <f t="shared" si="69"/>
        <v>0</v>
      </c>
      <c r="K40" s="30">
        <f t="shared" si="69"/>
        <v>0</v>
      </c>
      <c r="L40" s="30">
        <f t="shared" si="69"/>
        <v>0</v>
      </c>
      <c r="M40" s="30">
        <f t="shared" si="69"/>
        <v>1</v>
      </c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>
        <f t="shared" si="5"/>
        <v>0</v>
      </c>
      <c r="AK40" s="16" t="str">
        <f t="shared" si="29"/>
        <v/>
      </c>
      <c r="AL40" s="57"/>
      <c r="AM40" s="58"/>
      <c r="AN40" s="68"/>
      <c r="AO40" s="60"/>
      <c r="AP40" s="61"/>
      <c r="AQ40" s="15" t="str">
        <f t="shared" ca="1" si="6"/>
        <v>L</v>
      </c>
      <c r="AR40" s="16">
        <f t="shared" ca="1" si="3"/>
        <v>10</v>
      </c>
      <c r="AS40" s="16" t="str">
        <f t="shared" ca="1" si="7"/>
        <v xml:space="preserve">L </v>
      </c>
      <c r="AT40" s="16" t="str">
        <f t="shared" ca="1" si="8"/>
        <v xml:space="preserve">L </v>
      </c>
      <c r="AU40" s="16" t="str">
        <f t="shared" ca="1" si="9"/>
        <v xml:space="preserve">L </v>
      </c>
      <c r="AV40" s="16" t="str">
        <f t="shared" ca="1" si="10"/>
        <v xml:space="preserve">L </v>
      </c>
      <c r="AW40" s="16" t="str">
        <f t="shared" ca="1" si="11"/>
        <v xml:space="preserve">L </v>
      </c>
      <c r="AX40" s="15"/>
      <c r="AY40" s="97">
        <v>3</v>
      </c>
      <c r="AZ40" s="101" t="str">
        <f t="shared" ca="1" si="12"/>
        <v/>
      </c>
      <c r="BA40" s="15"/>
      <c r="BB40" s="16" t="str">
        <f t="shared" ca="1" si="13"/>
        <v/>
      </c>
      <c r="BC40" s="15"/>
      <c r="BD40" s="16"/>
      <c r="BE40" s="9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5"/>
      <c r="BZ40" s="15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</row>
    <row r="41" spans="1:101" x14ac:dyDescent="0.25">
      <c r="A41" s="45">
        <v>40</v>
      </c>
      <c r="B41" s="10">
        <v>15</v>
      </c>
      <c r="C41" s="30">
        <f t="shared" si="0"/>
        <v>5</v>
      </c>
      <c r="D41" s="30">
        <f t="shared" si="69"/>
        <v>0</v>
      </c>
      <c r="E41" s="30">
        <f t="shared" si="69"/>
        <v>2</v>
      </c>
      <c r="F41" s="30">
        <f t="shared" si="69"/>
        <v>1</v>
      </c>
      <c r="G41" s="30">
        <f t="shared" si="69"/>
        <v>2</v>
      </c>
      <c r="H41" s="30">
        <f t="shared" si="69"/>
        <v>2</v>
      </c>
      <c r="I41" s="30">
        <f t="shared" si="69"/>
        <v>2</v>
      </c>
      <c r="J41" s="30">
        <f t="shared" si="69"/>
        <v>0</v>
      </c>
      <c r="K41" s="30">
        <f t="shared" si="69"/>
        <v>0</v>
      </c>
      <c r="L41" s="30">
        <f t="shared" si="69"/>
        <v>0</v>
      </c>
      <c r="M41" s="30">
        <f t="shared" si="69"/>
        <v>1</v>
      </c>
      <c r="N41" s="7">
        <f>IF(D41=0,D1,"")</f>
        <v>1</v>
      </c>
      <c r="O41" s="7" t="str">
        <f t="shared" ref="O41:W41" si="70">IF(E41=0,E1,"")</f>
        <v/>
      </c>
      <c r="P41" s="7" t="str">
        <f t="shared" si="70"/>
        <v/>
      </c>
      <c r="Q41" s="7" t="str">
        <f t="shared" si="70"/>
        <v/>
      </c>
      <c r="R41" s="7" t="str">
        <f t="shared" si="70"/>
        <v/>
      </c>
      <c r="S41" s="7" t="str">
        <f t="shared" si="70"/>
        <v/>
      </c>
      <c r="T41" s="7">
        <f t="shared" si="70"/>
        <v>7</v>
      </c>
      <c r="U41" s="7">
        <f t="shared" si="70"/>
        <v>8</v>
      </c>
      <c r="V41" s="7">
        <f t="shared" si="70"/>
        <v>9</v>
      </c>
      <c r="W41" s="7" t="str">
        <f t="shared" si="70"/>
        <v/>
      </c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>
        <f t="shared" si="5"/>
        <v>0</v>
      </c>
      <c r="AK41" s="16" t="str">
        <f t="shared" si="29"/>
        <v/>
      </c>
      <c r="AL41" s="57"/>
      <c r="AM41" s="58"/>
      <c r="AN41" s="68"/>
      <c r="AO41" s="60"/>
      <c r="AP41" s="61"/>
      <c r="AQ41" s="15" t="str">
        <f t="shared" ca="1" si="6"/>
        <v>L</v>
      </c>
      <c r="AR41" s="16">
        <f t="shared" ca="1" si="3"/>
        <v>10</v>
      </c>
      <c r="AS41" s="16" t="str">
        <f t="shared" ca="1" si="7"/>
        <v xml:space="preserve">L </v>
      </c>
      <c r="AT41" s="16" t="str">
        <f t="shared" ca="1" si="8"/>
        <v xml:space="preserve">L </v>
      </c>
      <c r="AU41" s="16" t="str">
        <f t="shared" ca="1" si="9"/>
        <v xml:space="preserve">L </v>
      </c>
      <c r="AV41" s="16" t="str">
        <f t="shared" ca="1" si="10"/>
        <v xml:space="preserve">L </v>
      </c>
      <c r="AW41" s="16" t="str">
        <f t="shared" ca="1" si="11"/>
        <v xml:space="preserve">L </v>
      </c>
      <c r="AX41" s="15"/>
      <c r="AY41" s="97">
        <v>3</v>
      </c>
      <c r="AZ41" s="101" t="str">
        <f t="shared" ca="1" si="12"/>
        <v/>
      </c>
      <c r="BA41" s="15"/>
      <c r="BB41" s="16" t="str">
        <f t="shared" ca="1" si="13"/>
        <v/>
      </c>
      <c r="BC41" s="15"/>
      <c r="BD41" s="11"/>
      <c r="BE41" s="92"/>
      <c r="BF41" s="15"/>
      <c r="BG41" s="15"/>
      <c r="BH41" s="14"/>
      <c r="BI41" s="14"/>
      <c r="BJ41" s="14"/>
      <c r="BK41" s="12"/>
      <c r="BL41" s="14"/>
      <c r="BM41" s="14"/>
      <c r="BN41" s="14"/>
      <c r="BO41" s="12"/>
      <c r="BP41" s="15"/>
      <c r="BQ41" s="12"/>
      <c r="BR41" s="14"/>
      <c r="BS41" s="15"/>
      <c r="BT41" s="15"/>
      <c r="BU41" s="15"/>
      <c r="BV41" s="15"/>
      <c r="BW41" s="15"/>
      <c r="BX41" s="15"/>
      <c r="BY41" s="15"/>
      <c r="BZ41" s="15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</row>
    <row r="42" spans="1:101" x14ac:dyDescent="0.25">
      <c r="A42" s="45">
        <v>41</v>
      </c>
      <c r="B42" s="10">
        <v>30</v>
      </c>
      <c r="C42" s="30">
        <f t="shared" si="0"/>
        <v>0</v>
      </c>
      <c r="D42" s="39">
        <f>IF($C42=D1,1,0)</f>
        <v>0</v>
      </c>
      <c r="E42" s="39">
        <f t="shared" ref="E42:M42" si="71">IF($C42=E1,1,0)</f>
        <v>0</v>
      </c>
      <c r="F42" s="39">
        <f t="shared" si="71"/>
        <v>0</v>
      </c>
      <c r="G42" s="39">
        <f t="shared" si="71"/>
        <v>0</v>
      </c>
      <c r="H42" s="39">
        <f t="shared" si="71"/>
        <v>0</v>
      </c>
      <c r="I42" s="39">
        <f t="shared" si="71"/>
        <v>0</v>
      </c>
      <c r="J42" s="39">
        <f t="shared" si="71"/>
        <v>0</v>
      </c>
      <c r="K42" s="39">
        <f t="shared" si="71"/>
        <v>0</v>
      </c>
      <c r="L42" s="39">
        <f t="shared" si="71"/>
        <v>0</v>
      </c>
      <c r="M42" s="39">
        <f t="shared" si="71"/>
        <v>1</v>
      </c>
      <c r="X42" s="22" t="str">
        <f>IF(N$41=$C42,"WIN","")</f>
        <v/>
      </c>
      <c r="Y42" s="22" t="str">
        <f t="shared" ref="Y42:AG44" si="72">IF(O$41=$C42,"WIN","")</f>
        <v/>
      </c>
      <c r="Z42" s="22" t="str">
        <f t="shared" si="72"/>
        <v/>
      </c>
      <c r="AA42" s="22" t="str">
        <f t="shared" si="72"/>
        <v/>
      </c>
      <c r="AB42" s="22" t="str">
        <f t="shared" si="72"/>
        <v/>
      </c>
      <c r="AC42" s="22" t="str">
        <f t="shared" si="72"/>
        <v/>
      </c>
      <c r="AD42" s="22" t="str">
        <f t="shared" si="72"/>
        <v/>
      </c>
      <c r="AE42" s="22" t="str">
        <f t="shared" si="72"/>
        <v/>
      </c>
      <c r="AF42" s="22" t="str">
        <f t="shared" si="72"/>
        <v/>
      </c>
      <c r="AG42" s="22" t="str">
        <f t="shared" si="72"/>
        <v/>
      </c>
      <c r="AH42" s="23">
        <f t="shared" si="5"/>
        <v>0</v>
      </c>
      <c r="AI42" s="29">
        <f>SUM(AH42:AH44)</f>
        <v>1</v>
      </c>
      <c r="AJ42" s="23" t="str">
        <f>IF(AI42&lt;&gt;0,"W",IF(AI42=0,"L"))</f>
        <v>W</v>
      </c>
      <c r="AK42" s="16">
        <f t="shared" si="29"/>
        <v>4</v>
      </c>
      <c r="AL42" s="65" t="str">
        <f>IF(AND(AI42&gt;0,AK42=1),"W","L ")</f>
        <v xml:space="preserve">L </v>
      </c>
      <c r="AM42" s="66" t="str">
        <f>IF(AND(A142&gt;0,AK42=2),"W","L ")</f>
        <v xml:space="preserve">L </v>
      </c>
      <c r="AN42" s="62" t="str">
        <f>IF(AND(AI42&gt;0,AK42=3),"W","L ")</f>
        <v xml:space="preserve">L </v>
      </c>
      <c r="AO42" s="63" t="str">
        <f>IF(AND(AI42&gt;0,AK42=4),"W","L ")</f>
        <v>W</v>
      </c>
      <c r="AP42" s="64" t="str">
        <f>IF(AND(AI42&gt;0,AK42=5),"W","L ")</f>
        <v xml:space="preserve">L </v>
      </c>
      <c r="AQ42" s="15" t="str">
        <f t="shared" ca="1" si="6"/>
        <v>L</v>
      </c>
      <c r="AR42" s="16">
        <f t="shared" ca="1" si="3"/>
        <v>10</v>
      </c>
      <c r="AS42" s="16" t="str">
        <f t="shared" ca="1" si="7"/>
        <v xml:space="preserve">L </v>
      </c>
      <c r="AT42" s="16" t="str">
        <f t="shared" ca="1" si="8"/>
        <v xml:space="preserve">L </v>
      </c>
      <c r="AU42" s="16" t="str">
        <f t="shared" ca="1" si="9"/>
        <v xml:space="preserve">L </v>
      </c>
      <c r="AV42" s="16" t="str">
        <f t="shared" ca="1" si="10"/>
        <v xml:space="preserve">L </v>
      </c>
      <c r="AW42" s="16" t="str">
        <f t="shared" ca="1" si="11"/>
        <v xml:space="preserve">L </v>
      </c>
      <c r="AX42" s="15"/>
      <c r="AY42" s="97">
        <v>3</v>
      </c>
      <c r="AZ42" s="101" t="str">
        <f t="shared" ca="1" si="12"/>
        <v/>
      </c>
      <c r="BA42" s="15"/>
      <c r="BB42" s="16" t="str">
        <f t="shared" ca="1" si="13"/>
        <v/>
      </c>
      <c r="BC42" s="15"/>
      <c r="BD42" s="16"/>
      <c r="BE42" s="92"/>
      <c r="BF42" s="15"/>
      <c r="BG42" s="15"/>
      <c r="BH42" s="14"/>
      <c r="BI42" s="14"/>
      <c r="BJ42" s="14"/>
      <c r="BK42" s="12"/>
      <c r="BL42" s="14"/>
      <c r="BM42" s="14"/>
      <c r="BN42" s="14"/>
      <c r="BO42" s="12"/>
      <c r="BP42" s="15"/>
      <c r="BQ42" s="12"/>
      <c r="BR42" s="14"/>
      <c r="BS42" s="15"/>
      <c r="BT42" s="15"/>
      <c r="BU42" s="15"/>
      <c r="BV42" s="15"/>
      <c r="BW42" s="15"/>
      <c r="BX42" s="15"/>
      <c r="BY42" s="15"/>
      <c r="BZ42" s="15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</row>
    <row r="43" spans="1:101" x14ac:dyDescent="0.25">
      <c r="A43" s="45">
        <v>42</v>
      </c>
      <c r="B43" s="10">
        <v>14</v>
      </c>
      <c r="C43" s="30">
        <f t="shared" si="0"/>
        <v>4</v>
      </c>
      <c r="D43" s="30">
        <f>IF($C43=D$1,1+D42,D42)</f>
        <v>0</v>
      </c>
      <c r="E43" s="30">
        <f t="shared" ref="E43:M43" si="73">IF($C43=E$1,1+E42,E42)</f>
        <v>0</v>
      </c>
      <c r="F43" s="30">
        <f t="shared" si="73"/>
        <v>0</v>
      </c>
      <c r="G43" s="30">
        <f t="shared" si="73"/>
        <v>1</v>
      </c>
      <c r="H43" s="30">
        <f t="shared" si="73"/>
        <v>0</v>
      </c>
      <c r="I43" s="30">
        <f t="shared" si="73"/>
        <v>0</v>
      </c>
      <c r="J43" s="30">
        <f t="shared" si="73"/>
        <v>0</v>
      </c>
      <c r="K43" s="30">
        <f t="shared" si="73"/>
        <v>0</v>
      </c>
      <c r="L43" s="30">
        <f t="shared" si="73"/>
        <v>0</v>
      </c>
      <c r="M43" s="30">
        <f t="shared" si="73"/>
        <v>1</v>
      </c>
      <c r="X43" s="22" t="str">
        <f>IF(N$41=$C43,"WIN","")</f>
        <v/>
      </c>
      <c r="Y43" s="22" t="str">
        <f t="shared" si="72"/>
        <v/>
      </c>
      <c r="Z43" s="22" t="str">
        <f t="shared" si="72"/>
        <v/>
      </c>
      <c r="AA43" s="22" t="str">
        <f t="shared" si="72"/>
        <v/>
      </c>
      <c r="AB43" s="22" t="str">
        <f t="shared" si="72"/>
        <v/>
      </c>
      <c r="AC43" s="22" t="str">
        <f t="shared" si="72"/>
        <v/>
      </c>
      <c r="AD43" s="22" t="str">
        <f t="shared" si="72"/>
        <v/>
      </c>
      <c r="AE43" s="22" t="str">
        <f t="shared" si="72"/>
        <v/>
      </c>
      <c r="AF43" s="22" t="str">
        <f t="shared" si="72"/>
        <v/>
      </c>
      <c r="AG43" s="22" t="str">
        <f t="shared" si="72"/>
        <v/>
      </c>
      <c r="AH43" s="23">
        <f t="shared" si="5"/>
        <v>0</v>
      </c>
      <c r="AK43" s="16" t="str">
        <f t="shared" si="29"/>
        <v/>
      </c>
      <c r="AL43" s="57"/>
      <c r="AM43" s="58"/>
      <c r="AN43" s="68"/>
      <c r="AO43" s="60"/>
      <c r="AP43" s="61"/>
      <c r="AQ43" s="15">
        <f t="shared" ca="1" si="6"/>
        <v>0</v>
      </c>
      <c r="AR43" s="16">
        <f t="shared" ca="1" si="3"/>
        <v>10</v>
      </c>
      <c r="AS43" s="16">
        <f t="shared" ca="1" si="7"/>
        <v>0</v>
      </c>
      <c r="AT43" s="16">
        <f t="shared" ca="1" si="8"/>
        <v>0</v>
      </c>
      <c r="AU43" s="16" t="str">
        <f t="shared" ca="1" si="9"/>
        <v xml:space="preserve">L </v>
      </c>
      <c r="AV43" s="16" t="str">
        <f t="shared" ca="1" si="10"/>
        <v xml:space="preserve">L </v>
      </c>
      <c r="AW43" s="16" t="str">
        <f t="shared" ca="1" si="11"/>
        <v xml:space="preserve">L </v>
      </c>
      <c r="AX43" s="15"/>
      <c r="AY43" s="97">
        <v>3</v>
      </c>
      <c r="AZ43" s="101" t="str">
        <f t="shared" ca="1" si="12"/>
        <v/>
      </c>
      <c r="BA43" s="15"/>
      <c r="BB43" s="16" t="str">
        <f t="shared" ca="1" si="13"/>
        <v/>
      </c>
      <c r="BC43" s="15"/>
      <c r="BD43" s="11"/>
      <c r="BE43" s="92"/>
      <c r="BF43" s="15"/>
      <c r="BG43" s="15"/>
      <c r="BH43" s="14"/>
      <c r="BI43" s="14"/>
      <c r="BJ43" s="14"/>
      <c r="BK43" s="12"/>
      <c r="BL43" s="14"/>
      <c r="BM43" s="14"/>
      <c r="BN43" s="14"/>
      <c r="BO43" s="12"/>
      <c r="BP43" s="15"/>
      <c r="BQ43" s="12"/>
      <c r="BR43" s="14"/>
      <c r="BS43" s="15"/>
      <c r="BT43" s="15"/>
      <c r="BU43" s="15"/>
      <c r="BV43" s="15"/>
      <c r="BW43" s="15"/>
      <c r="BX43" s="15"/>
      <c r="BY43" s="15"/>
      <c r="BZ43" s="15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</row>
    <row r="44" spans="1:101" x14ac:dyDescent="0.25">
      <c r="A44" s="45">
        <v>43</v>
      </c>
      <c r="B44" s="10">
        <v>28</v>
      </c>
      <c r="C44" s="30">
        <f t="shared" si="0"/>
        <v>8</v>
      </c>
      <c r="D44" s="30">
        <f t="shared" ref="D44:M51" si="74">IF($C44=D$1,1+D43,D43)</f>
        <v>0</v>
      </c>
      <c r="E44" s="30">
        <f t="shared" si="74"/>
        <v>0</v>
      </c>
      <c r="F44" s="30">
        <f t="shared" si="74"/>
        <v>0</v>
      </c>
      <c r="G44" s="30">
        <f t="shared" si="74"/>
        <v>1</v>
      </c>
      <c r="H44" s="30">
        <f t="shared" si="74"/>
        <v>0</v>
      </c>
      <c r="I44" s="30">
        <f t="shared" si="74"/>
        <v>0</v>
      </c>
      <c r="J44" s="30">
        <f t="shared" si="74"/>
        <v>0</v>
      </c>
      <c r="K44" s="30">
        <f t="shared" si="74"/>
        <v>1</v>
      </c>
      <c r="L44" s="30">
        <f t="shared" si="74"/>
        <v>0</v>
      </c>
      <c r="M44" s="30">
        <f t="shared" si="74"/>
        <v>1</v>
      </c>
      <c r="X44" s="22" t="str">
        <f>IF(N$41=$C44,"WIN","")</f>
        <v/>
      </c>
      <c r="Y44" s="22" t="str">
        <f t="shared" si="72"/>
        <v/>
      </c>
      <c r="Z44" s="22" t="str">
        <f t="shared" si="72"/>
        <v/>
      </c>
      <c r="AA44" s="22" t="str">
        <f t="shared" si="72"/>
        <v/>
      </c>
      <c r="AB44" s="22" t="str">
        <f t="shared" si="72"/>
        <v/>
      </c>
      <c r="AC44" s="22" t="str">
        <f t="shared" si="72"/>
        <v/>
      </c>
      <c r="AD44" s="22" t="str">
        <f t="shared" si="72"/>
        <v/>
      </c>
      <c r="AE44" s="22" t="str">
        <f t="shared" si="72"/>
        <v>WIN</v>
      </c>
      <c r="AF44" s="22" t="str">
        <f t="shared" si="72"/>
        <v/>
      </c>
      <c r="AG44" s="22" t="str">
        <f t="shared" si="72"/>
        <v/>
      </c>
      <c r="AH44" s="23">
        <f t="shared" si="5"/>
        <v>1</v>
      </c>
      <c r="AK44" s="16" t="str">
        <f t="shared" si="29"/>
        <v/>
      </c>
      <c r="AL44" s="57"/>
      <c r="AM44" s="58"/>
      <c r="AN44" s="68"/>
      <c r="AO44" s="60"/>
      <c r="AP44" s="61"/>
      <c r="AQ44" s="15">
        <f t="shared" ca="1" si="6"/>
        <v>0</v>
      </c>
      <c r="AR44" s="16">
        <f t="shared" ca="1" si="3"/>
        <v>0</v>
      </c>
      <c r="AS44" s="16">
        <f t="shared" ca="1" si="7"/>
        <v>0</v>
      </c>
      <c r="AT44" s="16">
        <f t="shared" ca="1" si="8"/>
        <v>0</v>
      </c>
      <c r="AU44" s="16">
        <f t="shared" ca="1" si="9"/>
        <v>0</v>
      </c>
      <c r="AV44" s="16">
        <f t="shared" ca="1" si="10"/>
        <v>0</v>
      </c>
      <c r="AW44" s="16">
        <f t="shared" ca="1" si="11"/>
        <v>0</v>
      </c>
      <c r="AX44" s="15"/>
      <c r="AY44" s="97">
        <v>3</v>
      </c>
      <c r="AZ44" s="101">
        <f t="shared" ca="1" si="12"/>
        <v>0</v>
      </c>
      <c r="BA44" s="15"/>
      <c r="BB44" s="16">
        <f t="shared" ca="1" si="13"/>
        <v>0</v>
      </c>
      <c r="BC44" s="15"/>
      <c r="BD44" s="16"/>
      <c r="BE44" s="92"/>
      <c r="BF44" s="15"/>
      <c r="BG44" s="15"/>
      <c r="BH44" s="14"/>
      <c r="BI44" s="14"/>
      <c r="BJ44" s="14"/>
      <c r="BK44" s="12"/>
      <c r="BL44" s="14"/>
      <c r="BM44" s="14"/>
      <c r="BN44" s="14"/>
      <c r="BO44" s="12"/>
      <c r="BP44" s="15"/>
      <c r="BQ44" s="12"/>
      <c r="BR44" s="14"/>
      <c r="BS44" s="15"/>
      <c r="BT44" s="15"/>
      <c r="BU44" s="15"/>
      <c r="BV44" s="15"/>
      <c r="BW44" s="15"/>
      <c r="BX44" s="15"/>
      <c r="BY44" s="15"/>
      <c r="BZ44" s="15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</row>
    <row r="45" spans="1:101" x14ac:dyDescent="0.25">
      <c r="A45" s="45">
        <v>44</v>
      </c>
      <c r="B45" s="10">
        <v>2</v>
      </c>
      <c r="C45" s="30">
        <f t="shared" si="0"/>
        <v>2</v>
      </c>
      <c r="D45" s="30">
        <f t="shared" si="74"/>
        <v>0</v>
      </c>
      <c r="E45" s="30">
        <f t="shared" si="74"/>
        <v>1</v>
      </c>
      <c r="F45" s="30">
        <f t="shared" si="74"/>
        <v>0</v>
      </c>
      <c r="G45" s="30">
        <f t="shared" si="74"/>
        <v>1</v>
      </c>
      <c r="H45" s="30">
        <f t="shared" si="74"/>
        <v>0</v>
      </c>
      <c r="I45" s="30">
        <f t="shared" si="74"/>
        <v>0</v>
      </c>
      <c r="J45" s="30">
        <f t="shared" si="74"/>
        <v>0</v>
      </c>
      <c r="K45" s="30">
        <f t="shared" si="74"/>
        <v>1</v>
      </c>
      <c r="L45" s="30">
        <f t="shared" si="74"/>
        <v>0</v>
      </c>
      <c r="M45" s="30">
        <f t="shared" si="74"/>
        <v>1</v>
      </c>
      <c r="AH45" s="23">
        <f t="shared" si="5"/>
        <v>0</v>
      </c>
      <c r="AK45" s="16" t="str">
        <f t="shared" si="29"/>
        <v/>
      </c>
      <c r="AL45" s="57"/>
      <c r="AM45" s="58"/>
      <c r="AN45" s="68"/>
      <c r="AO45" s="60"/>
      <c r="AP45" s="61"/>
      <c r="AQ45" s="15">
        <f t="shared" ca="1" si="6"/>
        <v>0</v>
      </c>
      <c r="AR45" s="16">
        <f t="shared" ca="1" si="3"/>
        <v>0</v>
      </c>
      <c r="AS45" s="16">
        <f t="shared" ca="1" si="7"/>
        <v>0</v>
      </c>
      <c r="AT45" s="16">
        <f t="shared" ca="1" si="8"/>
        <v>0</v>
      </c>
      <c r="AU45" s="16">
        <f t="shared" ca="1" si="9"/>
        <v>0</v>
      </c>
      <c r="AV45" s="16">
        <f t="shared" ca="1" si="10"/>
        <v>0</v>
      </c>
      <c r="AW45" s="16">
        <f t="shared" ca="1" si="11"/>
        <v>0</v>
      </c>
      <c r="AX45" s="15"/>
      <c r="AY45" s="97">
        <v>3</v>
      </c>
      <c r="AZ45" s="101">
        <f t="shared" ca="1" si="12"/>
        <v>0</v>
      </c>
      <c r="BA45" s="15"/>
      <c r="BB45" s="16">
        <f t="shared" ca="1" si="13"/>
        <v>0</v>
      </c>
      <c r="BC45" s="15"/>
      <c r="BD45" s="11"/>
      <c r="BE45" s="92"/>
      <c r="BF45" s="15"/>
      <c r="BG45" s="15"/>
      <c r="BH45" s="14"/>
      <c r="BI45" s="14"/>
      <c r="BJ45" s="14"/>
      <c r="BK45" s="12"/>
      <c r="BL45" s="14"/>
      <c r="BM45" s="14"/>
      <c r="BN45" s="14"/>
      <c r="BO45" s="12"/>
      <c r="BP45" s="15"/>
      <c r="BQ45" s="12"/>
      <c r="BR45" s="14"/>
      <c r="BS45" s="15"/>
      <c r="BT45" s="15"/>
      <c r="BU45" s="15"/>
      <c r="BV45" s="15"/>
      <c r="BW45" s="15"/>
      <c r="BX45" s="15"/>
      <c r="BY45" s="15"/>
      <c r="BZ45" s="15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</row>
    <row r="46" spans="1:101" x14ac:dyDescent="0.25">
      <c r="A46" s="45">
        <v>45</v>
      </c>
      <c r="B46" s="10">
        <v>21</v>
      </c>
      <c r="C46" s="30">
        <f t="shared" si="0"/>
        <v>1</v>
      </c>
      <c r="D46" s="30">
        <f t="shared" si="74"/>
        <v>1</v>
      </c>
      <c r="E46" s="30">
        <f t="shared" si="74"/>
        <v>1</v>
      </c>
      <c r="F46" s="30">
        <f t="shared" si="74"/>
        <v>0</v>
      </c>
      <c r="G46" s="30">
        <f t="shared" si="74"/>
        <v>1</v>
      </c>
      <c r="H46" s="30">
        <f t="shared" si="74"/>
        <v>0</v>
      </c>
      <c r="I46" s="30">
        <f t="shared" si="74"/>
        <v>0</v>
      </c>
      <c r="J46" s="30">
        <f t="shared" si="74"/>
        <v>0</v>
      </c>
      <c r="K46" s="30">
        <f t="shared" si="74"/>
        <v>1</v>
      </c>
      <c r="L46" s="30">
        <f t="shared" si="74"/>
        <v>0</v>
      </c>
      <c r="M46" s="30">
        <f t="shared" si="74"/>
        <v>1</v>
      </c>
      <c r="AH46" s="23">
        <f t="shared" si="5"/>
        <v>0</v>
      </c>
      <c r="AK46" s="16" t="str">
        <f t="shared" si="29"/>
        <v/>
      </c>
      <c r="AL46" s="57"/>
      <c r="AM46" s="58"/>
      <c r="AN46" s="68"/>
      <c r="AO46" s="60"/>
      <c r="AP46" s="61"/>
      <c r="AQ46" s="15">
        <f t="shared" ca="1" si="6"/>
        <v>0</v>
      </c>
      <c r="AR46" s="16">
        <f t="shared" ca="1" si="3"/>
        <v>0</v>
      </c>
      <c r="AS46" s="16">
        <f t="shared" ca="1" si="7"/>
        <v>0</v>
      </c>
      <c r="AT46" s="16">
        <f t="shared" ca="1" si="8"/>
        <v>0</v>
      </c>
      <c r="AU46" s="16">
        <f t="shared" ca="1" si="9"/>
        <v>0</v>
      </c>
      <c r="AV46" s="16">
        <f t="shared" ca="1" si="10"/>
        <v>0</v>
      </c>
      <c r="AW46" s="16">
        <f t="shared" ca="1" si="11"/>
        <v>0</v>
      </c>
      <c r="AX46" s="15"/>
      <c r="AY46" s="97">
        <v>3</v>
      </c>
      <c r="AZ46" s="101">
        <f t="shared" ca="1" si="12"/>
        <v>0</v>
      </c>
      <c r="BA46" s="15"/>
      <c r="BB46" s="16">
        <f t="shared" ca="1" si="13"/>
        <v>0</v>
      </c>
      <c r="BC46" s="15"/>
      <c r="BD46" s="16"/>
      <c r="BE46" s="92"/>
      <c r="BF46" s="15"/>
      <c r="BG46" s="15"/>
      <c r="BH46" s="14"/>
      <c r="BI46" s="14"/>
      <c r="BJ46" s="14"/>
      <c r="BK46" s="12"/>
      <c r="BL46" s="14"/>
      <c r="BM46" s="14"/>
      <c r="BN46" s="14"/>
      <c r="BO46" s="12"/>
      <c r="BP46" s="15"/>
      <c r="BQ46" s="12"/>
      <c r="BR46" s="14"/>
      <c r="BS46" s="15"/>
      <c r="BT46" s="15"/>
      <c r="BU46" s="15"/>
      <c r="BV46" s="15"/>
      <c r="BW46" s="15"/>
      <c r="BX46" s="15"/>
      <c r="BY46" s="15"/>
      <c r="BZ46" s="15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</row>
    <row r="47" spans="1:101" x14ac:dyDescent="0.25">
      <c r="A47" s="45">
        <v>46</v>
      </c>
      <c r="B47" s="10">
        <v>34</v>
      </c>
      <c r="C47" s="30">
        <f t="shared" si="0"/>
        <v>4</v>
      </c>
      <c r="D47" s="30">
        <f t="shared" si="74"/>
        <v>1</v>
      </c>
      <c r="E47" s="30">
        <f t="shared" si="74"/>
        <v>1</v>
      </c>
      <c r="F47" s="30">
        <f t="shared" si="74"/>
        <v>0</v>
      </c>
      <c r="G47" s="30">
        <f t="shared" si="74"/>
        <v>2</v>
      </c>
      <c r="H47" s="30">
        <f t="shared" si="74"/>
        <v>0</v>
      </c>
      <c r="I47" s="30">
        <f t="shared" si="74"/>
        <v>0</v>
      </c>
      <c r="J47" s="30">
        <f t="shared" si="74"/>
        <v>0</v>
      </c>
      <c r="K47" s="30">
        <f t="shared" si="74"/>
        <v>1</v>
      </c>
      <c r="L47" s="30">
        <f t="shared" si="74"/>
        <v>0</v>
      </c>
      <c r="M47" s="30">
        <f t="shared" si="74"/>
        <v>1</v>
      </c>
      <c r="AH47" s="23">
        <f t="shared" si="5"/>
        <v>0</v>
      </c>
      <c r="AK47" s="16" t="str">
        <f t="shared" si="29"/>
        <v/>
      </c>
      <c r="AL47" s="57"/>
      <c r="AM47" s="58"/>
      <c r="AN47" s="68"/>
      <c r="AO47" s="60"/>
      <c r="AP47" s="61"/>
      <c r="AQ47" s="15">
        <f t="shared" ca="1" si="6"/>
        <v>0</v>
      </c>
      <c r="AR47" s="16">
        <f t="shared" ca="1" si="3"/>
        <v>0</v>
      </c>
      <c r="AS47" s="16">
        <f t="shared" ca="1" si="7"/>
        <v>0</v>
      </c>
      <c r="AT47" s="16">
        <f t="shared" ca="1" si="8"/>
        <v>0</v>
      </c>
      <c r="AU47" s="16">
        <f t="shared" ca="1" si="9"/>
        <v>0</v>
      </c>
      <c r="AV47" s="16">
        <f t="shared" ca="1" si="10"/>
        <v>0</v>
      </c>
      <c r="AW47" s="16">
        <f t="shared" ca="1" si="11"/>
        <v>0</v>
      </c>
      <c r="AX47" s="15"/>
      <c r="AY47" s="97">
        <v>3</v>
      </c>
      <c r="AZ47" s="101">
        <f t="shared" ca="1" si="12"/>
        <v>0</v>
      </c>
      <c r="BA47" s="15"/>
      <c r="BB47" s="16">
        <f t="shared" ca="1" si="13"/>
        <v>0</v>
      </c>
      <c r="BC47" s="15"/>
      <c r="BD47" s="11"/>
      <c r="BE47" s="92"/>
      <c r="BF47" s="15"/>
      <c r="BG47" s="15"/>
      <c r="BH47" s="14"/>
      <c r="BI47" s="14"/>
      <c r="BJ47" s="14"/>
      <c r="BK47" s="12"/>
      <c r="BL47" s="14"/>
      <c r="BM47" s="14"/>
      <c r="BN47" s="14"/>
      <c r="BO47" s="12"/>
      <c r="BP47" s="15"/>
      <c r="BQ47" s="12"/>
      <c r="BR47" s="14"/>
      <c r="BS47" s="15"/>
      <c r="BT47" s="15"/>
      <c r="BU47" s="15"/>
      <c r="BV47" s="15"/>
      <c r="BW47" s="15"/>
      <c r="BX47" s="15"/>
      <c r="BY47" s="15"/>
      <c r="BZ47" s="15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</row>
    <row r="48" spans="1:101" x14ac:dyDescent="0.25">
      <c r="A48" s="45">
        <v>47</v>
      </c>
      <c r="B48" s="10">
        <v>31</v>
      </c>
      <c r="C48" s="30">
        <f t="shared" si="0"/>
        <v>1</v>
      </c>
      <c r="D48" s="30">
        <f t="shared" si="74"/>
        <v>2</v>
      </c>
      <c r="E48" s="30">
        <f t="shared" si="74"/>
        <v>1</v>
      </c>
      <c r="F48" s="30">
        <f t="shared" si="74"/>
        <v>0</v>
      </c>
      <c r="G48" s="30">
        <f t="shared" si="74"/>
        <v>2</v>
      </c>
      <c r="H48" s="30">
        <f t="shared" si="74"/>
        <v>0</v>
      </c>
      <c r="I48" s="30">
        <f t="shared" si="74"/>
        <v>0</v>
      </c>
      <c r="J48" s="30">
        <f t="shared" si="74"/>
        <v>0</v>
      </c>
      <c r="K48" s="30">
        <f t="shared" si="74"/>
        <v>1</v>
      </c>
      <c r="L48" s="30">
        <f t="shared" si="74"/>
        <v>0</v>
      </c>
      <c r="M48" s="30">
        <f t="shared" si="74"/>
        <v>1</v>
      </c>
      <c r="AH48" s="23">
        <f t="shared" si="5"/>
        <v>0</v>
      </c>
      <c r="AK48" s="16" t="str">
        <f t="shared" si="29"/>
        <v/>
      </c>
      <c r="AL48" s="57"/>
      <c r="AM48" s="58"/>
      <c r="AN48" s="68"/>
      <c r="AO48" s="60"/>
      <c r="AP48" s="61"/>
      <c r="AQ48" s="15">
        <f t="shared" ca="1" si="6"/>
        <v>0</v>
      </c>
      <c r="AR48" s="16">
        <f t="shared" ca="1" si="3"/>
        <v>0</v>
      </c>
      <c r="AS48" s="16">
        <f t="shared" ca="1" si="7"/>
        <v>0</v>
      </c>
      <c r="AT48" s="16">
        <f t="shared" ca="1" si="8"/>
        <v>0</v>
      </c>
      <c r="AU48" s="16">
        <f t="shared" ca="1" si="9"/>
        <v>0</v>
      </c>
      <c r="AV48" s="16">
        <f t="shared" ca="1" si="10"/>
        <v>0</v>
      </c>
      <c r="AW48" s="16">
        <f t="shared" ca="1" si="11"/>
        <v>0</v>
      </c>
      <c r="AX48" s="15"/>
      <c r="AY48" s="97">
        <v>3</v>
      </c>
      <c r="AZ48" s="101">
        <f t="shared" ca="1" si="12"/>
        <v>0</v>
      </c>
      <c r="BA48" s="15"/>
      <c r="BB48" s="16">
        <f t="shared" ca="1" si="13"/>
        <v>0</v>
      </c>
      <c r="BC48" s="15"/>
      <c r="BD48" s="16"/>
      <c r="BE48" s="92"/>
      <c r="BF48" s="15"/>
      <c r="BG48" s="15"/>
      <c r="BH48" s="14"/>
      <c r="BI48" s="14"/>
      <c r="BJ48" s="14"/>
      <c r="BK48" s="12"/>
      <c r="BL48" s="14"/>
      <c r="BM48" s="14"/>
      <c r="BN48" s="14"/>
      <c r="BO48" s="12"/>
      <c r="BP48" s="15"/>
      <c r="BQ48" s="12"/>
      <c r="BR48" s="14"/>
      <c r="BS48" s="15"/>
      <c r="BT48" s="15"/>
      <c r="BU48" s="15"/>
      <c r="BV48" s="15"/>
      <c r="BW48" s="15"/>
      <c r="BX48" s="15"/>
      <c r="BY48" s="15"/>
      <c r="BZ48" s="15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</row>
    <row r="49" spans="1:55" x14ac:dyDescent="0.25">
      <c r="A49" s="45">
        <v>48</v>
      </c>
      <c r="B49" s="10">
        <v>19</v>
      </c>
      <c r="C49" s="30">
        <f t="shared" si="0"/>
        <v>9</v>
      </c>
      <c r="D49" s="30">
        <f t="shared" si="74"/>
        <v>2</v>
      </c>
      <c r="E49" s="30">
        <f t="shared" si="74"/>
        <v>1</v>
      </c>
      <c r="F49" s="30">
        <f t="shared" si="74"/>
        <v>0</v>
      </c>
      <c r="G49" s="30">
        <f t="shared" si="74"/>
        <v>2</v>
      </c>
      <c r="H49" s="30">
        <f t="shared" si="74"/>
        <v>0</v>
      </c>
      <c r="I49" s="30">
        <f t="shared" si="74"/>
        <v>0</v>
      </c>
      <c r="J49" s="30">
        <f t="shared" si="74"/>
        <v>0</v>
      </c>
      <c r="K49" s="30">
        <f t="shared" si="74"/>
        <v>1</v>
      </c>
      <c r="L49" s="30">
        <f t="shared" si="74"/>
        <v>1</v>
      </c>
      <c r="M49" s="30">
        <f t="shared" si="74"/>
        <v>1</v>
      </c>
      <c r="AH49" s="23">
        <f>COUNTIF(X49:AG49,"WIN")</f>
        <v>0</v>
      </c>
      <c r="AK49" s="16" t="str">
        <f t="shared" si="29"/>
        <v/>
      </c>
      <c r="AL49" s="57"/>
      <c r="AM49" s="58"/>
      <c r="AN49" s="68"/>
      <c r="AO49" s="69"/>
      <c r="AP49" s="61"/>
      <c r="AQ49" s="15">
        <f t="shared" ca="1" si="6"/>
        <v>0</v>
      </c>
      <c r="AR49" s="16">
        <f t="shared" ca="1" si="3"/>
        <v>0</v>
      </c>
      <c r="AS49" s="16">
        <f t="shared" ca="1" si="7"/>
        <v>0</v>
      </c>
      <c r="AT49" s="16">
        <f t="shared" ca="1" si="8"/>
        <v>0</v>
      </c>
      <c r="AU49" s="16">
        <f t="shared" ca="1" si="9"/>
        <v>0</v>
      </c>
      <c r="AV49" s="16">
        <f t="shared" ca="1" si="10"/>
        <v>0</v>
      </c>
      <c r="AW49" s="16">
        <f t="shared" ca="1" si="11"/>
        <v>0</v>
      </c>
      <c r="AX49" s="15"/>
      <c r="AY49" s="97">
        <v>3</v>
      </c>
      <c r="AZ49" s="101">
        <f t="shared" ca="1" si="12"/>
        <v>0</v>
      </c>
      <c r="BA49" s="15"/>
      <c r="BB49" s="16">
        <f t="shared" ca="1" si="13"/>
        <v>0</v>
      </c>
      <c r="BC49" s="15"/>
    </row>
    <row r="50" spans="1:55" x14ac:dyDescent="0.25">
      <c r="A50" s="45">
        <v>49</v>
      </c>
      <c r="B50" s="10">
        <v>14</v>
      </c>
      <c r="C50" s="30">
        <f t="shared" si="0"/>
        <v>4</v>
      </c>
      <c r="D50" s="30">
        <f t="shared" si="74"/>
        <v>2</v>
      </c>
      <c r="E50" s="30">
        <f t="shared" si="74"/>
        <v>1</v>
      </c>
      <c r="F50" s="30">
        <f t="shared" si="74"/>
        <v>0</v>
      </c>
      <c r="G50" s="30">
        <f t="shared" si="74"/>
        <v>3</v>
      </c>
      <c r="H50" s="30">
        <f t="shared" si="74"/>
        <v>0</v>
      </c>
      <c r="I50" s="30">
        <f t="shared" si="74"/>
        <v>0</v>
      </c>
      <c r="J50" s="30">
        <f t="shared" si="74"/>
        <v>0</v>
      </c>
      <c r="K50" s="30">
        <f t="shared" si="74"/>
        <v>1</v>
      </c>
      <c r="L50" s="30">
        <f t="shared" si="74"/>
        <v>1</v>
      </c>
      <c r="M50" s="30">
        <f t="shared" si="74"/>
        <v>1</v>
      </c>
      <c r="AH50" s="23">
        <f t="shared" si="5"/>
        <v>0</v>
      </c>
      <c r="AK50" s="16" t="str">
        <f t="shared" si="29"/>
        <v/>
      </c>
      <c r="AL50" s="57"/>
      <c r="AM50" s="58"/>
      <c r="AN50" s="68"/>
      <c r="AO50" s="69"/>
      <c r="AP50" s="61"/>
      <c r="AQ50" s="15">
        <f t="shared" ca="1" si="6"/>
        <v>0</v>
      </c>
      <c r="AR50" s="16">
        <f t="shared" ca="1" si="3"/>
        <v>0</v>
      </c>
      <c r="AS50" s="16">
        <f t="shared" ca="1" si="7"/>
        <v>0</v>
      </c>
      <c r="AT50" s="16">
        <f t="shared" ca="1" si="8"/>
        <v>0</v>
      </c>
      <c r="AU50" s="16">
        <f t="shared" ca="1" si="9"/>
        <v>0</v>
      </c>
      <c r="AV50" s="16">
        <f t="shared" ca="1" si="10"/>
        <v>0</v>
      </c>
      <c r="AW50" s="16">
        <f t="shared" ca="1" si="11"/>
        <v>0</v>
      </c>
      <c r="AX50" s="15"/>
      <c r="AY50" s="97">
        <v>3</v>
      </c>
      <c r="AZ50" s="101">
        <f t="shared" ca="1" si="12"/>
        <v>0</v>
      </c>
      <c r="BA50" s="15"/>
      <c r="BB50" s="16">
        <f t="shared" ca="1" si="13"/>
        <v>0</v>
      </c>
      <c r="BC50" s="15"/>
    </row>
    <row r="51" spans="1:55" x14ac:dyDescent="0.25">
      <c r="A51" s="45">
        <v>50</v>
      </c>
      <c r="B51" s="10">
        <v>29</v>
      </c>
      <c r="C51" s="30">
        <f t="shared" si="0"/>
        <v>9</v>
      </c>
      <c r="D51" s="30">
        <f t="shared" si="74"/>
        <v>2</v>
      </c>
      <c r="E51" s="30">
        <f t="shared" si="74"/>
        <v>1</v>
      </c>
      <c r="F51" s="30">
        <f t="shared" si="74"/>
        <v>0</v>
      </c>
      <c r="G51" s="30">
        <f t="shared" si="74"/>
        <v>3</v>
      </c>
      <c r="H51" s="30">
        <f t="shared" si="74"/>
        <v>0</v>
      </c>
      <c r="I51" s="30">
        <f t="shared" si="74"/>
        <v>0</v>
      </c>
      <c r="J51" s="30">
        <f t="shared" si="74"/>
        <v>0</v>
      </c>
      <c r="K51" s="30">
        <f t="shared" si="74"/>
        <v>1</v>
      </c>
      <c r="L51" s="30">
        <f t="shared" si="74"/>
        <v>2</v>
      </c>
      <c r="M51" s="30">
        <f t="shared" si="74"/>
        <v>1</v>
      </c>
      <c r="N51" s="7" t="str">
        <f>IF(D51=0,D1,"")</f>
        <v/>
      </c>
      <c r="O51" s="7" t="str">
        <f t="shared" ref="O51:W51" si="75">IF(E51=0,E1,"")</f>
        <v/>
      </c>
      <c r="P51" s="7">
        <f t="shared" si="75"/>
        <v>3</v>
      </c>
      <c r="Q51" s="7" t="str">
        <f t="shared" si="75"/>
        <v/>
      </c>
      <c r="R51" s="7">
        <f t="shared" si="75"/>
        <v>5</v>
      </c>
      <c r="S51" s="7">
        <f t="shared" si="75"/>
        <v>6</v>
      </c>
      <c r="T51" s="7">
        <f t="shared" si="75"/>
        <v>7</v>
      </c>
      <c r="U51" s="7" t="str">
        <f t="shared" si="75"/>
        <v/>
      </c>
      <c r="V51" s="7" t="str">
        <f t="shared" si="75"/>
        <v/>
      </c>
      <c r="W51" s="7" t="str">
        <f t="shared" si="75"/>
        <v/>
      </c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>
        <f t="shared" si="5"/>
        <v>0</v>
      </c>
      <c r="AK51" s="16" t="str">
        <f t="shared" si="29"/>
        <v/>
      </c>
      <c r="AL51" s="57"/>
      <c r="AM51" s="58"/>
      <c r="AN51" s="68"/>
      <c r="AO51" s="69"/>
      <c r="AP51" s="61"/>
      <c r="AQ51" s="15">
        <f t="shared" ca="1" si="6"/>
        <v>0</v>
      </c>
      <c r="AR51" s="16">
        <f t="shared" ca="1" si="3"/>
        <v>0</v>
      </c>
      <c r="AS51" s="16">
        <f t="shared" ca="1" si="7"/>
        <v>0</v>
      </c>
      <c r="AT51" s="16">
        <f t="shared" ca="1" si="8"/>
        <v>0</v>
      </c>
      <c r="AU51" s="16">
        <f t="shared" ca="1" si="9"/>
        <v>0</v>
      </c>
      <c r="AV51" s="16">
        <f t="shared" ca="1" si="10"/>
        <v>0</v>
      </c>
      <c r="AW51" s="16">
        <f t="shared" ca="1" si="11"/>
        <v>0</v>
      </c>
      <c r="AX51" s="15"/>
      <c r="AY51" s="97">
        <v>3</v>
      </c>
      <c r="AZ51" s="101">
        <f t="shared" ca="1" si="12"/>
        <v>0</v>
      </c>
      <c r="BA51" s="15"/>
      <c r="BB51" s="16">
        <f t="shared" ca="1" si="13"/>
        <v>0</v>
      </c>
      <c r="BC51" s="15"/>
    </row>
    <row r="52" spans="1:55" x14ac:dyDescent="0.25">
      <c r="A52" s="45">
        <v>51</v>
      </c>
      <c r="B52" s="10">
        <v>8</v>
      </c>
      <c r="C52" s="30">
        <f t="shared" si="0"/>
        <v>8</v>
      </c>
      <c r="D52" s="39">
        <f>IF($C52=D1,1,0)</f>
        <v>0</v>
      </c>
      <c r="E52" s="39">
        <f t="shared" ref="E52:M52" si="76">IF($C52=E1,1,0)</f>
        <v>0</v>
      </c>
      <c r="F52" s="39">
        <f t="shared" si="76"/>
        <v>0</v>
      </c>
      <c r="G52" s="39">
        <f t="shared" si="76"/>
        <v>0</v>
      </c>
      <c r="H52" s="39">
        <f t="shared" si="76"/>
        <v>0</v>
      </c>
      <c r="I52" s="39">
        <f t="shared" si="76"/>
        <v>0</v>
      </c>
      <c r="J52" s="39">
        <f t="shared" si="76"/>
        <v>0</v>
      </c>
      <c r="K52" s="39">
        <f t="shared" si="76"/>
        <v>1</v>
      </c>
      <c r="L52" s="39">
        <f t="shared" si="76"/>
        <v>0</v>
      </c>
      <c r="M52" s="39">
        <f t="shared" si="76"/>
        <v>0</v>
      </c>
      <c r="X52" s="22" t="str">
        <f>IF(N$51=$C52,"WIN","")</f>
        <v/>
      </c>
      <c r="Y52" s="22" t="str">
        <f t="shared" ref="Y52:AG52" si="77">IF(O$51=$C52,"WIN","")</f>
        <v/>
      </c>
      <c r="Z52" s="22" t="str">
        <f t="shared" si="77"/>
        <v/>
      </c>
      <c r="AA52" s="22" t="str">
        <f t="shared" si="77"/>
        <v/>
      </c>
      <c r="AB52" s="22" t="str">
        <f t="shared" si="77"/>
        <v/>
      </c>
      <c r="AC52" s="22" t="str">
        <f t="shared" si="77"/>
        <v/>
      </c>
      <c r="AD52" s="22" t="str">
        <f t="shared" si="77"/>
        <v/>
      </c>
      <c r="AE52" s="22" t="str">
        <f t="shared" si="77"/>
        <v/>
      </c>
      <c r="AF52" s="22" t="str">
        <f t="shared" si="77"/>
        <v/>
      </c>
      <c r="AG52" s="22" t="str">
        <f t="shared" si="77"/>
        <v/>
      </c>
      <c r="AH52" s="23">
        <f t="shared" si="5"/>
        <v>0</v>
      </c>
      <c r="AI52" s="29">
        <f>SUM(AH52:AH54)</f>
        <v>0</v>
      </c>
      <c r="AJ52" s="23" t="str">
        <f>IF(AI52&lt;&gt;0,"W",IF(AI52=0,"L"))</f>
        <v>L</v>
      </c>
      <c r="AK52" s="16">
        <f t="shared" si="29"/>
        <v>4</v>
      </c>
      <c r="AL52" s="65" t="str">
        <f>IF(AND(AI52&gt;0,AK52=1),"W","L ")</f>
        <v xml:space="preserve">L </v>
      </c>
      <c r="AM52" s="66" t="str">
        <f>IF(AND(A152&gt;0,AK52=2),"W","L ")</f>
        <v xml:space="preserve">L </v>
      </c>
      <c r="AN52" s="62" t="str">
        <f>IF(AND(AI52&gt;0,AK52=3),"W","L ")</f>
        <v xml:space="preserve">L </v>
      </c>
      <c r="AO52" s="63" t="str">
        <f>IF(AND(AI52&gt;0,AK52=4),"W","L ")</f>
        <v xml:space="preserve">L </v>
      </c>
      <c r="AP52" s="64" t="str">
        <f>IF(AND(AI52&gt;0,AK52=5),"W","L ")</f>
        <v xml:space="preserve">L </v>
      </c>
      <c r="AQ52" s="15">
        <f t="shared" ca="1" si="6"/>
        <v>0</v>
      </c>
      <c r="AR52" s="16">
        <f t="shared" ca="1" si="3"/>
        <v>0</v>
      </c>
      <c r="AS52" s="16">
        <f t="shared" ca="1" si="7"/>
        <v>0</v>
      </c>
      <c r="AT52" s="16">
        <f t="shared" ca="1" si="8"/>
        <v>0</v>
      </c>
      <c r="AU52" s="16">
        <f t="shared" ca="1" si="9"/>
        <v>0</v>
      </c>
      <c r="AV52" s="16">
        <f t="shared" ca="1" si="10"/>
        <v>0</v>
      </c>
      <c r="AW52" s="16">
        <f t="shared" ca="1" si="11"/>
        <v>0</v>
      </c>
      <c r="AX52" s="15"/>
      <c r="AY52" s="97">
        <v>3</v>
      </c>
      <c r="AZ52" s="101">
        <f t="shared" ca="1" si="12"/>
        <v>0</v>
      </c>
      <c r="BA52" s="15"/>
      <c r="BB52" s="16">
        <f t="shared" ca="1" si="13"/>
        <v>0</v>
      </c>
      <c r="BC52" s="15"/>
    </row>
    <row r="53" spans="1:55" x14ac:dyDescent="0.25">
      <c r="A53" s="45">
        <v>52</v>
      </c>
      <c r="B53" s="10">
        <v>1</v>
      </c>
      <c r="C53" s="30">
        <f t="shared" si="0"/>
        <v>1</v>
      </c>
      <c r="D53" s="30">
        <f>IF($C53=D$1,1+D52,D52)</f>
        <v>1</v>
      </c>
      <c r="E53" s="30">
        <f t="shared" ref="E53:M53" si="78">IF($C53=E$1,1+E52,E52)</f>
        <v>0</v>
      </c>
      <c r="F53" s="30">
        <f t="shared" si="78"/>
        <v>0</v>
      </c>
      <c r="G53" s="30">
        <f t="shared" si="78"/>
        <v>0</v>
      </c>
      <c r="H53" s="30">
        <f t="shared" si="78"/>
        <v>0</v>
      </c>
      <c r="I53" s="30">
        <f t="shared" si="78"/>
        <v>0</v>
      </c>
      <c r="J53" s="30">
        <f t="shared" si="78"/>
        <v>0</v>
      </c>
      <c r="K53" s="30">
        <f t="shared" si="78"/>
        <v>1</v>
      </c>
      <c r="L53" s="30">
        <f t="shared" si="78"/>
        <v>0</v>
      </c>
      <c r="M53" s="30">
        <f t="shared" si="78"/>
        <v>0</v>
      </c>
      <c r="X53" s="22" t="str">
        <f t="shared" ref="X53:X54" si="79">IF(N$51=$C53,"WIN","")</f>
        <v/>
      </c>
      <c r="Y53" s="22" t="str">
        <f t="shared" ref="Y53:Y54" si="80">IF(O$51=$C53,"WIN","")</f>
        <v/>
      </c>
      <c r="Z53" s="22" t="str">
        <f t="shared" ref="Z53:Z54" si="81">IF(P$51=$C53,"WIN","")</f>
        <v/>
      </c>
      <c r="AA53" s="22" t="str">
        <f t="shared" ref="AA53:AA54" si="82">IF(Q$51=$C53,"WIN","")</f>
        <v/>
      </c>
      <c r="AB53" s="22" t="str">
        <f t="shared" ref="AB53:AB54" si="83">IF(R$51=$C53,"WIN","")</f>
        <v/>
      </c>
      <c r="AC53" s="22" t="str">
        <f t="shared" ref="AC53:AC54" si="84">IF(S$51=$C53,"WIN","")</f>
        <v/>
      </c>
      <c r="AD53" s="22" t="str">
        <f t="shared" ref="AD53:AD54" si="85">IF(T$51=$C53,"WIN","")</f>
        <v/>
      </c>
      <c r="AE53" s="22" t="str">
        <f t="shared" ref="AE53:AE54" si="86">IF(U$51=$C53,"WIN","")</f>
        <v/>
      </c>
      <c r="AF53" s="22" t="str">
        <f t="shared" ref="AF53:AF54" si="87">IF(V$51=$C53,"WIN","")</f>
        <v/>
      </c>
      <c r="AG53" s="22" t="str">
        <f t="shared" ref="AG53:AG54" si="88">IF(W$51=$C53,"WIN","")</f>
        <v/>
      </c>
      <c r="AH53" s="23">
        <f t="shared" si="5"/>
        <v>0</v>
      </c>
      <c r="AK53" s="16" t="str">
        <f t="shared" si="29"/>
        <v/>
      </c>
      <c r="AL53" s="57"/>
      <c r="AM53" s="58"/>
      <c r="AN53" s="68"/>
      <c r="AO53" s="69"/>
      <c r="AP53" s="61"/>
      <c r="AQ53" s="15">
        <f t="shared" ca="1" si="6"/>
        <v>0</v>
      </c>
      <c r="AR53" s="16">
        <f t="shared" ca="1" si="3"/>
        <v>0</v>
      </c>
      <c r="AS53" s="16">
        <f t="shared" ca="1" si="7"/>
        <v>0</v>
      </c>
      <c r="AT53" s="16">
        <f t="shared" ca="1" si="8"/>
        <v>0</v>
      </c>
      <c r="AU53" s="16">
        <f t="shared" ca="1" si="9"/>
        <v>0</v>
      </c>
      <c r="AV53" s="16">
        <f t="shared" ca="1" si="10"/>
        <v>0</v>
      </c>
      <c r="AW53" s="16">
        <f t="shared" ca="1" si="11"/>
        <v>0</v>
      </c>
      <c r="AX53" s="15"/>
      <c r="AY53" s="97">
        <v>3</v>
      </c>
      <c r="AZ53" s="101">
        <f t="shared" ca="1" si="12"/>
        <v>0</v>
      </c>
      <c r="BA53" s="15"/>
      <c r="BB53" s="16">
        <f t="shared" ca="1" si="13"/>
        <v>0</v>
      </c>
      <c r="BC53" s="15"/>
    </row>
    <row r="54" spans="1:55" x14ac:dyDescent="0.25">
      <c r="A54" s="45">
        <v>53</v>
      </c>
      <c r="B54" s="10">
        <v>31</v>
      </c>
      <c r="C54" s="30">
        <f t="shared" si="0"/>
        <v>1</v>
      </c>
      <c r="D54" s="30">
        <f t="shared" ref="D54:M61" si="89">IF($C54=D$1,1+D53,D53)</f>
        <v>2</v>
      </c>
      <c r="E54" s="30">
        <f t="shared" si="89"/>
        <v>0</v>
      </c>
      <c r="F54" s="30">
        <f t="shared" si="89"/>
        <v>0</v>
      </c>
      <c r="G54" s="30">
        <f t="shared" si="89"/>
        <v>0</v>
      </c>
      <c r="H54" s="30">
        <f t="shared" si="89"/>
        <v>0</v>
      </c>
      <c r="I54" s="30">
        <f t="shared" si="89"/>
        <v>0</v>
      </c>
      <c r="J54" s="30">
        <f t="shared" si="89"/>
        <v>0</v>
      </c>
      <c r="K54" s="30">
        <f t="shared" si="89"/>
        <v>1</v>
      </c>
      <c r="L54" s="30">
        <f t="shared" si="89"/>
        <v>0</v>
      </c>
      <c r="M54" s="30">
        <f t="shared" si="89"/>
        <v>0</v>
      </c>
      <c r="X54" s="22" t="str">
        <f t="shared" si="79"/>
        <v/>
      </c>
      <c r="Y54" s="22" t="str">
        <f t="shared" si="80"/>
        <v/>
      </c>
      <c r="Z54" s="22" t="str">
        <f t="shared" si="81"/>
        <v/>
      </c>
      <c r="AA54" s="22" t="str">
        <f t="shared" si="82"/>
        <v/>
      </c>
      <c r="AB54" s="22" t="str">
        <f t="shared" si="83"/>
        <v/>
      </c>
      <c r="AC54" s="22" t="str">
        <f t="shared" si="84"/>
        <v/>
      </c>
      <c r="AD54" s="22" t="str">
        <f t="shared" si="85"/>
        <v/>
      </c>
      <c r="AE54" s="22" t="str">
        <f t="shared" si="86"/>
        <v/>
      </c>
      <c r="AF54" s="22" t="str">
        <f t="shared" si="87"/>
        <v/>
      </c>
      <c r="AG54" s="22" t="str">
        <f t="shared" si="88"/>
        <v/>
      </c>
      <c r="AH54" s="23">
        <f t="shared" si="5"/>
        <v>0</v>
      </c>
      <c r="AK54" s="16" t="str">
        <f t="shared" si="29"/>
        <v/>
      </c>
      <c r="AL54" s="57"/>
      <c r="AM54" s="58"/>
      <c r="AN54" s="68"/>
      <c r="AO54" s="69"/>
      <c r="AP54" s="61"/>
      <c r="AQ54" s="15">
        <f t="shared" ca="1" si="6"/>
        <v>0</v>
      </c>
      <c r="AR54" s="16">
        <f t="shared" ca="1" si="3"/>
        <v>0</v>
      </c>
      <c r="AS54" s="16">
        <f t="shared" ca="1" si="7"/>
        <v>0</v>
      </c>
      <c r="AT54" s="16">
        <f t="shared" ca="1" si="8"/>
        <v>0</v>
      </c>
      <c r="AU54" s="16">
        <f t="shared" ca="1" si="9"/>
        <v>0</v>
      </c>
      <c r="AV54" s="16">
        <f t="shared" ca="1" si="10"/>
        <v>0</v>
      </c>
      <c r="AW54" s="16">
        <f t="shared" ca="1" si="11"/>
        <v>0</v>
      </c>
      <c r="AX54" s="15"/>
      <c r="AY54" s="97">
        <v>3</v>
      </c>
      <c r="AZ54" s="101">
        <f t="shared" ca="1" si="12"/>
        <v>0</v>
      </c>
      <c r="BA54" s="15"/>
      <c r="BB54" s="16">
        <f t="shared" ca="1" si="13"/>
        <v>0</v>
      </c>
      <c r="BC54" s="15"/>
    </row>
    <row r="55" spans="1:55" x14ac:dyDescent="0.25">
      <c r="A55" s="45">
        <v>54</v>
      </c>
      <c r="B55" s="10">
        <v>33</v>
      </c>
      <c r="C55" s="30">
        <f t="shared" si="0"/>
        <v>3</v>
      </c>
      <c r="D55" s="30">
        <f t="shared" si="89"/>
        <v>2</v>
      </c>
      <c r="E55" s="30">
        <f t="shared" si="89"/>
        <v>0</v>
      </c>
      <c r="F55" s="30">
        <f t="shared" si="89"/>
        <v>1</v>
      </c>
      <c r="G55" s="30">
        <f t="shared" si="89"/>
        <v>0</v>
      </c>
      <c r="H55" s="30">
        <f t="shared" si="89"/>
        <v>0</v>
      </c>
      <c r="I55" s="30">
        <f t="shared" si="89"/>
        <v>0</v>
      </c>
      <c r="J55" s="30">
        <f t="shared" si="89"/>
        <v>0</v>
      </c>
      <c r="K55" s="30">
        <f t="shared" si="89"/>
        <v>1</v>
      </c>
      <c r="L55" s="30">
        <f t="shared" si="89"/>
        <v>0</v>
      </c>
      <c r="M55" s="30">
        <f t="shared" si="89"/>
        <v>0</v>
      </c>
      <c r="AH55" s="23">
        <f t="shared" si="5"/>
        <v>0</v>
      </c>
      <c r="AK55" s="16" t="str">
        <f t="shared" si="29"/>
        <v/>
      </c>
      <c r="AL55" s="57"/>
      <c r="AM55" s="58"/>
      <c r="AN55" s="68"/>
      <c r="AO55" s="69"/>
      <c r="AP55" s="61"/>
      <c r="AQ55" s="15">
        <f t="shared" ca="1" si="6"/>
        <v>0</v>
      </c>
      <c r="AR55" s="16">
        <f t="shared" ca="1" si="3"/>
        <v>0</v>
      </c>
      <c r="AS55" s="16">
        <f t="shared" ca="1" si="7"/>
        <v>0</v>
      </c>
      <c r="AT55" s="16">
        <f t="shared" ca="1" si="8"/>
        <v>0</v>
      </c>
      <c r="AU55" s="16">
        <f t="shared" ca="1" si="9"/>
        <v>0</v>
      </c>
      <c r="AV55" s="16">
        <f t="shared" ca="1" si="10"/>
        <v>0</v>
      </c>
      <c r="AW55" s="16">
        <f t="shared" ca="1" si="11"/>
        <v>0</v>
      </c>
      <c r="AX55" s="15"/>
      <c r="AY55" s="97">
        <v>3</v>
      </c>
      <c r="AZ55" s="101">
        <f t="shared" ca="1" si="12"/>
        <v>0</v>
      </c>
      <c r="BA55" s="15"/>
      <c r="BB55" s="16">
        <f t="shared" ca="1" si="13"/>
        <v>0</v>
      </c>
      <c r="BC55" s="15"/>
    </row>
    <row r="56" spans="1:55" x14ac:dyDescent="0.25">
      <c r="A56" s="45">
        <v>55</v>
      </c>
      <c r="B56" s="10">
        <v>27</v>
      </c>
      <c r="C56" s="30">
        <f t="shared" si="0"/>
        <v>7</v>
      </c>
      <c r="D56" s="30">
        <f t="shared" si="89"/>
        <v>2</v>
      </c>
      <c r="E56" s="30">
        <f t="shared" si="89"/>
        <v>0</v>
      </c>
      <c r="F56" s="30">
        <f t="shared" si="89"/>
        <v>1</v>
      </c>
      <c r="G56" s="30">
        <f t="shared" si="89"/>
        <v>0</v>
      </c>
      <c r="H56" s="30">
        <f t="shared" si="89"/>
        <v>0</v>
      </c>
      <c r="I56" s="30">
        <f t="shared" si="89"/>
        <v>0</v>
      </c>
      <c r="J56" s="30">
        <f t="shared" si="89"/>
        <v>1</v>
      </c>
      <c r="K56" s="30">
        <f t="shared" si="89"/>
        <v>1</v>
      </c>
      <c r="L56" s="30">
        <f t="shared" si="89"/>
        <v>0</v>
      </c>
      <c r="M56" s="30">
        <f t="shared" si="89"/>
        <v>0</v>
      </c>
      <c r="AH56" s="23">
        <f t="shared" si="5"/>
        <v>0</v>
      </c>
      <c r="AK56" s="16" t="str">
        <f t="shared" si="29"/>
        <v/>
      </c>
      <c r="AL56" s="57"/>
      <c r="AM56" s="58"/>
      <c r="AN56" s="68"/>
      <c r="AO56" s="69"/>
      <c r="AP56" s="61"/>
      <c r="AQ56" s="15">
        <f t="shared" ca="1" si="6"/>
        <v>0</v>
      </c>
      <c r="AR56" s="16">
        <f t="shared" ca="1" si="3"/>
        <v>0</v>
      </c>
      <c r="AS56" s="16">
        <f t="shared" ca="1" si="7"/>
        <v>0</v>
      </c>
      <c r="AT56" s="16">
        <f t="shared" ca="1" si="8"/>
        <v>0</v>
      </c>
      <c r="AU56" s="16">
        <f t="shared" ca="1" si="9"/>
        <v>0</v>
      </c>
      <c r="AV56" s="16">
        <f t="shared" ca="1" si="10"/>
        <v>0</v>
      </c>
      <c r="AW56" s="16">
        <f t="shared" ca="1" si="11"/>
        <v>0</v>
      </c>
      <c r="AX56" s="15"/>
      <c r="AY56" s="97">
        <v>3</v>
      </c>
      <c r="AZ56" s="101">
        <f t="shared" ca="1" si="12"/>
        <v>0</v>
      </c>
      <c r="BA56" s="15"/>
      <c r="BB56" s="16">
        <f t="shared" ca="1" si="13"/>
        <v>0</v>
      </c>
      <c r="BC56" s="15"/>
    </row>
    <row r="57" spans="1:55" x14ac:dyDescent="0.25">
      <c r="A57" s="45">
        <v>56</v>
      </c>
      <c r="B57" s="10">
        <v>21</v>
      </c>
      <c r="C57" s="30">
        <f t="shared" si="0"/>
        <v>1</v>
      </c>
      <c r="D57" s="30">
        <f t="shared" si="89"/>
        <v>3</v>
      </c>
      <c r="E57" s="30">
        <f t="shared" si="89"/>
        <v>0</v>
      </c>
      <c r="F57" s="30">
        <f t="shared" si="89"/>
        <v>1</v>
      </c>
      <c r="G57" s="30">
        <f t="shared" si="89"/>
        <v>0</v>
      </c>
      <c r="H57" s="30">
        <f t="shared" si="89"/>
        <v>0</v>
      </c>
      <c r="I57" s="30">
        <f t="shared" si="89"/>
        <v>0</v>
      </c>
      <c r="J57" s="30">
        <f t="shared" si="89"/>
        <v>1</v>
      </c>
      <c r="K57" s="30">
        <f t="shared" si="89"/>
        <v>1</v>
      </c>
      <c r="L57" s="30">
        <f t="shared" si="89"/>
        <v>0</v>
      </c>
      <c r="M57" s="30">
        <f t="shared" si="89"/>
        <v>0</v>
      </c>
      <c r="AH57" s="23">
        <f t="shared" si="5"/>
        <v>0</v>
      </c>
      <c r="AK57" s="16" t="str">
        <f t="shared" si="29"/>
        <v/>
      </c>
      <c r="AL57" s="57"/>
      <c r="AM57" s="58"/>
      <c r="AN57" s="62"/>
      <c r="AO57" s="60"/>
      <c r="AP57" s="61"/>
      <c r="AQ57" s="15">
        <f t="shared" ca="1" si="6"/>
        <v>0</v>
      </c>
      <c r="AR57" s="16">
        <f t="shared" ca="1" si="3"/>
        <v>0</v>
      </c>
      <c r="AS57" s="16">
        <f t="shared" ca="1" si="7"/>
        <v>0</v>
      </c>
      <c r="AT57" s="16">
        <f t="shared" ca="1" si="8"/>
        <v>0</v>
      </c>
      <c r="AU57" s="16">
        <f t="shared" ca="1" si="9"/>
        <v>0</v>
      </c>
      <c r="AV57" s="16">
        <f t="shared" ca="1" si="10"/>
        <v>0</v>
      </c>
      <c r="AW57" s="16">
        <f t="shared" ca="1" si="11"/>
        <v>0</v>
      </c>
      <c r="AX57" s="15"/>
      <c r="AY57" s="97">
        <v>3</v>
      </c>
      <c r="AZ57" s="101">
        <f t="shared" ca="1" si="12"/>
        <v>0</v>
      </c>
      <c r="BA57" s="15"/>
      <c r="BB57" s="16">
        <f t="shared" ca="1" si="13"/>
        <v>0</v>
      </c>
      <c r="BC57" s="15"/>
    </row>
    <row r="58" spans="1:55" x14ac:dyDescent="0.25">
      <c r="A58" s="45">
        <v>57</v>
      </c>
      <c r="B58" s="10">
        <v>26</v>
      </c>
      <c r="C58" s="30">
        <f t="shared" si="0"/>
        <v>6</v>
      </c>
      <c r="D58" s="30">
        <f t="shared" si="89"/>
        <v>3</v>
      </c>
      <c r="E58" s="30">
        <f t="shared" si="89"/>
        <v>0</v>
      </c>
      <c r="F58" s="30">
        <f t="shared" si="89"/>
        <v>1</v>
      </c>
      <c r="G58" s="30">
        <f t="shared" si="89"/>
        <v>0</v>
      </c>
      <c r="H58" s="30">
        <f t="shared" si="89"/>
        <v>0</v>
      </c>
      <c r="I58" s="30">
        <f t="shared" si="89"/>
        <v>1</v>
      </c>
      <c r="J58" s="30">
        <f t="shared" si="89"/>
        <v>1</v>
      </c>
      <c r="K58" s="30">
        <f t="shared" si="89"/>
        <v>1</v>
      </c>
      <c r="L58" s="30">
        <f t="shared" si="89"/>
        <v>0</v>
      </c>
      <c r="M58" s="30">
        <f t="shared" si="89"/>
        <v>0</v>
      </c>
      <c r="AH58" s="23">
        <f t="shared" si="5"/>
        <v>0</v>
      </c>
      <c r="AK58" s="16" t="str">
        <f t="shared" si="29"/>
        <v/>
      </c>
      <c r="AL58" s="57"/>
      <c r="AM58" s="58"/>
      <c r="AN58" s="62"/>
      <c r="AO58" s="60"/>
      <c r="AP58" s="61"/>
      <c r="AQ58" s="15">
        <f t="shared" ca="1" si="6"/>
        <v>0</v>
      </c>
      <c r="AR58" s="16">
        <f t="shared" ca="1" si="3"/>
        <v>0</v>
      </c>
      <c r="AS58" s="16">
        <f t="shared" ca="1" si="7"/>
        <v>0</v>
      </c>
      <c r="AT58" s="16">
        <f t="shared" ca="1" si="8"/>
        <v>0</v>
      </c>
      <c r="AU58" s="16">
        <f t="shared" ca="1" si="9"/>
        <v>0</v>
      </c>
      <c r="AV58" s="16">
        <f t="shared" ca="1" si="10"/>
        <v>0</v>
      </c>
      <c r="AW58" s="16">
        <f t="shared" ca="1" si="11"/>
        <v>0</v>
      </c>
      <c r="AX58" s="15"/>
      <c r="AY58" s="97">
        <v>3</v>
      </c>
      <c r="AZ58" s="101">
        <f t="shared" ca="1" si="12"/>
        <v>0</v>
      </c>
      <c r="BA58" s="15"/>
      <c r="BB58" s="16">
        <f t="shared" ca="1" si="13"/>
        <v>0</v>
      </c>
      <c r="BC58" s="15"/>
    </row>
    <row r="59" spans="1:55" x14ac:dyDescent="0.25">
      <c r="A59" s="45">
        <v>58</v>
      </c>
      <c r="B59" s="10">
        <v>7</v>
      </c>
      <c r="C59" s="30">
        <f t="shared" si="0"/>
        <v>7</v>
      </c>
      <c r="D59" s="30">
        <f t="shared" si="89"/>
        <v>3</v>
      </c>
      <c r="E59" s="30">
        <f t="shared" si="89"/>
        <v>0</v>
      </c>
      <c r="F59" s="30">
        <f t="shared" si="89"/>
        <v>1</v>
      </c>
      <c r="G59" s="30">
        <f t="shared" si="89"/>
        <v>0</v>
      </c>
      <c r="H59" s="30">
        <f t="shared" si="89"/>
        <v>0</v>
      </c>
      <c r="I59" s="30">
        <f t="shared" si="89"/>
        <v>1</v>
      </c>
      <c r="J59" s="30">
        <f t="shared" si="89"/>
        <v>2</v>
      </c>
      <c r="K59" s="30">
        <f t="shared" si="89"/>
        <v>1</v>
      </c>
      <c r="L59" s="30">
        <f t="shared" si="89"/>
        <v>0</v>
      </c>
      <c r="M59" s="30">
        <f t="shared" si="89"/>
        <v>0</v>
      </c>
      <c r="AH59" s="23">
        <f t="shared" si="5"/>
        <v>0</v>
      </c>
      <c r="AK59" s="16" t="str">
        <f t="shared" si="29"/>
        <v/>
      </c>
      <c r="AL59" s="57"/>
      <c r="AM59" s="58"/>
      <c r="AN59" s="62"/>
      <c r="AO59" s="60"/>
      <c r="AP59" s="61"/>
      <c r="AQ59" s="15">
        <f t="shared" ca="1" si="6"/>
        <v>0</v>
      </c>
      <c r="AR59" s="16">
        <f t="shared" ca="1" si="3"/>
        <v>0</v>
      </c>
      <c r="AS59" s="16">
        <f t="shared" ca="1" si="7"/>
        <v>0</v>
      </c>
      <c r="AT59" s="16">
        <f t="shared" ca="1" si="8"/>
        <v>0</v>
      </c>
      <c r="AU59" s="16">
        <f t="shared" ca="1" si="9"/>
        <v>0</v>
      </c>
      <c r="AV59" s="16">
        <f t="shared" ca="1" si="10"/>
        <v>0</v>
      </c>
      <c r="AW59" s="16">
        <f t="shared" ca="1" si="11"/>
        <v>0</v>
      </c>
      <c r="AX59" s="15"/>
      <c r="AY59" s="97">
        <v>3</v>
      </c>
      <c r="AZ59" s="101">
        <f t="shared" ca="1" si="12"/>
        <v>0</v>
      </c>
      <c r="BA59" s="15"/>
      <c r="BB59" s="16">
        <f t="shared" ca="1" si="13"/>
        <v>0</v>
      </c>
      <c r="BC59" s="15"/>
    </row>
    <row r="60" spans="1:55" x14ac:dyDescent="0.25">
      <c r="A60" s="45">
        <v>59</v>
      </c>
      <c r="B60" s="10">
        <v>17</v>
      </c>
      <c r="C60" s="30">
        <f t="shared" si="0"/>
        <v>7</v>
      </c>
      <c r="D60" s="30">
        <f t="shared" si="89"/>
        <v>3</v>
      </c>
      <c r="E60" s="30">
        <f t="shared" si="89"/>
        <v>0</v>
      </c>
      <c r="F60" s="30">
        <f t="shared" si="89"/>
        <v>1</v>
      </c>
      <c r="G60" s="30">
        <f t="shared" si="89"/>
        <v>0</v>
      </c>
      <c r="H60" s="30">
        <f t="shared" si="89"/>
        <v>0</v>
      </c>
      <c r="I60" s="30">
        <f t="shared" si="89"/>
        <v>1</v>
      </c>
      <c r="J60" s="30">
        <f t="shared" si="89"/>
        <v>3</v>
      </c>
      <c r="K60" s="30">
        <f t="shared" si="89"/>
        <v>1</v>
      </c>
      <c r="L60" s="30">
        <f t="shared" si="89"/>
        <v>0</v>
      </c>
      <c r="M60" s="30">
        <f t="shared" si="89"/>
        <v>0</v>
      </c>
      <c r="AH60" s="23">
        <f t="shared" si="5"/>
        <v>0</v>
      </c>
      <c r="AK60" s="16" t="str">
        <f t="shared" si="29"/>
        <v/>
      </c>
      <c r="AL60" s="57"/>
      <c r="AM60" s="58"/>
      <c r="AN60" s="62"/>
      <c r="AO60" s="60"/>
      <c r="AP60" s="61"/>
      <c r="AQ60" s="15">
        <f t="shared" ca="1" si="6"/>
        <v>0</v>
      </c>
      <c r="AR60" s="16">
        <f t="shared" ca="1" si="3"/>
        <v>0</v>
      </c>
      <c r="AS60" s="16">
        <f t="shared" ca="1" si="7"/>
        <v>0</v>
      </c>
      <c r="AT60" s="16">
        <f t="shared" ca="1" si="8"/>
        <v>0</v>
      </c>
      <c r="AU60" s="16">
        <f t="shared" ca="1" si="9"/>
        <v>0</v>
      </c>
      <c r="AV60" s="16">
        <f t="shared" ca="1" si="10"/>
        <v>0</v>
      </c>
      <c r="AW60" s="16">
        <f t="shared" ca="1" si="11"/>
        <v>0</v>
      </c>
      <c r="AX60" s="15"/>
      <c r="AY60" s="97">
        <v>3</v>
      </c>
      <c r="AZ60" s="101">
        <f t="shared" ca="1" si="12"/>
        <v>0</v>
      </c>
      <c r="BA60" s="15"/>
      <c r="BB60" s="16">
        <f t="shared" ca="1" si="13"/>
        <v>0</v>
      </c>
      <c r="BC60" s="15"/>
    </row>
    <row r="61" spans="1:55" x14ac:dyDescent="0.25">
      <c r="A61" s="45">
        <v>60</v>
      </c>
      <c r="B61" s="10">
        <v>17</v>
      </c>
      <c r="C61" s="30">
        <f t="shared" si="0"/>
        <v>7</v>
      </c>
      <c r="D61" s="30">
        <f t="shared" si="89"/>
        <v>3</v>
      </c>
      <c r="E61" s="30">
        <f t="shared" si="89"/>
        <v>0</v>
      </c>
      <c r="F61" s="30">
        <f t="shared" si="89"/>
        <v>1</v>
      </c>
      <c r="G61" s="30">
        <f t="shared" si="89"/>
        <v>0</v>
      </c>
      <c r="H61" s="30">
        <f t="shared" si="89"/>
        <v>0</v>
      </c>
      <c r="I61" s="30">
        <f t="shared" si="89"/>
        <v>1</v>
      </c>
      <c r="J61" s="30">
        <f t="shared" si="89"/>
        <v>4</v>
      </c>
      <c r="K61" s="30">
        <f t="shared" si="89"/>
        <v>1</v>
      </c>
      <c r="L61" s="30">
        <f t="shared" si="89"/>
        <v>0</v>
      </c>
      <c r="M61" s="30">
        <f t="shared" si="89"/>
        <v>0</v>
      </c>
      <c r="N61" s="7" t="str">
        <f>IF(D61=0,D1,"")</f>
        <v/>
      </c>
      <c r="O61" s="7">
        <f t="shared" ref="O61:W61" si="90">IF(E61=0,E1,"")</f>
        <v>2</v>
      </c>
      <c r="P61" s="7" t="str">
        <f t="shared" si="90"/>
        <v/>
      </c>
      <c r="Q61" s="7">
        <f t="shared" si="90"/>
        <v>4</v>
      </c>
      <c r="R61" s="7">
        <f t="shared" si="90"/>
        <v>5</v>
      </c>
      <c r="S61" s="7" t="str">
        <f t="shared" si="90"/>
        <v/>
      </c>
      <c r="T61" s="7" t="str">
        <f t="shared" si="90"/>
        <v/>
      </c>
      <c r="U61" s="7" t="str">
        <f t="shared" si="90"/>
        <v/>
      </c>
      <c r="V61" s="7">
        <f t="shared" si="90"/>
        <v>9</v>
      </c>
      <c r="W61" s="7">
        <f t="shared" si="90"/>
        <v>0</v>
      </c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>
        <f t="shared" si="5"/>
        <v>0</v>
      </c>
      <c r="AK61" s="16" t="str">
        <f t="shared" si="29"/>
        <v/>
      </c>
      <c r="AL61" s="57"/>
      <c r="AM61" s="58"/>
      <c r="AN61" s="62"/>
      <c r="AO61" s="60"/>
      <c r="AP61" s="61"/>
      <c r="AQ61" s="15">
        <f t="shared" ca="1" si="6"/>
        <v>0</v>
      </c>
      <c r="AR61" s="16">
        <f t="shared" ca="1" si="3"/>
        <v>0</v>
      </c>
      <c r="AS61" s="16">
        <f t="shared" ca="1" si="7"/>
        <v>0</v>
      </c>
      <c r="AT61" s="16">
        <f t="shared" ca="1" si="8"/>
        <v>0</v>
      </c>
      <c r="AU61" s="16">
        <f t="shared" ca="1" si="9"/>
        <v>0</v>
      </c>
      <c r="AV61" s="16">
        <f t="shared" ca="1" si="10"/>
        <v>0</v>
      </c>
      <c r="AW61" s="16">
        <f t="shared" ca="1" si="11"/>
        <v>0</v>
      </c>
      <c r="AX61" s="15"/>
      <c r="AY61" s="97">
        <v>3</v>
      </c>
      <c r="AZ61" s="101">
        <f t="shared" ca="1" si="12"/>
        <v>0</v>
      </c>
      <c r="BA61" s="15"/>
      <c r="BB61" s="16">
        <f t="shared" ca="1" si="13"/>
        <v>0</v>
      </c>
      <c r="BC61" s="15"/>
    </row>
    <row r="62" spans="1:55" x14ac:dyDescent="0.25">
      <c r="A62" s="45">
        <v>61</v>
      </c>
      <c r="B62" s="10">
        <v>14</v>
      </c>
      <c r="C62" s="30">
        <f t="shared" si="0"/>
        <v>4</v>
      </c>
      <c r="D62" s="39">
        <f>IF($C62=D1,1,0)</f>
        <v>0</v>
      </c>
      <c r="E62" s="39">
        <f t="shared" ref="E62:M62" si="91">IF($C62=E1,1,0)</f>
        <v>0</v>
      </c>
      <c r="F62" s="39">
        <f t="shared" si="91"/>
        <v>0</v>
      </c>
      <c r="G62" s="39">
        <f t="shared" si="91"/>
        <v>1</v>
      </c>
      <c r="H62" s="39">
        <f t="shared" si="91"/>
        <v>0</v>
      </c>
      <c r="I62" s="39">
        <f t="shared" si="91"/>
        <v>0</v>
      </c>
      <c r="J62" s="39">
        <f t="shared" si="91"/>
        <v>0</v>
      </c>
      <c r="K62" s="39">
        <f t="shared" si="91"/>
        <v>0</v>
      </c>
      <c r="L62" s="39">
        <f t="shared" si="91"/>
        <v>0</v>
      </c>
      <c r="M62" s="39">
        <f t="shared" si="91"/>
        <v>0</v>
      </c>
      <c r="X62" s="22" t="str">
        <f>IF(N$61=$C62,"WIN","")</f>
        <v/>
      </c>
      <c r="Y62" s="22" t="str">
        <f t="shared" ref="Y62:AG62" si="92">IF(O$61=$C62,"WIN","")</f>
        <v/>
      </c>
      <c r="Z62" s="22" t="str">
        <f t="shared" si="92"/>
        <v/>
      </c>
      <c r="AA62" s="22" t="str">
        <f t="shared" si="92"/>
        <v>WIN</v>
      </c>
      <c r="AB62" s="22" t="str">
        <f t="shared" si="92"/>
        <v/>
      </c>
      <c r="AC62" s="22" t="str">
        <f t="shared" si="92"/>
        <v/>
      </c>
      <c r="AD62" s="22" t="str">
        <f t="shared" si="92"/>
        <v/>
      </c>
      <c r="AE62" s="22" t="str">
        <f t="shared" si="92"/>
        <v/>
      </c>
      <c r="AF62" s="22" t="str">
        <f t="shared" si="92"/>
        <v/>
      </c>
      <c r="AG62" s="22" t="str">
        <f t="shared" si="92"/>
        <v/>
      </c>
      <c r="AH62" s="23">
        <f t="shared" si="5"/>
        <v>1</v>
      </c>
      <c r="AI62" s="29">
        <f>SUM(AH62:AH64)</f>
        <v>1</v>
      </c>
      <c r="AJ62" s="23" t="str">
        <f>IF(AI62&lt;&gt;0,"W",IF(AI62=0,"L"))</f>
        <v>W</v>
      </c>
      <c r="AK62" s="16">
        <f t="shared" si="29"/>
        <v>5</v>
      </c>
      <c r="AL62" s="65" t="str">
        <f>IF(AND(AI62&gt;0,AK62=1),"W","L ")</f>
        <v xml:space="preserve">L </v>
      </c>
      <c r="AM62" s="66" t="str">
        <f>IF(AND(A162&gt;0,AK62=2),"W","L ")</f>
        <v xml:space="preserve">L </v>
      </c>
      <c r="AN62" s="62" t="str">
        <f>IF(AND(AI62&gt;0,AK62=3),"W","L ")</f>
        <v xml:space="preserve">L </v>
      </c>
      <c r="AO62" s="63" t="str">
        <f>IF(AND(AI62&gt;0,AK62=4),"W","L ")</f>
        <v xml:space="preserve">L </v>
      </c>
      <c r="AP62" s="64" t="str">
        <f>IF(AND(AI62&gt;0,AK62=5),"W","L ")</f>
        <v>W</v>
      </c>
      <c r="AQ62" s="15">
        <f t="shared" ca="1" si="6"/>
        <v>0</v>
      </c>
      <c r="AR62" s="16">
        <f t="shared" ca="1" si="3"/>
        <v>0</v>
      </c>
      <c r="AS62" s="16">
        <f t="shared" ca="1" si="7"/>
        <v>0</v>
      </c>
      <c r="AT62" s="16">
        <f t="shared" ca="1" si="8"/>
        <v>0</v>
      </c>
      <c r="AU62" s="16">
        <f t="shared" ca="1" si="9"/>
        <v>0</v>
      </c>
      <c r="AV62" s="16">
        <f t="shared" ca="1" si="10"/>
        <v>0</v>
      </c>
      <c r="AW62" s="16">
        <f t="shared" ca="1" si="11"/>
        <v>0</v>
      </c>
      <c r="AX62" s="15"/>
      <c r="AY62" s="97">
        <v>3</v>
      </c>
      <c r="AZ62" s="101">
        <f t="shared" ca="1" si="12"/>
        <v>0</v>
      </c>
      <c r="BA62" s="15"/>
      <c r="BB62" s="16">
        <f t="shared" ca="1" si="13"/>
        <v>0</v>
      </c>
      <c r="BC62" s="15"/>
    </row>
    <row r="63" spans="1:55" x14ac:dyDescent="0.25">
      <c r="A63" s="45">
        <v>62</v>
      </c>
      <c r="B63" s="10">
        <v>26</v>
      </c>
      <c r="C63" s="30">
        <f t="shared" si="0"/>
        <v>6</v>
      </c>
      <c r="D63" s="30">
        <f>IF($C63=D$1,1+D62,D62)</f>
        <v>0</v>
      </c>
      <c r="E63" s="30">
        <f t="shared" ref="E63:M63" si="93">IF($C63=E$1,1+E62,E62)</f>
        <v>0</v>
      </c>
      <c r="F63" s="30">
        <f t="shared" si="93"/>
        <v>0</v>
      </c>
      <c r="G63" s="30">
        <f t="shared" si="93"/>
        <v>1</v>
      </c>
      <c r="H63" s="30">
        <f t="shared" si="93"/>
        <v>0</v>
      </c>
      <c r="I63" s="30">
        <f t="shared" si="93"/>
        <v>1</v>
      </c>
      <c r="J63" s="30">
        <f t="shared" si="93"/>
        <v>0</v>
      </c>
      <c r="K63" s="30">
        <f t="shared" si="93"/>
        <v>0</v>
      </c>
      <c r="L63" s="30">
        <f t="shared" si="93"/>
        <v>0</v>
      </c>
      <c r="M63" s="30">
        <f t="shared" si="93"/>
        <v>0</v>
      </c>
      <c r="X63" s="22" t="str">
        <f t="shared" ref="X63:X64" si="94">IF(N$61=$C63,"WIN","")</f>
        <v/>
      </c>
      <c r="Y63" s="22" t="str">
        <f t="shared" ref="Y63:Y64" si="95">IF(O$61=$C63,"WIN","")</f>
        <v/>
      </c>
      <c r="Z63" s="22" t="str">
        <f t="shared" ref="Z63:Z64" si="96">IF(P$61=$C63,"WIN","")</f>
        <v/>
      </c>
      <c r="AA63" s="22" t="str">
        <f t="shared" ref="AA63:AA64" si="97">IF(Q$61=$C63,"WIN","")</f>
        <v/>
      </c>
      <c r="AB63" s="22" t="str">
        <f t="shared" ref="AB63:AB64" si="98">IF(R$61=$C63,"WIN","")</f>
        <v/>
      </c>
      <c r="AC63" s="22" t="str">
        <f t="shared" ref="AC63:AC64" si="99">IF(S$61=$C63,"WIN","")</f>
        <v/>
      </c>
      <c r="AD63" s="22" t="str">
        <f t="shared" ref="AD63:AD64" si="100">IF(T$61=$C63,"WIN","")</f>
        <v/>
      </c>
      <c r="AE63" s="22" t="str">
        <f t="shared" ref="AE63:AE64" si="101">IF(U$61=$C63,"WIN","")</f>
        <v/>
      </c>
      <c r="AF63" s="22" t="str">
        <f t="shared" ref="AF63:AF64" si="102">IF(V$61=$C63,"WIN","")</f>
        <v/>
      </c>
      <c r="AG63" s="22" t="str">
        <f t="shared" ref="AG63:AG64" si="103">IF(W$61=$C63,"WIN","")</f>
        <v/>
      </c>
      <c r="AH63" s="23">
        <f t="shared" si="5"/>
        <v>0</v>
      </c>
      <c r="AK63" s="16" t="str">
        <f t="shared" si="29"/>
        <v/>
      </c>
      <c r="AL63" s="57"/>
      <c r="AM63" s="58"/>
      <c r="AN63" s="62"/>
      <c r="AO63" s="60"/>
      <c r="AP63" s="61"/>
      <c r="AQ63" s="15">
        <f t="shared" ca="1" si="6"/>
        <v>0</v>
      </c>
      <c r="AR63" s="16">
        <f t="shared" ca="1" si="3"/>
        <v>0</v>
      </c>
      <c r="AS63" s="16">
        <f t="shared" ca="1" si="7"/>
        <v>0</v>
      </c>
      <c r="AT63" s="16">
        <f t="shared" ca="1" si="8"/>
        <v>0</v>
      </c>
      <c r="AU63" s="16">
        <f t="shared" ca="1" si="9"/>
        <v>0</v>
      </c>
      <c r="AV63" s="16">
        <f t="shared" ca="1" si="10"/>
        <v>0</v>
      </c>
      <c r="AW63" s="16">
        <f t="shared" ca="1" si="11"/>
        <v>0</v>
      </c>
      <c r="AX63" s="15"/>
      <c r="AY63" s="97">
        <v>3</v>
      </c>
      <c r="AZ63" s="101">
        <f t="shared" ca="1" si="12"/>
        <v>0</v>
      </c>
      <c r="BA63" s="15"/>
      <c r="BB63" s="16">
        <f t="shared" ca="1" si="13"/>
        <v>0</v>
      </c>
      <c r="BC63" s="15"/>
    </row>
    <row r="64" spans="1:55" x14ac:dyDescent="0.25">
      <c r="A64" s="45">
        <v>63</v>
      </c>
      <c r="B64" s="10">
        <v>13</v>
      </c>
      <c r="C64" s="30">
        <f t="shared" si="0"/>
        <v>3</v>
      </c>
      <c r="D64" s="30">
        <f t="shared" ref="D64:M71" si="104">IF($C64=D$1,1+D63,D63)</f>
        <v>0</v>
      </c>
      <c r="E64" s="30">
        <f t="shared" si="104"/>
        <v>0</v>
      </c>
      <c r="F64" s="30">
        <f t="shared" si="104"/>
        <v>1</v>
      </c>
      <c r="G64" s="30">
        <f t="shared" si="104"/>
        <v>1</v>
      </c>
      <c r="H64" s="30">
        <f t="shared" si="104"/>
        <v>0</v>
      </c>
      <c r="I64" s="30">
        <f t="shared" si="104"/>
        <v>1</v>
      </c>
      <c r="J64" s="30">
        <f t="shared" si="104"/>
        <v>0</v>
      </c>
      <c r="K64" s="30">
        <f t="shared" si="104"/>
        <v>0</v>
      </c>
      <c r="L64" s="30">
        <f t="shared" si="104"/>
        <v>0</v>
      </c>
      <c r="M64" s="30">
        <f t="shared" si="104"/>
        <v>0</v>
      </c>
      <c r="X64" s="22" t="str">
        <f t="shared" si="94"/>
        <v/>
      </c>
      <c r="Y64" s="22" t="str">
        <f t="shared" si="95"/>
        <v/>
      </c>
      <c r="Z64" s="22" t="str">
        <f t="shared" si="96"/>
        <v/>
      </c>
      <c r="AA64" s="22" t="str">
        <f t="shared" si="97"/>
        <v/>
      </c>
      <c r="AB64" s="22" t="str">
        <f t="shared" si="98"/>
        <v/>
      </c>
      <c r="AC64" s="22" t="str">
        <f t="shared" si="99"/>
        <v/>
      </c>
      <c r="AD64" s="22" t="str">
        <f t="shared" si="100"/>
        <v/>
      </c>
      <c r="AE64" s="22" t="str">
        <f t="shared" si="101"/>
        <v/>
      </c>
      <c r="AF64" s="22" t="str">
        <f t="shared" si="102"/>
        <v/>
      </c>
      <c r="AG64" s="22" t="str">
        <f t="shared" si="103"/>
        <v/>
      </c>
      <c r="AH64" s="23">
        <f t="shared" si="5"/>
        <v>0</v>
      </c>
      <c r="AK64" s="16" t="str">
        <f t="shared" si="29"/>
        <v/>
      </c>
      <c r="AL64" s="57"/>
      <c r="AM64" s="58"/>
      <c r="AN64" s="62"/>
      <c r="AO64" s="60"/>
      <c r="AP64" s="61"/>
      <c r="AQ64" s="15">
        <f t="shared" ca="1" si="6"/>
        <v>0</v>
      </c>
      <c r="AR64" s="16">
        <f t="shared" ca="1" si="3"/>
        <v>0</v>
      </c>
      <c r="AS64" s="16">
        <f t="shared" ca="1" si="7"/>
        <v>0</v>
      </c>
      <c r="AT64" s="16">
        <f t="shared" ca="1" si="8"/>
        <v>0</v>
      </c>
      <c r="AU64" s="16">
        <f t="shared" ca="1" si="9"/>
        <v>0</v>
      </c>
      <c r="AV64" s="16">
        <f t="shared" ca="1" si="10"/>
        <v>0</v>
      </c>
      <c r="AW64" s="16">
        <f t="shared" ca="1" si="11"/>
        <v>0</v>
      </c>
      <c r="AX64" s="15"/>
      <c r="AY64" s="97">
        <v>3</v>
      </c>
      <c r="AZ64" s="101">
        <f t="shared" ca="1" si="12"/>
        <v>0</v>
      </c>
      <c r="BA64" s="15"/>
      <c r="BB64" s="16">
        <f t="shared" ca="1" si="13"/>
        <v>0</v>
      </c>
      <c r="BC64" s="15"/>
    </row>
    <row r="65" spans="1:55" x14ac:dyDescent="0.25">
      <c r="A65" s="45">
        <v>64</v>
      </c>
      <c r="B65" s="10">
        <v>21</v>
      </c>
      <c r="C65" s="30">
        <f t="shared" si="0"/>
        <v>1</v>
      </c>
      <c r="D65" s="30">
        <f t="shared" si="104"/>
        <v>1</v>
      </c>
      <c r="E65" s="30">
        <f t="shared" si="104"/>
        <v>0</v>
      </c>
      <c r="F65" s="30">
        <f t="shared" si="104"/>
        <v>1</v>
      </c>
      <c r="G65" s="30">
        <f t="shared" si="104"/>
        <v>1</v>
      </c>
      <c r="H65" s="30">
        <f t="shared" si="104"/>
        <v>0</v>
      </c>
      <c r="I65" s="30">
        <f t="shared" si="104"/>
        <v>1</v>
      </c>
      <c r="J65" s="30">
        <f t="shared" si="104"/>
        <v>0</v>
      </c>
      <c r="K65" s="30">
        <f t="shared" si="104"/>
        <v>0</v>
      </c>
      <c r="L65" s="30">
        <f t="shared" si="104"/>
        <v>0</v>
      </c>
      <c r="M65" s="30">
        <f t="shared" si="104"/>
        <v>0</v>
      </c>
      <c r="AH65" s="23">
        <f t="shared" si="5"/>
        <v>0</v>
      </c>
      <c r="AK65" s="16" t="str">
        <f t="shared" si="29"/>
        <v/>
      </c>
      <c r="AL65" s="57"/>
      <c r="AM65" s="58"/>
      <c r="AN65" s="62"/>
      <c r="AO65" s="60"/>
      <c r="AP65" s="61"/>
      <c r="AQ65" s="15">
        <f t="shared" ca="1" si="6"/>
        <v>0</v>
      </c>
      <c r="AR65" s="16">
        <f t="shared" ca="1" si="3"/>
        <v>0</v>
      </c>
      <c r="AS65" s="16">
        <f t="shared" ca="1" si="7"/>
        <v>0</v>
      </c>
      <c r="AT65" s="16">
        <f t="shared" ca="1" si="8"/>
        <v>0</v>
      </c>
      <c r="AU65" s="16">
        <f t="shared" ca="1" si="9"/>
        <v>0</v>
      </c>
      <c r="AV65" s="16">
        <f t="shared" ca="1" si="10"/>
        <v>0</v>
      </c>
      <c r="AW65" s="16">
        <f t="shared" ca="1" si="11"/>
        <v>0</v>
      </c>
      <c r="AX65" s="15"/>
      <c r="AY65" s="97">
        <v>3</v>
      </c>
      <c r="AZ65" s="101">
        <f t="shared" ca="1" si="12"/>
        <v>0</v>
      </c>
      <c r="BA65" s="15"/>
      <c r="BB65" s="16">
        <f t="shared" ca="1" si="13"/>
        <v>0</v>
      </c>
      <c r="BC65" s="15"/>
    </row>
    <row r="66" spans="1:55" x14ac:dyDescent="0.25">
      <c r="A66" s="45">
        <v>65</v>
      </c>
      <c r="B66" s="10">
        <v>4</v>
      </c>
      <c r="C66" s="30">
        <f t="shared" ref="C66:C129" si="105">IF(B66="","",VALUE(RIGHT(B66,1)))</f>
        <v>4</v>
      </c>
      <c r="D66" s="30">
        <f t="shared" si="104"/>
        <v>1</v>
      </c>
      <c r="E66" s="30">
        <f t="shared" si="104"/>
        <v>0</v>
      </c>
      <c r="F66" s="30">
        <f t="shared" si="104"/>
        <v>1</v>
      </c>
      <c r="G66" s="30">
        <f t="shared" si="104"/>
        <v>2</v>
      </c>
      <c r="H66" s="30">
        <f t="shared" si="104"/>
        <v>0</v>
      </c>
      <c r="I66" s="30">
        <f t="shared" si="104"/>
        <v>1</v>
      </c>
      <c r="J66" s="30">
        <f t="shared" si="104"/>
        <v>0</v>
      </c>
      <c r="K66" s="30">
        <f t="shared" si="104"/>
        <v>0</v>
      </c>
      <c r="L66" s="30">
        <f t="shared" si="104"/>
        <v>0</v>
      </c>
      <c r="M66" s="30">
        <f t="shared" si="104"/>
        <v>0</v>
      </c>
      <c r="AH66" s="23">
        <f t="shared" si="5"/>
        <v>0</v>
      </c>
      <c r="AK66" s="16" t="str">
        <f t="shared" si="29"/>
        <v/>
      </c>
      <c r="AL66" s="57"/>
      <c r="AM66" s="58"/>
      <c r="AN66" s="62"/>
      <c r="AO66" s="60"/>
      <c r="AP66" s="61"/>
      <c r="AQ66" s="15">
        <f t="shared" ca="1" si="6"/>
        <v>0</v>
      </c>
      <c r="AR66" s="16">
        <f t="shared" ref="AR66:AR129" ca="1" si="106">OFFSET($AK$2,(ROW()-1)*10,0)</f>
        <v>0</v>
      </c>
      <c r="AS66" s="16">
        <f t="shared" ca="1" si="7"/>
        <v>0</v>
      </c>
      <c r="AT66" s="16">
        <f t="shared" ca="1" si="8"/>
        <v>0</v>
      </c>
      <c r="AU66" s="16">
        <f t="shared" ca="1" si="9"/>
        <v>0</v>
      </c>
      <c r="AV66" s="16">
        <f t="shared" ca="1" si="10"/>
        <v>0</v>
      </c>
      <c r="AW66" s="16">
        <f t="shared" ca="1" si="11"/>
        <v>0</v>
      </c>
      <c r="AX66" s="15"/>
      <c r="AY66" s="97">
        <v>3</v>
      </c>
      <c r="AZ66" s="101">
        <f t="shared" ca="1" si="12"/>
        <v>0</v>
      </c>
      <c r="BA66" s="15"/>
      <c r="BB66" s="16">
        <f t="shared" ca="1" si="13"/>
        <v>0</v>
      </c>
      <c r="BC66" s="15"/>
    </row>
    <row r="67" spans="1:55" x14ac:dyDescent="0.25">
      <c r="A67" s="45">
        <v>66</v>
      </c>
      <c r="B67" s="10">
        <v>1</v>
      </c>
      <c r="C67" s="30">
        <f t="shared" si="105"/>
        <v>1</v>
      </c>
      <c r="D67" s="30">
        <f t="shared" si="104"/>
        <v>2</v>
      </c>
      <c r="E67" s="30">
        <f t="shared" si="104"/>
        <v>0</v>
      </c>
      <c r="F67" s="30">
        <f t="shared" si="104"/>
        <v>1</v>
      </c>
      <c r="G67" s="30">
        <f t="shared" si="104"/>
        <v>2</v>
      </c>
      <c r="H67" s="30">
        <f t="shared" si="104"/>
        <v>0</v>
      </c>
      <c r="I67" s="30">
        <f t="shared" si="104"/>
        <v>1</v>
      </c>
      <c r="J67" s="30">
        <f t="shared" si="104"/>
        <v>0</v>
      </c>
      <c r="K67" s="30">
        <f t="shared" si="104"/>
        <v>0</v>
      </c>
      <c r="L67" s="30">
        <f t="shared" si="104"/>
        <v>0</v>
      </c>
      <c r="M67" s="30">
        <f t="shared" si="104"/>
        <v>0</v>
      </c>
      <c r="AH67" s="23">
        <f t="shared" si="5"/>
        <v>0</v>
      </c>
      <c r="AK67" s="16" t="str">
        <f t="shared" si="29"/>
        <v/>
      </c>
      <c r="AL67" s="57"/>
      <c r="AM67" s="58"/>
      <c r="AN67" s="62"/>
      <c r="AO67" s="60"/>
      <c r="AP67" s="61"/>
      <c r="AQ67" s="15">
        <f t="shared" ref="AQ67:AQ130" ca="1" si="107">OFFSET($AJ$2,(ROW()-1)*10,0)</f>
        <v>0</v>
      </c>
      <c r="AR67" s="16">
        <f t="shared" ca="1" si="106"/>
        <v>0</v>
      </c>
      <c r="AS67" s="16">
        <f t="shared" ref="AS67:AS130" ca="1" si="108">OFFSET($AL$2,(ROW()-1)*10,0)</f>
        <v>0</v>
      </c>
      <c r="AT67" s="16">
        <f t="shared" ref="AT67:AT130" ca="1" si="109">OFFSET($AM$2,(ROW()-1)*10,0)</f>
        <v>0</v>
      </c>
      <c r="AU67" s="16">
        <f t="shared" ref="AU67:AU130" ca="1" si="110">OFFSET($AN$2,(ROW()-1)*10,0)</f>
        <v>0</v>
      </c>
      <c r="AV67" s="16">
        <f t="shared" ref="AV67:AV130" ca="1" si="111">OFFSET($AO$2,(ROW()-1)*10,0)</f>
        <v>0</v>
      </c>
      <c r="AW67" s="16">
        <f t="shared" ref="AW67:AW130" ca="1" si="112">OFFSET($AP$2,(ROW()-1)*10,0)</f>
        <v>0</v>
      </c>
      <c r="AX67" s="15"/>
      <c r="AY67" s="97">
        <v>3</v>
      </c>
      <c r="AZ67" s="101">
        <f t="shared" ref="AZ67:AZ130" ca="1" si="113">IFERROR(LOOKUP(3,AR67,AU67),"")</f>
        <v>0</v>
      </c>
      <c r="BA67" s="15"/>
      <c r="BB67" s="16">
        <f t="shared" ref="BB67:BB130" ca="1" si="114">IFERROR(LOOKUP(4,AR67,AV67),"")</f>
        <v>0</v>
      </c>
      <c r="BC67" s="15"/>
    </row>
    <row r="68" spans="1:55" x14ac:dyDescent="0.25">
      <c r="A68" s="45">
        <v>67</v>
      </c>
      <c r="B68" s="10">
        <v>2</v>
      </c>
      <c r="C68" s="30">
        <f t="shared" si="105"/>
        <v>2</v>
      </c>
      <c r="D68" s="30">
        <f t="shared" si="104"/>
        <v>2</v>
      </c>
      <c r="E68" s="30">
        <f t="shared" si="104"/>
        <v>1</v>
      </c>
      <c r="F68" s="30">
        <f t="shared" si="104"/>
        <v>1</v>
      </c>
      <c r="G68" s="30">
        <f t="shared" si="104"/>
        <v>2</v>
      </c>
      <c r="H68" s="30">
        <f t="shared" si="104"/>
        <v>0</v>
      </c>
      <c r="I68" s="30">
        <f t="shared" si="104"/>
        <v>1</v>
      </c>
      <c r="J68" s="30">
        <f t="shared" si="104"/>
        <v>0</v>
      </c>
      <c r="K68" s="30">
        <f t="shared" si="104"/>
        <v>0</v>
      </c>
      <c r="L68" s="30">
        <f t="shared" si="104"/>
        <v>0</v>
      </c>
      <c r="M68" s="30">
        <f t="shared" si="104"/>
        <v>0</v>
      </c>
      <c r="AH68" s="23">
        <f t="shared" ref="AH68:AH131" si="115">COUNTIF(X68:AG68,"WIN")</f>
        <v>0</v>
      </c>
      <c r="AK68" s="16" t="str">
        <f t="shared" si="29"/>
        <v/>
      </c>
      <c r="AL68" s="57"/>
      <c r="AM68" s="58"/>
      <c r="AN68" s="62"/>
      <c r="AO68" s="60"/>
      <c r="AP68" s="61"/>
      <c r="AQ68" s="15">
        <f t="shared" ca="1" si="107"/>
        <v>0</v>
      </c>
      <c r="AR68" s="16">
        <f t="shared" ca="1" si="106"/>
        <v>0</v>
      </c>
      <c r="AS68" s="16">
        <f t="shared" ca="1" si="108"/>
        <v>0</v>
      </c>
      <c r="AT68" s="16">
        <f t="shared" ca="1" si="109"/>
        <v>0</v>
      </c>
      <c r="AU68" s="16">
        <f t="shared" ca="1" si="110"/>
        <v>0</v>
      </c>
      <c r="AV68" s="16">
        <f t="shared" ca="1" si="111"/>
        <v>0</v>
      </c>
      <c r="AW68" s="16">
        <f t="shared" ca="1" si="112"/>
        <v>0</v>
      </c>
      <c r="AX68" s="15"/>
      <c r="AY68" s="97">
        <v>3</v>
      </c>
      <c r="AZ68" s="101">
        <f t="shared" ca="1" si="113"/>
        <v>0</v>
      </c>
      <c r="BA68" s="15"/>
      <c r="BB68" s="16">
        <f t="shared" ca="1" si="114"/>
        <v>0</v>
      </c>
      <c r="BC68" s="15"/>
    </row>
    <row r="69" spans="1:55" x14ac:dyDescent="0.25">
      <c r="A69" s="45">
        <v>68</v>
      </c>
      <c r="B69" s="10">
        <v>20</v>
      </c>
      <c r="C69" s="30">
        <f t="shared" si="105"/>
        <v>0</v>
      </c>
      <c r="D69" s="30">
        <f t="shared" si="104"/>
        <v>2</v>
      </c>
      <c r="E69" s="30">
        <f t="shared" si="104"/>
        <v>1</v>
      </c>
      <c r="F69" s="30">
        <f t="shared" si="104"/>
        <v>1</v>
      </c>
      <c r="G69" s="30">
        <f t="shared" si="104"/>
        <v>2</v>
      </c>
      <c r="H69" s="30">
        <f t="shared" si="104"/>
        <v>0</v>
      </c>
      <c r="I69" s="30">
        <f t="shared" si="104"/>
        <v>1</v>
      </c>
      <c r="J69" s="30">
        <f t="shared" si="104"/>
        <v>0</v>
      </c>
      <c r="K69" s="30">
        <f t="shared" si="104"/>
        <v>0</v>
      </c>
      <c r="L69" s="30">
        <f t="shared" si="104"/>
        <v>0</v>
      </c>
      <c r="M69" s="30">
        <f t="shared" si="104"/>
        <v>1</v>
      </c>
      <c r="AH69" s="23">
        <f t="shared" si="115"/>
        <v>0</v>
      </c>
      <c r="AK69" s="16" t="str">
        <f t="shared" si="29"/>
        <v/>
      </c>
      <c r="AL69" s="57"/>
      <c r="AM69" s="58"/>
      <c r="AN69" s="62"/>
      <c r="AO69" s="60"/>
      <c r="AP69" s="61"/>
      <c r="AQ69" s="15">
        <f t="shared" ca="1" si="107"/>
        <v>0</v>
      </c>
      <c r="AR69" s="16">
        <f t="shared" ca="1" si="106"/>
        <v>0</v>
      </c>
      <c r="AS69" s="16">
        <f t="shared" ca="1" si="108"/>
        <v>0</v>
      </c>
      <c r="AT69" s="16">
        <f t="shared" ca="1" si="109"/>
        <v>0</v>
      </c>
      <c r="AU69" s="16">
        <f t="shared" ca="1" si="110"/>
        <v>0</v>
      </c>
      <c r="AV69" s="16">
        <f t="shared" ca="1" si="111"/>
        <v>0</v>
      </c>
      <c r="AW69" s="16">
        <f t="shared" ca="1" si="112"/>
        <v>0</v>
      </c>
      <c r="AX69" s="15"/>
      <c r="AY69" s="97">
        <v>3</v>
      </c>
      <c r="AZ69" s="101">
        <f t="shared" ca="1" si="113"/>
        <v>0</v>
      </c>
      <c r="BA69" s="15"/>
      <c r="BB69" s="16">
        <f t="shared" ca="1" si="114"/>
        <v>0</v>
      </c>
      <c r="BC69" s="15"/>
    </row>
    <row r="70" spans="1:55" x14ac:dyDescent="0.25">
      <c r="A70" s="45">
        <v>69</v>
      </c>
      <c r="B70" s="10">
        <v>6</v>
      </c>
      <c r="C70" s="30">
        <f t="shared" si="105"/>
        <v>6</v>
      </c>
      <c r="D70" s="30">
        <f t="shared" si="104"/>
        <v>2</v>
      </c>
      <c r="E70" s="30">
        <f t="shared" si="104"/>
        <v>1</v>
      </c>
      <c r="F70" s="30">
        <f t="shared" si="104"/>
        <v>1</v>
      </c>
      <c r="G70" s="30">
        <f t="shared" si="104"/>
        <v>2</v>
      </c>
      <c r="H70" s="30">
        <f t="shared" si="104"/>
        <v>0</v>
      </c>
      <c r="I70" s="30">
        <f t="shared" si="104"/>
        <v>2</v>
      </c>
      <c r="J70" s="30">
        <f t="shared" si="104"/>
        <v>0</v>
      </c>
      <c r="K70" s="30">
        <f t="shared" si="104"/>
        <v>0</v>
      </c>
      <c r="L70" s="30">
        <f t="shared" si="104"/>
        <v>0</v>
      </c>
      <c r="M70" s="30">
        <f t="shared" si="104"/>
        <v>1</v>
      </c>
      <c r="AH70" s="23">
        <f t="shared" si="115"/>
        <v>0</v>
      </c>
      <c r="AK70" s="16" t="str">
        <f t="shared" si="29"/>
        <v/>
      </c>
      <c r="AL70" s="57"/>
      <c r="AM70" s="58"/>
      <c r="AN70" s="62"/>
      <c r="AO70" s="60"/>
      <c r="AP70" s="61"/>
      <c r="AQ70" s="15">
        <f t="shared" ca="1" si="107"/>
        <v>0</v>
      </c>
      <c r="AR70" s="16">
        <f t="shared" ca="1" si="106"/>
        <v>0</v>
      </c>
      <c r="AS70" s="16">
        <f t="shared" ca="1" si="108"/>
        <v>0</v>
      </c>
      <c r="AT70" s="16">
        <f t="shared" ca="1" si="109"/>
        <v>0</v>
      </c>
      <c r="AU70" s="16">
        <f t="shared" ca="1" si="110"/>
        <v>0</v>
      </c>
      <c r="AV70" s="16">
        <f t="shared" ca="1" si="111"/>
        <v>0</v>
      </c>
      <c r="AW70" s="16">
        <f t="shared" ca="1" si="112"/>
        <v>0</v>
      </c>
      <c r="AX70" s="15"/>
      <c r="AY70" s="97">
        <v>3</v>
      </c>
      <c r="AZ70" s="101">
        <f t="shared" ca="1" si="113"/>
        <v>0</v>
      </c>
      <c r="BA70" s="15"/>
      <c r="BB70" s="16">
        <f t="shared" ca="1" si="114"/>
        <v>0</v>
      </c>
      <c r="BC70" s="15"/>
    </row>
    <row r="71" spans="1:55" x14ac:dyDescent="0.25">
      <c r="A71" s="45">
        <v>70</v>
      </c>
      <c r="B71" s="10">
        <v>0</v>
      </c>
      <c r="C71" s="30">
        <f t="shared" si="105"/>
        <v>0</v>
      </c>
      <c r="D71" s="30">
        <f t="shared" si="104"/>
        <v>2</v>
      </c>
      <c r="E71" s="30">
        <f t="shared" si="104"/>
        <v>1</v>
      </c>
      <c r="F71" s="30">
        <f t="shared" si="104"/>
        <v>1</v>
      </c>
      <c r="G71" s="30">
        <f t="shared" si="104"/>
        <v>2</v>
      </c>
      <c r="H71" s="30">
        <f t="shared" si="104"/>
        <v>0</v>
      </c>
      <c r="I71" s="30">
        <f t="shared" si="104"/>
        <v>2</v>
      </c>
      <c r="J71" s="30">
        <f t="shared" si="104"/>
        <v>0</v>
      </c>
      <c r="K71" s="30">
        <f t="shared" si="104"/>
        <v>0</v>
      </c>
      <c r="L71" s="30">
        <f t="shared" si="104"/>
        <v>0</v>
      </c>
      <c r="M71" s="30">
        <f t="shared" si="104"/>
        <v>2</v>
      </c>
      <c r="N71" s="7" t="str">
        <f>IF(D71=0,D1,"")</f>
        <v/>
      </c>
      <c r="O71" s="7" t="str">
        <f t="shared" ref="O71:W71" si="116">IF(E71=0,E1,"")</f>
        <v/>
      </c>
      <c r="P71" s="7" t="str">
        <f t="shared" si="116"/>
        <v/>
      </c>
      <c r="Q71" s="7" t="str">
        <f t="shared" si="116"/>
        <v/>
      </c>
      <c r="R71" s="7">
        <f t="shared" si="116"/>
        <v>5</v>
      </c>
      <c r="S71" s="7" t="str">
        <f t="shared" si="116"/>
        <v/>
      </c>
      <c r="T71" s="7">
        <f t="shared" si="116"/>
        <v>7</v>
      </c>
      <c r="U71" s="7">
        <f t="shared" si="116"/>
        <v>8</v>
      </c>
      <c r="V71" s="7">
        <f t="shared" si="116"/>
        <v>9</v>
      </c>
      <c r="W71" s="7" t="str">
        <f t="shared" si="116"/>
        <v/>
      </c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>
        <f t="shared" si="115"/>
        <v>0</v>
      </c>
      <c r="AK71" s="16" t="str">
        <f t="shared" si="29"/>
        <v/>
      </c>
      <c r="AL71" s="57"/>
      <c r="AM71" s="58"/>
      <c r="AN71" s="62"/>
      <c r="AO71" s="60"/>
      <c r="AP71" s="61"/>
      <c r="AQ71" s="15">
        <f t="shared" ca="1" si="107"/>
        <v>0</v>
      </c>
      <c r="AR71" s="16">
        <f t="shared" ca="1" si="106"/>
        <v>0</v>
      </c>
      <c r="AS71" s="16">
        <f t="shared" ca="1" si="108"/>
        <v>0</v>
      </c>
      <c r="AT71" s="16">
        <f t="shared" ca="1" si="109"/>
        <v>0</v>
      </c>
      <c r="AU71" s="16">
        <f t="shared" ca="1" si="110"/>
        <v>0</v>
      </c>
      <c r="AV71" s="16">
        <f t="shared" ca="1" si="111"/>
        <v>0</v>
      </c>
      <c r="AW71" s="16">
        <f t="shared" ca="1" si="112"/>
        <v>0</v>
      </c>
      <c r="AX71" s="15"/>
      <c r="AY71" s="97">
        <v>3</v>
      </c>
      <c r="AZ71" s="101">
        <f t="shared" ca="1" si="113"/>
        <v>0</v>
      </c>
      <c r="BA71" s="15"/>
      <c r="BB71" s="16">
        <f t="shared" ca="1" si="114"/>
        <v>0</v>
      </c>
      <c r="BC71" s="15"/>
    </row>
    <row r="72" spans="1:55" x14ac:dyDescent="0.25">
      <c r="A72" s="45">
        <v>71</v>
      </c>
      <c r="B72" s="10">
        <v>18</v>
      </c>
      <c r="C72" s="30">
        <f t="shared" si="105"/>
        <v>8</v>
      </c>
      <c r="D72" s="39">
        <f>IF($C72=D1,1,0)</f>
        <v>0</v>
      </c>
      <c r="E72" s="39">
        <f t="shared" ref="E72:M72" si="117">IF($C72=E1,1,0)</f>
        <v>0</v>
      </c>
      <c r="F72" s="39">
        <f t="shared" si="117"/>
        <v>0</v>
      </c>
      <c r="G72" s="39">
        <f t="shared" si="117"/>
        <v>0</v>
      </c>
      <c r="H72" s="39">
        <f t="shared" si="117"/>
        <v>0</v>
      </c>
      <c r="I72" s="39">
        <f t="shared" si="117"/>
        <v>0</v>
      </c>
      <c r="J72" s="39">
        <f t="shared" si="117"/>
        <v>0</v>
      </c>
      <c r="K72" s="39">
        <f t="shared" si="117"/>
        <v>1</v>
      </c>
      <c r="L72" s="39">
        <f t="shared" si="117"/>
        <v>0</v>
      </c>
      <c r="M72" s="39">
        <f t="shared" si="117"/>
        <v>0</v>
      </c>
      <c r="X72" s="22" t="str">
        <f>IF(N$71=$C72,"WIN","")</f>
        <v/>
      </c>
      <c r="Y72" s="22" t="str">
        <f t="shared" ref="Y72:AG72" si="118">IF(O$71=$C72,"WIN","")</f>
        <v/>
      </c>
      <c r="Z72" s="22" t="str">
        <f t="shared" si="118"/>
        <v/>
      </c>
      <c r="AA72" s="22" t="str">
        <f t="shared" si="118"/>
        <v/>
      </c>
      <c r="AB72" s="22" t="str">
        <f t="shared" si="118"/>
        <v/>
      </c>
      <c r="AC72" s="22" t="str">
        <f t="shared" si="118"/>
        <v/>
      </c>
      <c r="AD72" s="22" t="str">
        <f t="shared" si="118"/>
        <v/>
      </c>
      <c r="AE72" s="22" t="str">
        <f t="shared" si="118"/>
        <v>WIN</v>
      </c>
      <c r="AF72" s="22" t="str">
        <f t="shared" si="118"/>
        <v/>
      </c>
      <c r="AG72" s="22" t="str">
        <f t="shared" si="118"/>
        <v/>
      </c>
      <c r="AH72" s="23">
        <f t="shared" si="115"/>
        <v>1</v>
      </c>
      <c r="AI72" s="29">
        <f>SUM(AH72:AH74)</f>
        <v>2</v>
      </c>
      <c r="AJ72" s="23" t="str">
        <f>IF(AI72&lt;&gt;0,"W",IF(AI72=0,"L"))</f>
        <v>W</v>
      </c>
      <c r="AK72" s="16">
        <f t="shared" si="29"/>
        <v>4</v>
      </c>
      <c r="AL72" s="65" t="str">
        <f>IF(AND(AI72&gt;0,AK72=1),"W","L ")</f>
        <v xml:space="preserve">L </v>
      </c>
      <c r="AM72" s="66" t="str">
        <f>IF(AND(A172&gt;0,AK72=2),"W","L ")</f>
        <v xml:space="preserve">L </v>
      </c>
      <c r="AN72" s="62" t="str">
        <f>IF(AND(AI72&gt;0,AK72=3),"W","L ")</f>
        <v xml:space="preserve">L </v>
      </c>
      <c r="AO72" s="63" t="str">
        <f>IF(AND(AI72&gt;0,AK72=4),"W","L ")</f>
        <v>W</v>
      </c>
      <c r="AP72" s="64" t="str">
        <f>IF(AND(AI72&gt;0,AK72=5),"W","L ")</f>
        <v xml:space="preserve">L </v>
      </c>
      <c r="AQ72" s="15">
        <f t="shared" ca="1" si="107"/>
        <v>0</v>
      </c>
      <c r="AR72" s="16">
        <f t="shared" ca="1" si="106"/>
        <v>0</v>
      </c>
      <c r="AS72" s="16">
        <f t="shared" ca="1" si="108"/>
        <v>0</v>
      </c>
      <c r="AT72" s="16">
        <f t="shared" ca="1" si="109"/>
        <v>0</v>
      </c>
      <c r="AU72" s="16">
        <f t="shared" ca="1" si="110"/>
        <v>0</v>
      </c>
      <c r="AV72" s="16">
        <f t="shared" ca="1" si="111"/>
        <v>0</v>
      </c>
      <c r="AW72" s="16">
        <f t="shared" ca="1" si="112"/>
        <v>0</v>
      </c>
      <c r="AX72" s="15"/>
      <c r="AY72" s="97">
        <v>3</v>
      </c>
      <c r="AZ72" s="101">
        <f t="shared" ca="1" si="113"/>
        <v>0</v>
      </c>
      <c r="BA72" s="15"/>
      <c r="BB72" s="16">
        <f t="shared" ca="1" si="114"/>
        <v>0</v>
      </c>
      <c r="BC72" s="15"/>
    </row>
    <row r="73" spans="1:55" x14ac:dyDescent="0.25">
      <c r="A73" s="45">
        <v>72</v>
      </c>
      <c r="B73" s="10">
        <v>24</v>
      </c>
      <c r="C73" s="30">
        <f t="shared" si="105"/>
        <v>4</v>
      </c>
      <c r="D73" s="30">
        <f>IF($C73=D$1,1+D72,D72)</f>
        <v>0</v>
      </c>
      <c r="E73" s="30">
        <f t="shared" ref="E73:M73" si="119">IF($C73=E$1,1+E72,E72)</f>
        <v>0</v>
      </c>
      <c r="F73" s="30">
        <f t="shared" si="119"/>
        <v>0</v>
      </c>
      <c r="G73" s="30">
        <f t="shared" si="119"/>
        <v>1</v>
      </c>
      <c r="H73" s="30">
        <f t="shared" si="119"/>
        <v>0</v>
      </c>
      <c r="I73" s="30">
        <f t="shared" si="119"/>
        <v>0</v>
      </c>
      <c r="J73" s="30">
        <f t="shared" si="119"/>
        <v>0</v>
      </c>
      <c r="K73" s="30">
        <f t="shared" si="119"/>
        <v>1</v>
      </c>
      <c r="L73" s="30">
        <f t="shared" si="119"/>
        <v>0</v>
      </c>
      <c r="M73" s="30">
        <f t="shared" si="119"/>
        <v>0</v>
      </c>
      <c r="X73" s="22" t="str">
        <f t="shared" ref="X73:X74" si="120">IF(N$71=$C73,"WIN","")</f>
        <v/>
      </c>
      <c r="Y73" s="22" t="str">
        <f t="shared" ref="Y73:Y74" si="121">IF(O$71=$C73,"WIN","")</f>
        <v/>
      </c>
      <c r="Z73" s="22" t="str">
        <f t="shared" ref="Z73:Z74" si="122">IF(P$71=$C73,"WIN","")</f>
        <v/>
      </c>
      <c r="AA73" s="22" t="str">
        <f t="shared" ref="AA73:AA74" si="123">IF(Q$71=$C73,"WIN","")</f>
        <v/>
      </c>
      <c r="AB73" s="22" t="str">
        <f t="shared" ref="AB73:AB74" si="124">IF(R$71=$C73,"WIN","")</f>
        <v/>
      </c>
      <c r="AC73" s="22" t="str">
        <f t="shared" ref="AC73:AC74" si="125">IF(S$71=$C73,"WIN","")</f>
        <v/>
      </c>
      <c r="AD73" s="22" t="str">
        <f t="shared" ref="AD73:AD74" si="126">IF(T$71=$C73,"WIN","")</f>
        <v/>
      </c>
      <c r="AE73" s="22" t="str">
        <f t="shared" ref="AE73:AE74" si="127">IF(U$71=$C73,"WIN","")</f>
        <v/>
      </c>
      <c r="AF73" s="22" t="str">
        <f t="shared" ref="AF73:AF74" si="128">IF(V$71=$C73,"WIN","")</f>
        <v/>
      </c>
      <c r="AG73" s="22" t="str">
        <f t="shared" ref="AG73:AG74" si="129">IF(W$71=$C73,"WIN","")</f>
        <v/>
      </c>
      <c r="AH73" s="23">
        <f t="shared" si="115"/>
        <v>0</v>
      </c>
      <c r="AK73" s="16" t="str">
        <f t="shared" si="29"/>
        <v/>
      </c>
      <c r="AL73" s="57"/>
      <c r="AM73" s="58"/>
      <c r="AN73" s="62"/>
      <c r="AO73" s="60"/>
      <c r="AP73" s="61"/>
      <c r="AQ73" s="15">
        <f t="shared" ca="1" si="107"/>
        <v>0</v>
      </c>
      <c r="AR73" s="16">
        <f t="shared" ca="1" si="106"/>
        <v>0</v>
      </c>
      <c r="AS73" s="16">
        <f t="shared" ca="1" si="108"/>
        <v>0</v>
      </c>
      <c r="AT73" s="16">
        <f t="shared" ca="1" si="109"/>
        <v>0</v>
      </c>
      <c r="AU73" s="16">
        <f t="shared" ca="1" si="110"/>
        <v>0</v>
      </c>
      <c r="AV73" s="16">
        <f t="shared" ca="1" si="111"/>
        <v>0</v>
      </c>
      <c r="AW73" s="16">
        <f t="shared" ca="1" si="112"/>
        <v>0</v>
      </c>
      <c r="AX73" s="15"/>
      <c r="AY73" s="97">
        <v>3</v>
      </c>
      <c r="AZ73" s="101">
        <f t="shared" ca="1" si="113"/>
        <v>0</v>
      </c>
      <c r="BA73" s="15"/>
      <c r="BB73" s="16">
        <f t="shared" ca="1" si="114"/>
        <v>0</v>
      </c>
      <c r="BC73" s="15"/>
    </row>
    <row r="74" spans="1:55" x14ac:dyDescent="0.25">
      <c r="A74" s="45">
        <v>73</v>
      </c>
      <c r="B74" s="10">
        <v>29</v>
      </c>
      <c r="C74" s="30">
        <f t="shared" si="105"/>
        <v>9</v>
      </c>
      <c r="D74" s="30">
        <f t="shared" ref="D74:M81" si="130">IF($C74=D$1,1+D73,D73)</f>
        <v>0</v>
      </c>
      <c r="E74" s="30">
        <f t="shared" si="130"/>
        <v>0</v>
      </c>
      <c r="F74" s="30">
        <f t="shared" si="130"/>
        <v>0</v>
      </c>
      <c r="G74" s="30">
        <f t="shared" si="130"/>
        <v>1</v>
      </c>
      <c r="H74" s="30">
        <f t="shared" si="130"/>
        <v>0</v>
      </c>
      <c r="I74" s="30">
        <f t="shared" si="130"/>
        <v>0</v>
      </c>
      <c r="J74" s="30">
        <f t="shared" si="130"/>
        <v>0</v>
      </c>
      <c r="K74" s="30">
        <f t="shared" si="130"/>
        <v>1</v>
      </c>
      <c r="L74" s="30">
        <f t="shared" si="130"/>
        <v>1</v>
      </c>
      <c r="M74" s="30">
        <f t="shared" si="130"/>
        <v>0</v>
      </c>
      <c r="X74" s="22" t="str">
        <f t="shared" si="120"/>
        <v/>
      </c>
      <c r="Y74" s="22" t="str">
        <f t="shared" si="121"/>
        <v/>
      </c>
      <c r="Z74" s="22" t="str">
        <f t="shared" si="122"/>
        <v/>
      </c>
      <c r="AA74" s="22" t="str">
        <f t="shared" si="123"/>
        <v/>
      </c>
      <c r="AB74" s="22" t="str">
        <f t="shared" si="124"/>
        <v/>
      </c>
      <c r="AC74" s="22" t="str">
        <f t="shared" si="125"/>
        <v/>
      </c>
      <c r="AD74" s="22" t="str">
        <f t="shared" si="126"/>
        <v/>
      </c>
      <c r="AE74" s="22" t="str">
        <f t="shared" si="127"/>
        <v/>
      </c>
      <c r="AF74" s="22" t="str">
        <f t="shared" si="128"/>
        <v>WIN</v>
      </c>
      <c r="AG74" s="22" t="str">
        <f t="shared" si="129"/>
        <v/>
      </c>
      <c r="AH74" s="23">
        <f t="shared" si="115"/>
        <v>1</v>
      </c>
      <c r="AK74" s="16" t="str">
        <f t="shared" si="29"/>
        <v/>
      </c>
      <c r="AL74" s="57"/>
      <c r="AM74" s="58"/>
      <c r="AN74" s="62"/>
      <c r="AO74" s="60"/>
      <c r="AP74" s="61"/>
      <c r="AQ74" s="15">
        <f t="shared" ca="1" si="107"/>
        <v>0</v>
      </c>
      <c r="AR74" s="16">
        <f t="shared" ca="1" si="106"/>
        <v>0</v>
      </c>
      <c r="AS74" s="16">
        <f t="shared" ca="1" si="108"/>
        <v>0</v>
      </c>
      <c r="AT74" s="16">
        <f t="shared" ca="1" si="109"/>
        <v>0</v>
      </c>
      <c r="AU74" s="16">
        <f t="shared" ca="1" si="110"/>
        <v>0</v>
      </c>
      <c r="AV74" s="16">
        <f t="shared" ca="1" si="111"/>
        <v>0</v>
      </c>
      <c r="AW74" s="16">
        <f t="shared" ca="1" si="112"/>
        <v>0</v>
      </c>
      <c r="AX74" s="15"/>
      <c r="AY74" s="97">
        <v>3</v>
      </c>
      <c r="AZ74" s="101">
        <f t="shared" ca="1" si="113"/>
        <v>0</v>
      </c>
      <c r="BA74" s="15"/>
      <c r="BB74" s="16">
        <f t="shared" ca="1" si="114"/>
        <v>0</v>
      </c>
      <c r="BC74" s="15"/>
    </row>
    <row r="75" spans="1:55" x14ac:dyDescent="0.25">
      <c r="A75" s="45">
        <v>74</v>
      </c>
      <c r="B75" s="10">
        <v>35</v>
      </c>
      <c r="C75" s="30">
        <f t="shared" si="105"/>
        <v>5</v>
      </c>
      <c r="D75" s="30">
        <f t="shared" si="130"/>
        <v>0</v>
      </c>
      <c r="E75" s="30">
        <f t="shared" si="130"/>
        <v>0</v>
      </c>
      <c r="F75" s="30">
        <f t="shared" si="130"/>
        <v>0</v>
      </c>
      <c r="G75" s="30">
        <f t="shared" si="130"/>
        <v>1</v>
      </c>
      <c r="H75" s="30">
        <f t="shared" si="130"/>
        <v>1</v>
      </c>
      <c r="I75" s="30">
        <f t="shared" si="130"/>
        <v>0</v>
      </c>
      <c r="J75" s="30">
        <f t="shared" si="130"/>
        <v>0</v>
      </c>
      <c r="K75" s="30">
        <f t="shared" si="130"/>
        <v>1</v>
      </c>
      <c r="L75" s="30">
        <f t="shared" si="130"/>
        <v>1</v>
      </c>
      <c r="M75" s="30">
        <f t="shared" si="130"/>
        <v>0</v>
      </c>
      <c r="AH75" s="23">
        <f t="shared" si="115"/>
        <v>0</v>
      </c>
      <c r="AK75" s="16" t="str">
        <f t="shared" si="29"/>
        <v/>
      </c>
      <c r="AL75" s="57"/>
      <c r="AM75" s="58"/>
      <c r="AN75" s="62"/>
      <c r="AO75" s="60"/>
      <c r="AP75" s="61"/>
      <c r="AQ75" s="15">
        <f t="shared" ca="1" si="107"/>
        <v>0</v>
      </c>
      <c r="AR75" s="16">
        <f t="shared" ca="1" si="106"/>
        <v>0</v>
      </c>
      <c r="AS75" s="16">
        <f t="shared" ca="1" si="108"/>
        <v>0</v>
      </c>
      <c r="AT75" s="16">
        <f t="shared" ca="1" si="109"/>
        <v>0</v>
      </c>
      <c r="AU75" s="16">
        <f t="shared" ca="1" si="110"/>
        <v>0</v>
      </c>
      <c r="AV75" s="16">
        <f t="shared" ca="1" si="111"/>
        <v>0</v>
      </c>
      <c r="AW75" s="16">
        <f t="shared" ca="1" si="112"/>
        <v>0</v>
      </c>
      <c r="AX75" s="15"/>
      <c r="AY75" s="97">
        <v>3</v>
      </c>
      <c r="AZ75" s="101">
        <f t="shared" ca="1" si="113"/>
        <v>0</v>
      </c>
      <c r="BA75" s="15"/>
      <c r="BB75" s="16">
        <f t="shared" ca="1" si="114"/>
        <v>0</v>
      </c>
      <c r="BC75" s="15"/>
    </row>
    <row r="76" spans="1:55" x14ac:dyDescent="0.25">
      <c r="A76" s="45">
        <v>75</v>
      </c>
      <c r="B76" s="10">
        <v>17</v>
      </c>
      <c r="C76" s="30">
        <f t="shared" si="105"/>
        <v>7</v>
      </c>
      <c r="D76" s="30">
        <f t="shared" si="130"/>
        <v>0</v>
      </c>
      <c r="E76" s="30">
        <f t="shared" si="130"/>
        <v>0</v>
      </c>
      <c r="F76" s="30">
        <f t="shared" si="130"/>
        <v>0</v>
      </c>
      <c r="G76" s="30">
        <f t="shared" si="130"/>
        <v>1</v>
      </c>
      <c r="H76" s="30">
        <f t="shared" si="130"/>
        <v>1</v>
      </c>
      <c r="I76" s="30">
        <f t="shared" si="130"/>
        <v>0</v>
      </c>
      <c r="J76" s="30">
        <f t="shared" si="130"/>
        <v>1</v>
      </c>
      <c r="K76" s="30">
        <f t="shared" si="130"/>
        <v>1</v>
      </c>
      <c r="L76" s="30">
        <f t="shared" si="130"/>
        <v>1</v>
      </c>
      <c r="M76" s="30">
        <f t="shared" si="130"/>
        <v>0</v>
      </c>
      <c r="AH76" s="23">
        <f t="shared" si="115"/>
        <v>0</v>
      </c>
      <c r="AK76" s="16" t="str">
        <f t="shared" si="29"/>
        <v/>
      </c>
      <c r="AL76" s="57"/>
      <c r="AM76" s="58"/>
      <c r="AN76" s="62"/>
      <c r="AO76" s="60"/>
      <c r="AP76" s="61"/>
      <c r="AQ76" s="15">
        <f t="shared" ca="1" si="107"/>
        <v>0</v>
      </c>
      <c r="AR76" s="16">
        <f t="shared" ca="1" si="106"/>
        <v>0</v>
      </c>
      <c r="AS76" s="16">
        <f t="shared" ca="1" si="108"/>
        <v>0</v>
      </c>
      <c r="AT76" s="16">
        <f t="shared" ca="1" si="109"/>
        <v>0</v>
      </c>
      <c r="AU76" s="16">
        <f t="shared" ca="1" si="110"/>
        <v>0</v>
      </c>
      <c r="AV76" s="16">
        <f t="shared" ca="1" si="111"/>
        <v>0</v>
      </c>
      <c r="AW76" s="16">
        <f t="shared" ca="1" si="112"/>
        <v>0</v>
      </c>
      <c r="AX76" s="15"/>
      <c r="AY76" s="97">
        <v>3</v>
      </c>
      <c r="AZ76" s="101">
        <f t="shared" ca="1" si="113"/>
        <v>0</v>
      </c>
      <c r="BA76" s="15"/>
      <c r="BB76" s="16">
        <f t="shared" ca="1" si="114"/>
        <v>0</v>
      </c>
      <c r="BC76" s="15"/>
    </row>
    <row r="77" spans="1:55" x14ac:dyDescent="0.25">
      <c r="A77" s="45">
        <v>76</v>
      </c>
      <c r="B77" s="10">
        <v>10</v>
      </c>
      <c r="C77" s="30">
        <f t="shared" si="105"/>
        <v>0</v>
      </c>
      <c r="D77" s="30">
        <f t="shared" si="130"/>
        <v>0</v>
      </c>
      <c r="E77" s="30">
        <f t="shared" si="130"/>
        <v>0</v>
      </c>
      <c r="F77" s="30">
        <f t="shared" si="130"/>
        <v>0</v>
      </c>
      <c r="G77" s="30">
        <f t="shared" si="130"/>
        <v>1</v>
      </c>
      <c r="H77" s="30">
        <f t="shared" si="130"/>
        <v>1</v>
      </c>
      <c r="I77" s="30">
        <f t="shared" si="130"/>
        <v>0</v>
      </c>
      <c r="J77" s="30">
        <f t="shared" si="130"/>
        <v>1</v>
      </c>
      <c r="K77" s="30">
        <f t="shared" si="130"/>
        <v>1</v>
      </c>
      <c r="L77" s="30">
        <f t="shared" si="130"/>
        <v>1</v>
      </c>
      <c r="M77" s="30">
        <f t="shared" si="130"/>
        <v>1</v>
      </c>
      <c r="AH77" s="23">
        <f t="shared" si="115"/>
        <v>0</v>
      </c>
      <c r="AK77" s="16" t="str">
        <f t="shared" ref="AK77:AK140" si="131">IF(COUNT(N76:W76)=0,"",COUNT(N76:W76))</f>
        <v/>
      </c>
      <c r="AL77" s="57"/>
      <c r="AM77" s="58"/>
      <c r="AN77" s="62"/>
      <c r="AO77" s="60"/>
      <c r="AP77" s="61"/>
      <c r="AQ77" s="15">
        <f t="shared" ca="1" si="107"/>
        <v>0</v>
      </c>
      <c r="AR77" s="16">
        <f t="shared" ca="1" si="106"/>
        <v>0</v>
      </c>
      <c r="AS77" s="16">
        <f t="shared" ca="1" si="108"/>
        <v>0</v>
      </c>
      <c r="AT77" s="16">
        <f t="shared" ca="1" si="109"/>
        <v>0</v>
      </c>
      <c r="AU77" s="16">
        <f t="shared" ca="1" si="110"/>
        <v>0</v>
      </c>
      <c r="AV77" s="16">
        <f t="shared" ca="1" si="111"/>
        <v>0</v>
      </c>
      <c r="AW77" s="16">
        <f t="shared" ca="1" si="112"/>
        <v>0</v>
      </c>
      <c r="AX77" s="15"/>
      <c r="AY77" s="97">
        <v>3</v>
      </c>
      <c r="AZ77" s="101">
        <f t="shared" ca="1" si="113"/>
        <v>0</v>
      </c>
      <c r="BA77" s="15"/>
      <c r="BB77" s="16">
        <f t="shared" ca="1" si="114"/>
        <v>0</v>
      </c>
      <c r="BC77" s="15"/>
    </row>
    <row r="78" spans="1:55" x14ac:dyDescent="0.25">
      <c r="A78" s="45">
        <v>77</v>
      </c>
      <c r="B78" s="10">
        <v>18</v>
      </c>
      <c r="C78" s="30">
        <f t="shared" si="105"/>
        <v>8</v>
      </c>
      <c r="D78" s="30">
        <f t="shared" si="130"/>
        <v>0</v>
      </c>
      <c r="E78" s="30">
        <f t="shared" si="130"/>
        <v>0</v>
      </c>
      <c r="F78" s="30">
        <f t="shared" si="130"/>
        <v>0</v>
      </c>
      <c r="G78" s="30">
        <f t="shared" si="130"/>
        <v>1</v>
      </c>
      <c r="H78" s="30">
        <f t="shared" si="130"/>
        <v>1</v>
      </c>
      <c r="I78" s="30">
        <f t="shared" si="130"/>
        <v>0</v>
      </c>
      <c r="J78" s="30">
        <f t="shared" si="130"/>
        <v>1</v>
      </c>
      <c r="K78" s="30">
        <f t="shared" si="130"/>
        <v>2</v>
      </c>
      <c r="L78" s="30">
        <f t="shared" si="130"/>
        <v>1</v>
      </c>
      <c r="M78" s="30">
        <f t="shared" si="130"/>
        <v>1</v>
      </c>
      <c r="AH78" s="23">
        <f t="shared" si="115"/>
        <v>0</v>
      </c>
      <c r="AK78" s="16" t="str">
        <f t="shared" si="131"/>
        <v/>
      </c>
      <c r="AL78" s="57"/>
      <c r="AM78" s="58"/>
      <c r="AN78" s="62"/>
      <c r="AO78" s="60"/>
      <c r="AP78" s="61"/>
      <c r="AQ78" s="15">
        <f t="shared" ca="1" si="107"/>
        <v>0</v>
      </c>
      <c r="AR78" s="16">
        <f t="shared" ca="1" si="106"/>
        <v>0</v>
      </c>
      <c r="AS78" s="16">
        <f t="shared" ca="1" si="108"/>
        <v>0</v>
      </c>
      <c r="AT78" s="16">
        <f t="shared" ca="1" si="109"/>
        <v>0</v>
      </c>
      <c r="AU78" s="16">
        <f t="shared" ca="1" si="110"/>
        <v>0</v>
      </c>
      <c r="AV78" s="16">
        <f t="shared" ca="1" si="111"/>
        <v>0</v>
      </c>
      <c r="AW78" s="16">
        <f t="shared" ca="1" si="112"/>
        <v>0</v>
      </c>
      <c r="AX78" s="15"/>
      <c r="AY78" s="97">
        <v>3</v>
      </c>
      <c r="AZ78" s="101">
        <f t="shared" ca="1" si="113"/>
        <v>0</v>
      </c>
      <c r="BA78" s="15"/>
      <c r="BB78" s="16">
        <f t="shared" ca="1" si="114"/>
        <v>0</v>
      </c>
      <c r="BC78" s="15"/>
    </row>
    <row r="79" spans="1:55" x14ac:dyDescent="0.25">
      <c r="A79" s="45">
        <v>78</v>
      </c>
      <c r="B79" s="10">
        <v>13</v>
      </c>
      <c r="C79" s="30">
        <f t="shared" si="105"/>
        <v>3</v>
      </c>
      <c r="D79" s="30">
        <f t="shared" si="130"/>
        <v>0</v>
      </c>
      <c r="E79" s="30">
        <f t="shared" si="130"/>
        <v>0</v>
      </c>
      <c r="F79" s="30">
        <f t="shared" si="130"/>
        <v>1</v>
      </c>
      <c r="G79" s="30">
        <f t="shared" si="130"/>
        <v>1</v>
      </c>
      <c r="H79" s="30">
        <f t="shared" si="130"/>
        <v>1</v>
      </c>
      <c r="I79" s="30">
        <f t="shared" si="130"/>
        <v>0</v>
      </c>
      <c r="J79" s="30">
        <f t="shared" si="130"/>
        <v>1</v>
      </c>
      <c r="K79" s="30">
        <f t="shared" si="130"/>
        <v>2</v>
      </c>
      <c r="L79" s="30">
        <f t="shared" si="130"/>
        <v>1</v>
      </c>
      <c r="M79" s="30">
        <f t="shared" si="130"/>
        <v>1</v>
      </c>
      <c r="AH79" s="23">
        <f t="shared" si="115"/>
        <v>0</v>
      </c>
      <c r="AK79" s="16" t="str">
        <f t="shared" si="131"/>
        <v/>
      </c>
      <c r="AL79" s="57"/>
      <c r="AM79" s="58"/>
      <c r="AN79" s="62"/>
      <c r="AO79" s="60"/>
      <c r="AP79" s="61"/>
      <c r="AQ79" s="15">
        <f t="shared" ca="1" si="107"/>
        <v>0</v>
      </c>
      <c r="AR79" s="16">
        <f t="shared" ca="1" si="106"/>
        <v>0</v>
      </c>
      <c r="AS79" s="16">
        <f t="shared" ca="1" si="108"/>
        <v>0</v>
      </c>
      <c r="AT79" s="16">
        <f t="shared" ca="1" si="109"/>
        <v>0</v>
      </c>
      <c r="AU79" s="16">
        <f t="shared" ca="1" si="110"/>
        <v>0</v>
      </c>
      <c r="AV79" s="16">
        <f t="shared" ca="1" si="111"/>
        <v>0</v>
      </c>
      <c r="AW79" s="16">
        <f t="shared" ca="1" si="112"/>
        <v>0</v>
      </c>
      <c r="AX79" s="15"/>
      <c r="AY79" s="97">
        <v>3</v>
      </c>
      <c r="AZ79" s="101">
        <f t="shared" ca="1" si="113"/>
        <v>0</v>
      </c>
      <c r="BA79" s="15"/>
      <c r="BB79" s="16">
        <f t="shared" ca="1" si="114"/>
        <v>0</v>
      </c>
      <c r="BC79" s="15"/>
    </row>
    <row r="80" spans="1:55" x14ac:dyDescent="0.25">
      <c r="A80" s="45">
        <v>79</v>
      </c>
      <c r="B80" s="10">
        <v>2</v>
      </c>
      <c r="C80" s="30">
        <f t="shared" si="105"/>
        <v>2</v>
      </c>
      <c r="D80" s="30">
        <f t="shared" si="130"/>
        <v>0</v>
      </c>
      <c r="E80" s="30">
        <f t="shared" si="130"/>
        <v>1</v>
      </c>
      <c r="F80" s="30">
        <f t="shared" si="130"/>
        <v>1</v>
      </c>
      <c r="G80" s="30">
        <f t="shared" si="130"/>
        <v>1</v>
      </c>
      <c r="H80" s="30">
        <f t="shared" si="130"/>
        <v>1</v>
      </c>
      <c r="I80" s="30">
        <f t="shared" si="130"/>
        <v>0</v>
      </c>
      <c r="J80" s="30">
        <f t="shared" si="130"/>
        <v>1</v>
      </c>
      <c r="K80" s="30">
        <f t="shared" si="130"/>
        <v>2</v>
      </c>
      <c r="L80" s="30">
        <f t="shared" si="130"/>
        <v>1</v>
      </c>
      <c r="M80" s="30">
        <f t="shared" si="130"/>
        <v>1</v>
      </c>
      <c r="AH80" s="23">
        <f t="shared" si="115"/>
        <v>0</v>
      </c>
      <c r="AK80" s="16" t="str">
        <f t="shared" si="131"/>
        <v/>
      </c>
      <c r="AL80" s="57"/>
      <c r="AM80" s="58"/>
      <c r="AN80" s="62"/>
      <c r="AO80" s="60"/>
      <c r="AP80" s="61"/>
      <c r="AQ80" s="15">
        <f t="shared" ca="1" si="107"/>
        <v>0</v>
      </c>
      <c r="AR80" s="16">
        <f t="shared" ca="1" si="106"/>
        <v>0</v>
      </c>
      <c r="AS80" s="16">
        <f t="shared" ca="1" si="108"/>
        <v>0</v>
      </c>
      <c r="AT80" s="16">
        <f t="shared" ca="1" si="109"/>
        <v>0</v>
      </c>
      <c r="AU80" s="16">
        <f t="shared" ca="1" si="110"/>
        <v>0</v>
      </c>
      <c r="AV80" s="16">
        <f t="shared" ca="1" si="111"/>
        <v>0</v>
      </c>
      <c r="AW80" s="16">
        <f t="shared" ca="1" si="112"/>
        <v>0</v>
      </c>
      <c r="AX80" s="15"/>
      <c r="AY80" s="97">
        <v>3</v>
      </c>
      <c r="AZ80" s="101">
        <f t="shared" ca="1" si="113"/>
        <v>0</v>
      </c>
      <c r="BA80" s="15"/>
      <c r="BB80" s="16">
        <f t="shared" ca="1" si="114"/>
        <v>0</v>
      </c>
      <c r="BC80" s="15"/>
    </row>
    <row r="81" spans="1:55" x14ac:dyDescent="0.25">
      <c r="A81" s="45">
        <v>80</v>
      </c>
      <c r="B81" s="10">
        <v>20</v>
      </c>
      <c r="C81" s="30">
        <f t="shared" si="105"/>
        <v>0</v>
      </c>
      <c r="D81" s="30">
        <f t="shared" si="130"/>
        <v>0</v>
      </c>
      <c r="E81" s="30">
        <f t="shared" si="130"/>
        <v>1</v>
      </c>
      <c r="F81" s="30">
        <f t="shared" si="130"/>
        <v>1</v>
      </c>
      <c r="G81" s="30">
        <f t="shared" si="130"/>
        <v>1</v>
      </c>
      <c r="H81" s="30">
        <f t="shared" si="130"/>
        <v>1</v>
      </c>
      <c r="I81" s="30">
        <f t="shared" si="130"/>
        <v>0</v>
      </c>
      <c r="J81" s="30">
        <f t="shared" si="130"/>
        <v>1</v>
      </c>
      <c r="K81" s="30">
        <f t="shared" si="130"/>
        <v>2</v>
      </c>
      <c r="L81" s="30">
        <f t="shared" si="130"/>
        <v>1</v>
      </c>
      <c r="M81" s="30">
        <f t="shared" si="130"/>
        <v>2</v>
      </c>
      <c r="N81" s="7">
        <f>IF(D81=0,D1,"")</f>
        <v>1</v>
      </c>
      <c r="O81" s="7" t="str">
        <f t="shared" ref="O81:W81" si="132">IF(E81=0,E1,"")</f>
        <v/>
      </c>
      <c r="P81" s="7" t="str">
        <f t="shared" si="132"/>
        <v/>
      </c>
      <c r="Q81" s="7" t="str">
        <f t="shared" si="132"/>
        <v/>
      </c>
      <c r="R81" s="7" t="str">
        <f t="shared" si="132"/>
        <v/>
      </c>
      <c r="S81" s="7">
        <f t="shared" si="132"/>
        <v>6</v>
      </c>
      <c r="T81" s="7" t="str">
        <f t="shared" si="132"/>
        <v/>
      </c>
      <c r="U81" s="7" t="str">
        <f t="shared" si="132"/>
        <v/>
      </c>
      <c r="V81" s="7" t="str">
        <f t="shared" si="132"/>
        <v/>
      </c>
      <c r="W81" s="7" t="str">
        <f t="shared" si="132"/>
        <v/>
      </c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>
        <f t="shared" si="115"/>
        <v>0</v>
      </c>
      <c r="AK81" s="16" t="str">
        <f t="shared" si="131"/>
        <v/>
      </c>
      <c r="AL81" s="57"/>
      <c r="AM81" s="58"/>
      <c r="AN81" s="62"/>
      <c r="AO81" s="60"/>
      <c r="AP81" s="61"/>
      <c r="AQ81" s="15">
        <f t="shared" ca="1" si="107"/>
        <v>0</v>
      </c>
      <c r="AR81" s="16">
        <f t="shared" ca="1" si="106"/>
        <v>0</v>
      </c>
      <c r="AS81" s="16">
        <f t="shared" ca="1" si="108"/>
        <v>0</v>
      </c>
      <c r="AT81" s="16">
        <f t="shared" ca="1" si="109"/>
        <v>0</v>
      </c>
      <c r="AU81" s="16">
        <f t="shared" ca="1" si="110"/>
        <v>0</v>
      </c>
      <c r="AV81" s="16">
        <f t="shared" ca="1" si="111"/>
        <v>0</v>
      </c>
      <c r="AW81" s="16">
        <f t="shared" ca="1" si="112"/>
        <v>0</v>
      </c>
      <c r="AX81" s="15"/>
      <c r="AY81" s="97">
        <v>3</v>
      </c>
      <c r="AZ81" s="101">
        <f t="shared" ca="1" si="113"/>
        <v>0</v>
      </c>
      <c r="BA81" s="15"/>
      <c r="BB81" s="16">
        <f t="shared" ca="1" si="114"/>
        <v>0</v>
      </c>
      <c r="BC81" s="15"/>
    </row>
    <row r="82" spans="1:55" x14ac:dyDescent="0.25">
      <c r="A82" s="45">
        <v>81</v>
      </c>
      <c r="B82" s="10">
        <v>25</v>
      </c>
      <c r="C82" s="30">
        <f t="shared" si="105"/>
        <v>5</v>
      </c>
      <c r="D82" s="39">
        <f>IF($C82=D1,1,0)</f>
        <v>0</v>
      </c>
      <c r="E82" s="39">
        <f t="shared" ref="E82:M82" si="133">IF($C82=E1,1,0)</f>
        <v>0</v>
      </c>
      <c r="F82" s="39">
        <f t="shared" si="133"/>
        <v>0</v>
      </c>
      <c r="G82" s="39">
        <f t="shared" si="133"/>
        <v>0</v>
      </c>
      <c r="H82" s="39">
        <f t="shared" si="133"/>
        <v>1</v>
      </c>
      <c r="I82" s="39">
        <f t="shared" si="133"/>
        <v>0</v>
      </c>
      <c r="J82" s="39">
        <f t="shared" si="133"/>
        <v>0</v>
      </c>
      <c r="K82" s="39">
        <f t="shared" si="133"/>
        <v>0</v>
      </c>
      <c r="L82" s="39">
        <f t="shared" si="133"/>
        <v>0</v>
      </c>
      <c r="M82" s="39">
        <f t="shared" si="133"/>
        <v>0</v>
      </c>
      <c r="X82" s="22" t="str">
        <f>IF(N$81=$C82,"WIN","")</f>
        <v/>
      </c>
      <c r="Y82" s="22" t="str">
        <f t="shared" ref="Y82:AG82" si="134">IF(O$81=$C82,"WIN","")</f>
        <v/>
      </c>
      <c r="Z82" s="22" t="str">
        <f t="shared" si="134"/>
        <v/>
      </c>
      <c r="AA82" s="22" t="str">
        <f t="shared" si="134"/>
        <v/>
      </c>
      <c r="AB82" s="22" t="str">
        <f t="shared" si="134"/>
        <v/>
      </c>
      <c r="AC82" s="22" t="str">
        <f t="shared" si="134"/>
        <v/>
      </c>
      <c r="AD82" s="22" t="str">
        <f t="shared" si="134"/>
        <v/>
      </c>
      <c r="AE82" s="22" t="str">
        <f t="shared" si="134"/>
        <v/>
      </c>
      <c r="AF82" s="22" t="str">
        <f t="shared" si="134"/>
        <v/>
      </c>
      <c r="AG82" s="22" t="str">
        <f t="shared" si="134"/>
        <v/>
      </c>
      <c r="AH82" s="23">
        <f t="shared" si="115"/>
        <v>0</v>
      </c>
      <c r="AI82" s="29">
        <f>SUM(AH82:AH84)</f>
        <v>0</v>
      </c>
      <c r="AJ82" s="23" t="str">
        <f>IF(AI82&lt;&gt;0,"W",IF(AI82=0,"L"))</f>
        <v>L</v>
      </c>
      <c r="AK82" s="16">
        <f t="shared" si="131"/>
        <v>2</v>
      </c>
      <c r="AL82" s="65" t="str">
        <f>IF(AND(AI82&gt;0,AK82=1),"W","L ")</f>
        <v xml:space="preserve">L </v>
      </c>
      <c r="AM82" s="66" t="str">
        <f>IF(AND(A182&gt;0,AK82=2),"W","L ")</f>
        <v>W</v>
      </c>
      <c r="AN82" s="62" t="str">
        <f>IF(AND(AI82&gt;0,AK82=3),"W","L ")</f>
        <v xml:space="preserve">L </v>
      </c>
      <c r="AO82" s="63" t="str">
        <f>IF(AND(AI82&gt;0,AK82=4),"W","L ")</f>
        <v xml:space="preserve">L </v>
      </c>
      <c r="AP82" s="64" t="str">
        <f>IF(AND(AI82&gt;0,AK82=5),"W","L ")</f>
        <v xml:space="preserve">L </v>
      </c>
      <c r="AQ82" s="15">
        <f t="shared" ca="1" si="107"/>
        <v>0</v>
      </c>
      <c r="AR82" s="16">
        <f t="shared" ca="1" si="106"/>
        <v>0</v>
      </c>
      <c r="AS82" s="16">
        <f t="shared" ca="1" si="108"/>
        <v>0</v>
      </c>
      <c r="AT82" s="16">
        <f t="shared" ca="1" si="109"/>
        <v>0</v>
      </c>
      <c r="AU82" s="16">
        <f t="shared" ca="1" si="110"/>
        <v>0</v>
      </c>
      <c r="AV82" s="16">
        <f t="shared" ca="1" si="111"/>
        <v>0</v>
      </c>
      <c r="AW82" s="16">
        <f t="shared" ca="1" si="112"/>
        <v>0</v>
      </c>
      <c r="AX82" s="15"/>
      <c r="AY82" s="97">
        <v>3</v>
      </c>
      <c r="AZ82" s="101">
        <f t="shared" ca="1" si="113"/>
        <v>0</v>
      </c>
      <c r="BA82" s="15"/>
      <c r="BB82" s="16">
        <f t="shared" ca="1" si="114"/>
        <v>0</v>
      </c>
      <c r="BC82" s="15"/>
    </row>
    <row r="83" spans="1:55" x14ac:dyDescent="0.25">
      <c r="A83" s="45">
        <v>82</v>
      </c>
      <c r="B83" s="10">
        <v>27</v>
      </c>
      <c r="C83" s="30">
        <f t="shared" si="105"/>
        <v>7</v>
      </c>
      <c r="D83" s="30">
        <f>IF($C83=D$1,1+D82,D82)</f>
        <v>0</v>
      </c>
      <c r="E83" s="30">
        <f t="shared" ref="E83:M83" si="135">IF($C83=E$1,1+E82,E82)</f>
        <v>0</v>
      </c>
      <c r="F83" s="30">
        <f t="shared" si="135"/>
        <v>0</v>
      </c>
      <c r="G83" s="30">
        <f t="shared" si="135"/>
        <v>0</v>
      </c>
      <c r="H83" s="30">
        <f t="shared" si="135"/>
        <v>1</v>
      </c>
      <c r="I83" s="30">
        <f t="shared" si="135"/>
        <v>0</v>
      </c>
      <c r="J83" s="30">
        <f t="shared" si="135"/>
        <v>1</v>
      </c>
      <c r="K83" s="30">
        <f t="shared" si="135"/>
        <v>0</v>
      </c>
      <c r="L83" s="30">
        <f t="shared" si="135"/>
        <v>0</v>
      </c>
      <c r="M83" s="30">
        <f t="shared" si="135"/>
        <v>0</v>
      </c>
      <c r="X83" s="22" t="str">
        <f t="shared" ref="X83:X84" si="136">IF(N$81=$C83,"WIN","")</f>
        <v/>
      </c>
      <c r="Y83" s="22" t="str">
        <f t="shared" ref="Y83:Y84" si="137">IF(O$81=$C83,"WIN","")</f>
        <v/>
      </c>
      <c r="Z83" s="22" t="str">
        <f t="shared" ref="Z83:Z84" si="138">IF(P$81=$C83,"WIN","")</f>
        <v/>
      </c>
      <c r="AA83" s="22" t="str">
        <f t="shared" ref="AA83:AA84" si="139">IF(Q$81=$C83,"WIN","")</f>
        <v/>
      </c>
      <c r="AB83" s="22" t="str">
        <f t="shared" ref="AB83:AB84" si="140">IF(R$81=$C83,"WIN","")</f>
        <v/>
      </c>
      <c r="AC83" s="22" t="str">
        <f t="shared" ref="AC83:AC84" si="141">IF(S$81=$C83,"WIN","")</f>
        <v/>
      </c>
      <c r="AD83" s="22" t="str">
        <f t="shared" ref="AD83:AD84" si="142">IF(T$81=$C83,"WIN","")</f>
        <v/>
      </c>
      <c r="AE83" s="22" t="str">
        <f t="shared" ref="AE83:AE84" si="143">IF(U$81=$C83,"WIN","")</f>
        <v/>
      </c>
      <c r="AF83" s="22" t="str">
        <f t="shared" ref="AF83:AF84" si="144">IF(V$81=$C83,"WIN","")</f>
        <v/>
      </c>
      <c r="AG83" s="22" t="str">
        <f t="shared" ref="AG83:AG84" si="145">IF(W$81=$C83,"WIN","")</f>
        <v/>
      </c>
      <c r="AH83" s="23">
        <f t="shared" si="115"/>
        <v>0</v>
      </c>
      <c r="AK83" s="16" t="str">
        <f t="shared" si="131"/>
        <v/>
      </c>
      <c r="AL83" s="57"/>
      <c r="AM83" s="58"/>
      <c r="AN83" s="62"/>
      <c r="AO83" s="60"/>
      <c r="AP83" s="61"/>
      <c r="AQ83" s="15">
        <f t="shared" ca="1" si="107"/>
        <v>0</v>
      </c>
      <c r="AR83" s="16">
        <f t="shared" ca="1" si="106"/>
        <v>0</v>
      </c>
      <c r="AS83" s="16">
        <f t="shared" ca="1" si="108"/>
        <v>0</v>
      </c>
      <c r="AT83" s="16">
        <f t="shared" ca="1" si="109"/>
        <v>0</v>
      </c>
      <c r="AU83" s="16">
        <f t="shared" ca="1" si="110"/>
        <v>0</v>
      </c>
      <c r="AV83" s="16">
        <f t="shared" ca="1" si="111"/>
        <v>0</v>
      </c>
      <c r="AW83" s="16">
        <f t="shared" ca="1" si="112"/>
        <v>0</v>
      </c>
      <c r="AX83" s="15"/>
      <c r="AY83" s="97">
        <v>3</v>
      </c>
      <c r="AZ83" s="101">
        <f t="shared" ca="1" si="113"/>
        <v>0</v>
      </c>
      <c r="BA83" s="15"/>
      <c r="BB83" s="16">
        <f t="shared" ca="1" si="114"/>
        <v>0</v>
      </c>
      <c r="BC83" s="15"/>
    </row>
    <row r="84" spans="1:55" x14ac:dyDescent="0.25">
      <c r="A84" s="45">
        <v>83</v>
      </c>
      <c r="B84" s="10">
        <v>25</v>
      </c>
      <c r="C84" s="30">
        <f t="shared" si="105"/>
        <v>5</v>
      </c>
      <c r="D84" s="30">
        <f t="shared" ref="D84:M91" si="146">IF($C84=D$1,1+D83,D83)</f>
        <v>0</v>
      </c>
      <c r="E84" s="30">
        <f t="shared" si="146"/>
        <v>0</v>
      </c>
      <c r="F84" s="30">
        <f t="shared" si="146"/>
        <v>0</v>
      </c>
      <c r="G84" s="30">
        <f t="shared" si="146"/>
        <v>0</v>
      </c>
      <c r="H84" s="30">
        <f t="shared" si="146"/>
        <v>2</v>
      </c>
      <c r="I84" s="30">
        <f t="shared" si="146"/>
        <v>0</v>
      </c>
      <c r="J84" s="30">
        <f t="shared" si="146"/>
        <v>1</v>
      </c>
      <c r="K84" s="30">
        <f t="shared" si="146"/>
        <v>0</v>
      </c>
      <c r="L84" s="30">
        <f t="shared" si="146"/>
        <v>0</v>
      </c>
      <c r="M84" s="30">
        <f t="shared" si="146"/>
        <v>0</v>
      </c>
      <c r="X84" s="22" t="str">
        <f t="shared" si="136"/>
        <v/>
      </c>
      <c r="Y84" s="22" t="str">
        <f t="shared" si="137"/>
        <v/>
      </c>
      <c r="Z84" s="22" t="str">
        <f t="shared" si="138"/>
        <v/>
      </c>
      <c r="AA84" s="22" t="str">
        <f t="shared" si="139"/>
        <v/>
      </c>
      <c r="AB84" s="22" t="str">
        <f t="shared" si="140"/>
        <v/>
      </c>
      <c r="AC84" s="22" t="str">
        <f t="shared" si="141"/>
        <v/>
      </c>
      <c r="AD84" s="22" t="str">
        <f t="shared" si="142"/>
        <v/>
      </c>
      <c r="AE84" s="22" t="str">
        <f t="shared" si="143"/>
        <v/>
      </c>
      <c r="AF84" s="22" t="str">
        <f t="shared" si="144"/>
        <v/>
      </c>
      <c r="AG84" s="22" t="str">
        <f t="shared" si="145"/>
        <v/>
      </c>
      <c r="AH84" s="23">
        <f t="shared" si="115"/>
        <v>0</v>
      </c>
      <c r="AK84" s="16" t="str">
        <f t="shared" si="131"/>
        <v/>
      </c>
      <c r="AL84" s="57"/>
      <c r="AM84" s="58"/>
      <c r="AN84" s="62"/>
      <c r="AO84" s="60"/>
      <c r="AP84" s="61"/>
      <c r="AQ84" s="15">
        <f t="shared" ca="1" si="107"/>
        <v>0</v>
      </c>
      <c r="AR84" s="16">
        <f t="shared" ca="1" si="106"/>
        <v>0</v>
      </c>
      <c r="AS84" s="16">
        <f t="shared" ca="1" si="108"/>
        <v>0</v>
      </c>
      <c r="AT84" s="16">
        <f t="shared" ca="1" si="109"/>
        <v>0</v>
      </c>
      <c r="AU84" s="16">
        <f t="shared" ca="1" si="110"/>
        <v>0</v>
      </c>
      <c r="AV84" s="16">
        <f t="shared" ca="1" si="111"/>
        <v>0</v>
      </c>
      <c r="AW84" s="16">
        <f t="shared" ca="1" si="112"/>
        <v>0</v>
      </c>
      <c r="AX84" s="15"/>
      <c r="AY84" s="97">
        <v>3</v>
      </c>
      <c r="AZ84" s="101">
        <f t="shared" ca="1" si="113"/>
        <v>0</v>
      </c>
      <c r="BA84" s="15"/>
      <c r="BB84" s="16">
        <f t="shared" ca="1" si="114"/>
        <v>0</v>
      </c>
      <c r="BC84" s="15"/>
    </row>
    <row r="85" spans="1:55" x14ac:dyDescent="0.25">
      <c r="A85" s="45">
        <v>84</v>
      </c>
      <c r="B85" s="10">
        <v>28</v>
      </c>
      <c r="C85" s="30">
        <f t="shared" si="105"/>
        <v>8</v>
      </c>
      <c r="D85" s="30">
        <f t="shared" si="146"/>
        <v>0</v>
      </c>
      <c r="E85" s="30">
        <f t="shared" si="146"/>
        <v>0</v>
      </c>
      <c r="F85" s="30">
        <f t="shared" si="146"/>
        <v>0</v>
      </c>
      <c r="G85" s="30">
        <f t="shared" si="146"/>
        <v>0</v>
      </c>
      <c r="H85" s="30">
        <f t="shared" si="146"/>
        <v>2</v>
      </c>
      <c r="I85" s="30">
        <f t="shared" si="146"/>
        <v>0</v>
      </c>
      <c r="J85" s="30">
        <f t="shared" si="146"/>
        <v>1</v>
      </c>
      <c r="K85" s="30">
        <f t="shared" si="146"/>
        <v>1</v>
      </c>
      <c r="L85" s="30">
        <f t="shared" si="146"/>
        <v>0</v>
      </c>
      <c r="M85" s="30">
        <f t="shared" si="146"/>
        <v>0</v>
      </c>
      <c r="AH85" s="23">
        <f t="shared" si="115"/>
        <v>0</v>
      </c>
      <c r="AK85" s="16" t="str">
        <f t="shared" si="131"/>
        <v/>
      </c>
      <c r="AL85" s="57"/>
      <c r="AM85" s="58"/>
      <c r="AN85" s="62"/>
      <c r="AO85" s="60"/>
      <c r="AP85" s="61"/>
      <c r="AQ85" s="15">
        <f t="shared" ca="1" si="107"/>
        <v>0</v>
      </c>
      <c r="AR85" s="16">
        <f t="shared" ca="1" si="106"/>
        <v>0</v>
      </c>
      <c r="AS85" s="16">
        <f t="shared" ca="1" si="108"/>
        <v>0</v>
      </c>
      <c r="AT85" s="16">
        <f t="shared" ca="1" si="109"/>
        <v>0</v>
      </c>
      <c r="AU85" s="16">
        <f t="shared" ca="1" si="110"/>
        <v>0</v>
      </c>
      <c r="AV85" s="16">
        <f t="shared" ca="1" si="111"/>
        <v>0</v>
      </c>
      <c r="AW85" s="16">
        <f t="shared" ca="1" si="112"/>
        <v>0</v>
      </c>
      <c r="AX85" s="15"/>
      <c r="AY85" s="97">
        <v>3</v>
      </c>
      <c r="AZ85" s="101">
        <f t="shared" ca="1" si="113"/>
        <v>0</v>
      </c>
      <c r="BA85" s="15"/>
      <c r="BB85" s="16">
        <f t="shared" ca="1" si="114"/>
        <v>0</v>
      </c>
      <c r="BC85" s="15"/>
    </row>
    <row r="86" spans="1:55" x14ac:dyDescent="0.25">
      <c r="A86" s="45">
        <v>85</v>
      </c>
      <c r="B86" s="10">
        <v>22</v>
      </c>
      <c r="C86" s="30">
        <f t="shared" si="105"/>
        <v>2</v>
      </c>
      <c r="D86" s="30">
        <f t="shared" si="146"/>
        <v>0</v>
      </c>
      <c r="E86" s="30">
        <f t="shared" si="146"/>
        <v>1</v>
      </c>
      <c r="F86" s="30">
        <f t="shared" si="146"/>
        <v>0</v>
      </c>
      <c r="G86" s="30">
        <f t="shared" si="146"/>
        <v>0</v>
      </c>
      <c r="H86" s="30">
        <f t="shared" si="146"/>
        <v>2</v>
      </c>
      <c r="I86" s="30">
        <f t="shared" si="146"/>
        <v>0</v>
      </c>
      <c r="J86" s="30">
        <f t="shared" si="146"/>
        <v>1</v>
      </c>
      <c r="K86" s="30">
        <f t="shared" si="146"/>
        <v>1</v>
      </c>
      <c r="L86" s="30">
        <f t="shared" si="146"/>
        <v>0</v>
      </c>
      <c r="M86" s="30">
        <f t="shared" si="146"/>
        <v>0</v>
      </c>
      <c r="AH86" s="23">
        <f t="shared" si="115"/>
        <v>0</v>
      </c>
      <c r="AK86" s="16" t="str">
        <f t="shared" si="131"/>
        <v/>
      </c>
      <c r="AL86" s="57"/>
      <c r="AM86" s="58"/>
      <c r="AN86" s="62"/>
      <c r="AO86" s="60"/>
      <c r="AP86" s="61"/>
      <c r="AQ86" s="15">
        <f t="shared" ca="1" si="107"/>
        <v>0</v>
      </c>
      <c r="AR86" s="16">
        <f t="shared" ca="1" si="106"/>
        <v>0</v>
      </c>
      <c r="AS86" s="16">
        <f t="shared" ca="1" si="108"/>
        <v>0</v>
      </c>
      <c r="AT86" s="16">
        <f t="shared" ca="1" si="109"/>
        <v>0</v>
      </c>
      <c r="AU86" s="16">
        <f t="shared" ca="1" si="110"/>
        <v>0</v>
      </c>
      <c r="AV86" s="16">
        <f t="shared" ca="1" si="111"/>
        <v>0</v>
      </c>
      <c r="AW86" s="16">
        <f t="shared" ca="1" si="112"/>
        <v>0</v>
      </c>
      <c r="AX86" s="15"/>
      <c r="AY86" s="97">
        <v>3</v>
      </c>
      <c r="AZ86" s="101">
        <f t="shared" ca="1" si="113"/>
        <v>0</v>
      </c>
      <c r="BA86" s="15"/>
      <c r="BB86" s="16">
        <f t="shared" ca="1" si="114"/>
        <v>0</v>
      </c>
      <c r="BC86" s="15"/>
    </row>
    <row r="87" spans="1:55" x14ac:dyDescent="0.25">
      <c r="A87" s="45">
        <v>86</v>
      </c>
      <c r="B87" s="10">
        <v>18</v>
      </c>
      <c r="C87" s="30">
        <f t="shared" si="105"/>
        <v>8</v>
      </c>
      <c r="D87" s="30">
        <f t="shared" si="146"/>
        <v>0</v>
      </c>
      <c r="E87" s="30">
        <f t="shared" si="146"/>
        <v>1</v>
      </c>
      <c r="F87" s="30">
        <f t="shared" si="146"/>
        <v>0</v>
      </c>
      <c r="G87" s="30">
        <f t="shared" si="146"/>
        <v>0</v>
      </c>
      <c r="H87" s="30">
        <f t="shared" si="146"/>
        <v>2</v>
      </c>
      <c r="I87" s="30">
        <f t="shared" si="146"/>
        <v>0</v>
      </c>
      <c r="J87" s="30">
        <f t="shared" si="146"/>
        <v>1</v>
      </c>
      <c r="K87" s="30">
        <f t="shared" si="146"/>
        <v>2</v>
      </c>
      <c r="L87" s="30">
        <f t="shared" si="146"/>
        <v>0</v>
      </c>
      <c r="M87" s="30">
        <f t="shared" si="146"/>
        <v>0</v>
      </c>
      <c r="AH87" s="23">
        <f t="shared" si="115"/>
        <v>0</v>
      </c>
      <c r="AK87" s="16" t="str">
        <f t="shared" si="131"/>
        <v/>
      </c>
      <c r="AL87" s="57"/>
      <c r="AM87" s="58"/>
      <c r="AN87" s="62"/>
      <c r="AO87" s="60"/>
      <c r="AP87" s="61"/>
      <c r="AQ87" s="15">
        <f t="shared" ca="1" si="107"/>
        <v>0</v>
      </c>
      <c r="AR87" s="16">
        <f t="shared" ca="1" si="106"/>
        <v>0</v>
      </c>
      <c r="AS87" s="16">
        <f t="shared" ca="1" si="108"/>
        <v>0</v>
      </c>
      <c r="AT87" s="16">
        <f t="shared" ca="1" si="109"/>
        <v>0</v>
      </c>
      <c r="AU87" s="16">
        <f t="shared" ca="1" si="110"/>
        <v>0</v>
      </c>
      <c r="AV87" s="16">
        <f t="shared" ca="1" si="111"/>
        <v>0</v>
      </c>
      <c r="AW87" s="16">
        <f t="shared" ca="1" si="112"/>
        <v>0</v>
      </c>
      <c r="AX87" s="15"/>
      <c r="AY87" s="97">
        <v>3</v>
      </c>
      <c r="AZ87" s="101">
        <f t="shared" ca="1" si="113"/>
        <v>0</v>
      </c>
      <c r="BA87" s="15"/>
      <c r="BB87" s="16">
        <f t="shared" ca="1" si="114"/>
        <v>0</v>
      </c>
      <c r="BC87" s="15"/>
    </row>
    <row r="88" spans="1:55" x14ac:dyDescent="0.25">
      <c r="A88" s="45">
        <v>87</v>
      </c>
      <c r="B88" s="10">
        <v>12</v>
      </c>
      <c r="C88" s="30">
        <f t="shared" si="105"/>
        <v>2</v>
      </c>
      <c r="D88" s="30">
        <f t="shared" si="146"/>
        <v>0</v>
      </c>
      <c r="E88" s="30">
        <f t="shared" si="146"/>
        <v>2</v>
      </c>
      <c r="F88" s="30">
        <f t="shared" si="146"/>
        <v>0</v>
      </c>
      <c r="G88" s="30">
        <f t="shared" si="146"/>
        <v>0</v>
      </c>
      <c r="H88" s="30">
        <f t="shared" si="146"/>
        <v>2</v>
      </c>
      <c r="I88" s="30">
        <f t="shared" si="146"/>
        <v>0</v>
      </c>
      <c r="J88" s="30">
        <f t="shared" si="146"/>
        <v>1</v>
      </c>
      <c r="K88" s="30">
        <f t="shared" si="146"/>
        <v>2</v>
      </c>
      <c r="L88" s="30">
        <f t="shared" si="146"/>
        <v>0</v>
      </c>
      <c r="M88" s="30">
        <f t="shared" si="146"/>
        <v>0</v>
      </c>
      <c r="AH88" s="23">
        <f t="shared" si="115"/>
        <v>0</v>
      </c>
      <c r="AK88" s="16" t="str">
        <f t="shared" si="131"/>
        <v/>
      </c>
      <c r="AL88" s="57"/>
      <c r="AM88" s="58"/>
      <c r="AN88" s="62"/>
      <c r="AO88" s="60"/>
      <c r="AP88" s="61"/>
      <c r="AQ88" s="15">
        <f t="shared" ca="1" si="107"/>
        <v>0</v>
      </c>
      <c r="AR88" s="16">
        <f t="shared" ca="1" si="106"/>
        <v>0</v>
      </c>
      <c r="AS88" s="16">
        <f t="shared" ca="1" si="108"/>
        <v>0</v>
      </c>
      <c r="AT88" s="16">
        <f t="shared" ca="1" si="109"/>
        <v>0</v>
      </c>
      <c r="AU88" s="16">
        <f t="shared" ca="1" si="110"/>
        <v>0</v>
      </c>
      <c r="AV88" s="16">
        <f t="shared" ca="1" si="111"/>
        <v>0</v>
      </c>
      <c r="AW88" s="16">
        <f t="shared" ca="1" si="112"/>
        <v>0</v>
      </c>
      <c r="AX88" s="15"/>
      <c r="AY88" s="97">
        <v>3</v>
      </c>
      <c r="AZ88" s="101">
        <f t="shared" ca="1" si="113"/>
        <v>0</v>
      </c>
      <c r="BA88" s="15"/>
      <c r="BB88" s="16">
        <f t="shared" ca="1" si="114"/>
        <v>0</v>
      </c>
      <c r="BC88" s="15"/>
    </row>
    <row r="89" spans="1:55" x14ac:dyDescent="0.25">
      <c r="A89" s="45">
        <v>88</v>
      </c>
      <c r="B89" s="10">
        <v>5</v>
      </c>
      <c r="C89" s="30">
        <f t="shared" si="105"/>
        <v>5</v>
      </c>
      <c r="D89" s="30">
        <f t="shared" si="146"/>
        <v>0</v>
      </c>
      <c r="E89" s="30">
        <f t="shared" si="146"/>
        <v>2</v>
      </c>
      <c r="F89" s="30">
        <f t="shared" si="146"/>
        <v>0</v>
      </c>
      <c r="G89" s="30">
        <f t="shared" si="146"/>
        <v>0</v>
      </c>
      <c r="H89" s="30">
        <f t="shared" si="146"/>
        <v>3</v>
      </c>
      <c r="I89" s="30">
        <f t="shared" si="146"/>
        <v>0</v>
      </c>
      <c r="J89" s="30">
        <f t="shared" si="146"/>
        <v>1</v>
      </c>
      <c r="K89" s="30">
        <f t="shared" si="146"/>
        <v>2</v>
      </c>
      <c r="L89" s="30">
        <f t="shared" si="146"/>
        <v>0</v>
      </c>
      <c r="M89" s="30">
        <f t="shared" si="146"/>
        <v>0</v>
      </c>
      <c r="AH89" s="23">
        <f t="shared" si="115"/>
        <v>0</v>
      </c>
      <c r="AK89" s="16" t="str">
        <f t="shared" si="131"/>
        <v/>
      </c>
      <c r="AL89" s="57"/>
      <c r="AM89" s="58"/>
      <c r="AN89" s="62"/>
      <c r="AO89" s="60"/>
      <c r="AP89" s="61"/>
      <c r="AQ89" s="15">
        <f t="shared" ca="1" si="107"/>
        <v>0</v>
      </c>
      <c r="AR89" s="16">
        <f t="shared" ca="1" si="106"/>
        <v>0</v>
      </c>
      <c r="AS89" s="16">
        <f t="shared" ca="1" si="108"/>
        <v>0</v>
      </c>
      <c r="AT89" s="16">
        <f t="shared" ca="1" si="109"/>
        <v>0</v>
      </c>
      <c r="AU89" s="16">
        <f t="shared" ca="1" si="110"/>
        <v>0</v>
      </c>
      <c r="AV89" s="16">
        <f t="shared" ca="1" si="111"/>
        <v>0</v>
      </c>
      <c r="AW89" s="16">
        <f t="shared" ca="1" si="112"/>
        <v>0</v>
      </c>
      <c r="AX89" s="15"/>
      <c r="AY89" s="97">
        <v>3</v>
      </c>
      <c r="AZ89" s="101">
        <f t="shared" ca="1" si="113"/>
        <v>0</v>
      </c>
      <c r="BA89" s="15"/>
      <c r="BB89" s="16">
        <f t="shared" ca="1" si="114"/>
        <v>0</v>
      </c>
      <c r="BC89" s="15"/>
    </row>
    <row r="90" spans="1:55" x14ac:dyDescent="0.25">
      <c r="A90" s="45">
        <v>89</v>
      </c>
      <c r="B90" s="10">
        <v>12</v>
      </c>
      <c r="C90" s="30">
        <f t="shared" si="105"/>
        <v>2</v>
      </c>
      <c r="D90" s="30">
        <f t="shared" si="146"/>
        <v>0</v>
      </c>
      <c r="E90" s="30">
        <f t="shared" si="146"/>
        <v>3</v>
      </c>
      <c r="F90" s="30">
        <f t="shared" si="146"/>
        <v>0</v>
      </c>
      <c r="G90" s="30">
        <f t="shared" si="146"/>
        <v>0</v>
      </c>
      <c r="H90" s="30">
        <f t="shared" si="146"/>
        <v>3</v>
      </c>
      <c r="I90" s="30">
        <f t="shared" si="146"/>
        <v>0</v>
      </c>
      <c r="J90" s="30">
        <f t="shared" si="146"/>
        <v>1</v>
      </c>
      <c r="K90" s="30">
        <f t="shared" si="146"/>
        <v>2</v>
      </c>
      <c r="L90" s="30">
        <f t="shared" si="146"/>
        <v>0</v>
      </c>
      <c r="M90" s="30">
        <f t="shared" si="146"/>
        <v>0</v>
      </c>
      <c r="AH90" s="23">
        <f t="shared" si="115"/>
        <v>0</v>
      </c>
      <c r="AK90" s="16" t="str">
        <f t="shared" si="131"/>
        <v/>
      </c>
      <c r="AL90" s="57"/>
      <c r="AM90" s="58"/>
      <c r="AN90" s="62"/>
      <c r="AO90" s="60"/>
      <c r="AP90" s="61"/>
      <c r="AQ90" s="15">
        <f t="shared" ca="1" si="107"/>
        <v>0</v>
      </c>
      <c r="AR90" s="16">
        <f t="shared" ca="1" si="106"/>
        <v>0</v>
      </c>
      <c r="AS90" s="16">
        <f t="shared" ca="1" si="108"/>
        <v>0</v>
      </c>
      <c r="AT90" s="16">
        <f t="shared" ca="1" si="109"/>
        <v>0</v>
      </c>
      <c r="AU90" s="16">
        <f t="shared" ca="1" si="110"/>
        <v>0</v>
      </c>
      <c r="AV90" s="16">
        <f t="shared" ca="1" si="111"/>
        <v>0</v>
      </c>
      <c r="AW90" s="16">
        <f t="shared" ca="1" si="112"/>
        <v>0</v>
      </c>
      <c r="AX90" s="15"/>
      <c r="AY90" s="97">
        <v>3</v>
      </c>
      <c r="AZ90" s="101">
        <f t="shared" ca="1" si="113"/>
        <v>0</v>
      </c>
      <c r="BA90" s="15"/>
      <c r="BB90" s="16">
        <f t="shared" ca="1" si="114"/>
        <v>0</v>
      </c>
      <c r="BC90" s="15"/>
    </row>
    <row r="91" spans="1:55" x14ac:dyDescent="0.25">
      <c r="A91" s="45">
        <v>90</v>
      </c>
      <c r="B91" s="10">
        <v>21</v>
      </c>
      <c r="C91" s="30">
        <f t="shared" si="105"/>
        <v>1</v>
      </c>
      <c r="D91" s="30">
        <f t="shared" si="146"/>
        <v>1</v>
      </c>
      <c r="E91" s="30">
        <f t="shared" si="146"/>
        <v>3</v>
      </c>
      <c r="F91" s="30">
        <f t="shared" si="146"/>
        <v>0</v>
      </c>
      <c r="G91" s="30">
        <f t="shared" si="146"/>
        <v>0</v>
      </c>
      <c r="H91" s="30">
        <f t="shared" si="146"/>
        <v>3</v>
      </c>
      <c r="I91" s="30">
        <f t="shared" si="146"/>
        <v>0</v>
      </c>
      <c r="J91" s="30">
        <f t="shared" si="146"/>
        <v>1</v>
      </c>
      <c r="K91" s="30">
        <f t="shared" si="146"/>
        <v>2</v>
      </c>
      <c r="L91" s="30">
        <f t="shared" si="146"/>
        <v>0</v>
      </c>
      <c r="M91" s="30">
        <f t="shared" si="146"/>
        <v>0</v>
      </c>
      <c r="N91" s="7" t="str">
        <f>IF(D91=0,D1,"")</f>
        <v/>
      </c>
      <c r="O91" s="7" t="str">
        <f t="shared" ref="O91:W91" si="147">IF(E91=0,E1,"")</f>
        <v/>
      </c>
      <c r="P91" s="7">
        <f t="shared" si="147"/>
        <v>3</v>
      </c>
      <c r="Q91" s="7">
        <f t="shared" si="147"/>
        <v>4</v>
      </c>
      <c r="R91" s="7" t="str">
        <f t="shared" si="147"/>
        <v/>
      </c>
      <c r="S91" s="7">
        <f t="shared" si="147"/>
        <v>6</v>
      </c>
      <c r="T91" s="7" t="str">
        <f t="shared" si="147"/>
        <v/>
      </c>
      <c r="U91" s="7" t="str">
        <f t="shared" si="147"/>
        <v/>
      </c>
      <c r="V91" s="7">
        <f t="shared" si="147"/>
        <v>9</v>
      </c>
      <c r="W91" s="7">
        <f t="shared" si="147"/>
        <v>0</v>
      </c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>
        <f t="shared" si="115"/>
        <v>0</v>
      </c>
      <c r="AK91" s="16" t="str">
        <f t="shared" si="131"/>
        <v/>
      </c>
      <c r="AL91" s="57"/>
      <c r="AM91" s="58"/>
      <c r="AN91" s="62"/>
      <c r="AO91" s="60"/>
      <c r="AP91" s="61"/>
      <c r="AQ91" s="15">
        <f t="shared" ca="1" si="107"/>
        <v>0</v>
      </c>
      <c r="AR91" s="16">
        <f t="shared" ca="1" si="106"/>
        <v>0</v>
      </c>
      <c r="AS91" s="16">
        <f t="shared" ca="1" si="108"/>
        <v>0</v>
      </c>
      <c r="AT91" s="16">
        <f t="shared" ca="1" si="109"/>
        <v>0</v>
      </c>
      <c r="AU91" s="16">
        <f t="shared" ca="1" si="110"/>
        <v>0</v>
      </c>
      <c r="AV91" s="16">
        <f t="shared" ca="1" si="111"/>
        <v>0</v>
      </c>
      <c r="AW91" s="16">
        <f t="shared" ca="1" si="112"/>
        <v>0</v>
      </c>
      <c r="AX91" s="15"/>
      <c r="AY91" s="97">
        <v>3</v>
      </c>
      <c r="AZ91" s="101">
        <f t="shared" ca="1" si="113"/>
        <v>0</v>
      </c>
      <c r="BA91" s="15"/>
      <c r="BB91" s="16">
        <f t="shared" ca="1" si="114"/>
        <v>0</v>
      </c>
      <c r="BC91" s="15"/>
    </row>
    <row r="92" spans="1:55" x14ac:dyDescent="0.25">
      <c r="A92" s="45">
        <v>91</v>
      </c>
      <c r="B92" s="10">
        <v>0</v>
      </c>
      <c r="C92" s="30">
        <f t="shared" si="105"/>
        <v>0</v>
      </c>
      <c r="D92" s="39">
        <f>IF($C92=D1,1,0)</f>
        <v>0</v>
      </c>
      <c r="E92" s="39">
        <f t="shared" ref="E92:M92" si="148">IF($C92=E1,1,0)</f>
        <v>0</v>
      </c>
      <c r="F92" s="39">
        <f t="shared" si="148"/>
        <v>0</v>
      </c>
      <c r="G92" s="39">
        <f t="shared" si="148"/>
        <v>0</v>
      </c>
      <c r="H92" s="39">
        <f t="shared" si="148"/>
        <v>0</v>
      </c>
      <c r="I92" s="39">
        <f t="shared" si="148"/>
        <v>0</v>
      </c>
      <c r="J92" s="39">
        <f t="shared" si="148"/>
        <v>0</v>
      </c>
      <c r="K92" s="39">
        <f t="shared" si="148"/>
        <v>0</v>
      </c>
      <c r="L92" s="39">
        <f t="shared" si="148"/>
        <v>0</v>
      </c>
      <c r="M92" s="39">
        <f t="shared" si="148"/>
        <v>1</v>
      </c>
      <c r="X92" s="22" t="str">
        <f>IF(N$91=$C92,"WIN","")</f>
        <v/>
      </c>
      <c r="Y92" s="22" t="str">
        <f t="shared" ref="Y92:AG92" si="149">IF(O$91=$C92,"WIN","")</f>
        <v/>
      </c>
      <c r="Z92" s="22" t="str">
        <f t="shared" si="149"/>
        <v/>
      </c>
      <c r="AA92" s="22" t="str">
        <f t="shared" si="149"/>
        <v/>
      </c>
      <c r="AB92" s="22" t="str">
        <f t="shared" si="149"/>
        <v/>
      </c>
      <c r="AC92" s="22" t="str">
        <f t="shared" si="149"/>
        <v/>
      </c>
      <c r="AD92" s="22" t="str">
        <f t="shared" si="149"/>
        <v/>
      </c>
      <c r="AE92" s="22" t="str">
        <f t="shared" si="149"/>
        <v/>
      </c>
      <c r="AF92" s="22" t="str">
        <f t="shared" si="149"/>
        <v/>
      </c>
      <c r="AG92" s="22" t="str">
        <f t="shared" si="149"/>
        <v>WIN</v>
      </c>
      <c r="AH92" s="23">
        <f t="shared" si="115"/>
        <v>1</v>
      </c>
      <c r="AI92" s="29">
        <f>SUM(AH92:AH94)</f>
        <v>2</v>
      </c>
      <c r="AJ92" s="23" t="str">
        <f>IF(AI92&lt;&gt;0,"W",IF(AI92=0,"L"))</f>
        <v>W</v>
      </c>
      <c r="AK92" s="16">
        <f t="shared" si="131"/>
        <v>5</v>
      </c>
      <c r="AL92" s="65" t="str">
        <f>IF(AND(AI92&gt;0,AK92=1),"W","L ")</f>
        <v xml:space="preserve">L </v>
      </c>
      <c r="AM92" s="66" t="str">
        <f>IF(AND(A192&gt;0,AK92=2),"W","L ")</f>
        <v xml:space="preserve">L </v>
      </c>
      <c r="AN92" s="62" t="str">
        <f>IF(AND(AI92&gt;0,AK92=3),"W","L ")</f>
        <v xml:space="preserve">L </v>
      </c>
      <c r="AO92" s="63" t="str">
        <f>IF(AND(AI92&gt;0,AK92=4),"W","L ")</f>
        <v xml:space="preserve">L </v>
      </c>
      <c r="AP92" s="64" t="str">
        <f>IF(AND(AI92&gt;0,AK92=5),"W","L ")</f>
        <v>W</v>
      </c>
      <c r="AQ92" s="15">
        <f t="shared" ca="1" si="107"/>
        <v>0</v>
      </c>
      <c r="AR92" s="16">
        <f t="shared" ca="1" si="106"/>
        <v>0</v>
      </c>
      <c r="AS92" s="16">
        <f t="shared" ca="1" si="108"/>
        <v>0</v>
      </c>
      <c r="AT92" s="16">
        <f t="shared" ca="1" si="109"/>
        <v>0</v>
      </c>
      <c r="AU92" s="16">
        <f t="shared" ca="1" si="110"/>
        <v>0</v>
      </c>
      <c r="AV92" s="16">
        <f t="shared" ca="1" si="111"/>
        <v>0</v>
      </c>
      <c r="AW92" s="16">
        <f t="shared" ca="1" si="112"/>
        <v>0</v>
      </c>
      <c r="AX92" s="15"/>
      <c r="AY92" s="97">
        <v>3</v>
      </c>
      <c r="AZ92" s="101">
        <f t="shared" ca="1" si="113"/>
        <v>0</v>
      </c>
      <c r="BA92" s="15"/>
      <c r="BB92" s="16">
        <f t="shared" ca="1" si="114"/>
        <v>0</v>
      </c>
      <c r="BC92" s="15"/>
    </row>
    <row r="93" spans="1:55" x14ac:dyDescent="0.25">
      <c r="A93" s="45">
        <v>92</v>
      </c>
      <c r="B93" s="10">
        <v>36</v>
      </c>
      <c r="C93" s="30">
        <f t="shared" si="105"/>
        <v>6</v>
      </c>
      <c r="D93" s="30">
        <f>IF($C93=D$1,1+D92,D92)</f>
        <v>0</v>
      </c>
      <c r="E93" s="30">
        <f t="shared" ref="E93:M93" si="150">IF($C93=E$1,1+E92,E92)</f>
        <v>0</v>
      </c>
      <c r="F93" s="30">
        <f t="shared" si="150"/>
        <v>0</v>
      </c>
      <c r="G93" s="30">
        <f t="shared" si="150"/>
        <v>0</v>
      </c>
      <c r="H93" s="30">
        <f t="shared" si="150"/>
        <v>0</v>
      </c>
      <c r="I93" s="30">
        <f t="shared" si="150"/>
        <v>1</v>
      </c>
      <c r="J93" s="30">
        <f t="shared" si="150"/>
        <v>0</v>
      </c>
      <c r="K93" s="30">
        <f t="shared" si="150"/>
        <v>0</v>
      </c>
      <c r="L93" s="30">
        <f t="shared" si="150"/>
        <v>0</v>
      </c>
      <c r="M93" s="30">
        <f t="shared" si="150"/>
        <v>1</v>
      </c>
      <c r="X93" s="22" t="str">
        <f t="shared" ref="X93:X94" si="151">IF(N$91=$C93,"WIN","")</f>
        <v/>
      </c>
      <c r="Y93" s="22" t="str">
        <f t="shared" ref="Y93:Y94" si="152">IF(O$91=$C93,"WIN","")</f>
        <v/>
      </c>
      <c r="Z93" s="22" t="str">
        <f t="shared" ref="Z93:Z94" si="153">IF(P$91=$C93,"WIN","")</f>
        <v/>
      </c>
      <c r="AA93" s="22" t="str">
        <f t="shared" ref="AA93:AA94" si="154">IF(Q$91=$C93,"WIN","")</f>
        <v/>
      </c>
      <c r="AB93" s="22" t="str">
        <f t="shared" ref="AB93:AB94" si="155">IF(R$91=$C93,"WIN","")</f>
        <v/>
      </c>
      <c r="AC93" s="22" t="str">
        <f t="shared" ref="AC93:AC94" si="156">IF(S$91=$C93,"WIN","")</f>
        <v>WIN</v>
      </c>
      <c r="AD93" s="22" t="str">
        <f t="shared" ref="AD93:AD94" si="157">IF(T$91=$C93,"WIN","")</f>
        <v/>
      </c>
      <c r="AE93" s="22" t="str">
        <f t="shared" ref="AE93:AE94" si="158">IF(U$91=$C93,"WIN","")</f>
        <v/>
      </c>
      <c r="AF93" s="22" t="str">
        <f t="shared" ref="AF93:AF94" si="159">IF(V$91=$C93,"WIN","")</f>
        <v/>
      </c>
      <c r="AG93" s="22" t="str">
        <f t="shared" ref="AG93:AG94" si="160">IF(W$91=$C93,"WIN","")</f>
        <v/>
      </c>
      <c r="AH93" s="23">
        <f t="shared" si="115"/>
        <v>1</v>
      </c>
      <c r="AK93" s="16" t="str">
        <f t="shared" si="131"/>
        <v/>
      </c>
      <c r="AL93" s="57"/>
      <c r="AM93" s="58"/>
      <c r="AN93" s="62"/>
      <c r="AO93" s="60"/>
      <c r="AP93" s="61"/>
      <c r="AQ93" s="15">
        <f t="shared" ca="1" si="107"/>
        <v>0</v>
      </c>
      <c r="AR93" s="16">
        <f t="shared" ca="1" si="106"/>
        <v>0</v>
      </c>
      <c r="AS93" s="16">
        <f t="shared" ca="1" si="108"/>
        <v>0</v>
      </c>
      <c r="AT93" s="16">
        <f t="shared" ca="1" si="109"/>
        <v>0</v>
      </c>
      <c r="AU93" s="16">
        <f t="shared" ca="1" si="110"/>
        <v>0</v>
      </c>
      <c r="AV93" s="16">
        <f t="shared" ca="1" si="111"/>
        <v>0</v>
      </c>
      <c r="AW93" s="16">
        <f t="shared" ca="1" si="112"/>
        <v>0</v>
      </c>
      <c r="AX93" s="15"/>
      <c r="AY93" s="97">
        <v>3</v>
      </c>
      <c r="AZ93" s="101">
        <f t="shared" ca="1" si="113"/>
        <v>0</v>
      </c>
      <c r="BA93" s="15"/>
      <c r="BB93" s="16">
        <f t="shared" ca="1" si="114"/>
        <v>0</v>
      </c>
      <c r="BC93" s="15"/>
    </row>
    <row r="94" spans="1:55" x14ac:dyDescent="0.25">
      <c r="A94" s="45">
        <v>93</v>
      </c>
      <c r="B94" s="10">
        <v>11</v>
      </c>
      <c r="C94" s="30">
        <f t="shared" si="105"/>
        <v>1</v>
      </c>
      <c r="D94" s="30">
        <f t="shared" ref="D94:M101" si="161">IF($C94=D$1,1+D93,D93)</f>
        <v>1</v>
      </c>
      <c r="E94" s="30">
        <f t="shared" si="161"/>
        <v>0</v>
      </c>
      <c r="F94" s="30">
        <f t="shared" si="161"/>
        <v>0</v>
      </c>
      <c r="G94" s="30">
        <f t="shared" si="161"/>
        <v>0</v>
      </c>
      <c r="H94" s="30">
        <f t="shared" si="161"/>
        <v>0</v>
      </c>
      <c r="I94" s="30">
        <f t="shared" si="161"/>
        <v>1</v>
      </c>
      <c r="J94" s="30">
        <f t="shared" si="161"/>
        <v>0</v>
      </c>
      <c r="K94" s="30">
        <f t="shared" si="161"/>
        <v>0</v>
      </c>
      <c r="L94" s="30">
        <f t="shared" si="161"/>
        <v>0</v>
      </c>
      <c r="M94" s="30">
        <f t="shared" si="161"/>
        <v>1</v>
      </c>
      <c r="X94" s="22" t="str">
        <f t="shared" si="151"/>
        <v/>
      </c>
      <c r="Y94" s="22" t="str">
        <f t="shared" si="152"/>
        <v/>
      </c>
      <c r="Z94" s="22" t="str">
        <f t="shared" si="153"/>
        <v/>
      </c>
      <c r="AA94" s="22" t="str">
        <f t="shared" si="154"/>
        <v/>
      </c>
      <c r="AB94" s="22" t="str">
        <f t="shared" si="155"/>
        <v/>
      </c>
      <c r="AC94" s="22" t="str">
        <f t="shared" si="156"/>
        <v/>
      </c>
      <c r="AD94" s="22" t="str">
        <f t="shared" si="157"/>
        <v/>
      </c>
      <c r="AE94" s="22" t="str">
        <f t="shared" si="158"/>
        <v/>
      </c>
      <c r="AF94" s="22" t="str">
        <f t="shared" si="159"/>
        <v/>
      </c>
      <c r="AG94" s="22" t="str">
        <f t="shared" si="160"/>
        <v/>
      </c>
      <c r="AH94" s="23">
        <f t="shared" si="115"/>
        <v>0</v>
      </c>
      <c r="AK94" s="16" t="str">
        <f t="shared" si="131"/>
        <v/>
      </c>
      <c r="AL94" s="57"/>
      <c r="AM94" s="58"/>
      <c r="AN94" s="62"/>
      <c r="AO94" s="60"/>
      <c r="AP94" s="61"/>
      <c r="AQ94" s="15">
        <f t="shared" ca="1" si="107"/>
        <v>0</v>
      </c>
      <c r="AR94" s="16">
        <f t="shared" ca="1" si="106"/>
        <v>0</v>
      </c>
      <c r="AS94" s="16">
        <f t="shared" ca="1" si="108"/>
        <v>0</v>
      </c>
      <c r="AT94" s="16">
        <f t="shared" ca="1" si="109"/>
        <v>0</v>
      </c>
      <c r="AU94" s="16">
        <f t="shared" ca="1" si="110"/>
        <v>0</v>
      </c>
      <c r="AV94" s="16">
        <f t="shared" ca="1" si="111"/>
        <v>0</v>
      </c>
      <c r="AW94" s="16">
        <f t="shared" ca="1" si="112"/>
        <v>0</v>
      </c>
      <c r="AX94" s="15"/>
      <c r="AY94" s="97">
        <v>3</v>
      </c>
      <c r="AZ94" s="101">
        <f t="shared" ca="1" si="113"/>
        <v>0</v>
      </c>
      <c r="BA94" s="15"/>
      <c r="BB94" s="16">
        <f t="shared" ca="1" si="114"/>
        <v>0</v>
      </c>
      <c r="BC94" s="15"/>
    </row>
    <row r="95" spans="1:55" x14ac:dyDescent="0.25">
      <c r="A95" s="45">
        <v>94</v>
      </c>
      <c r="B95" s="10">
        <v>4</v>
      </c>
      <c r="C95" s="30">
        <f t="shared" si="105"/>
        <v>4</v>
      </c>
      <c r="D95" s="30">
        <f t="shared" si="161"/>
        <v>1</v>
      </c>
      <c r="E95" s="30">
        <f t="shared" si="161"/>
        <v>0</v>
      </c>
      <c r="F95" s="30">
        <f t="shared" si="161"/>
        <v>0</v>
      </c>
      <c r="G95" s="30">
        <f t="shared" si="161"/>
        <v>1</v>
      </c>
      <c r="H95" s="30">
        <f t="shared" si="161"/>
        <v>0</v>
      </c>
      <c r="I95" s="30">
        <f t="shared" si="161"/>
        <v>1</v>
      </c>
      <c r="J95" s="30">
        <f t="shared" si="161"/>
        <v>0</v>
      </c>
      <c r="K95" s="30">
        <f t="shared" si="161"/>
        <v>0</v>
      </c>
      <c r="L95" s="30">
        <f t="shared" si="161"/>
        <v>0</v>
      </c>
      <c r="M95" s="30">
        <f t="shared" si="161"/>
        <v>1</v>
      </c>
      <c r="AH95" s="23">
        <f t="shared" si="115"/>
        <v>0</v>
      </c>
      <c r="AK95" s="16" t="str">
        <f t="shared" si="131"/>
        <v/>
      </c>
      <c r="AL95" s="57"/>
      <c r="AM95" s="58"/>
      <c r="AN95" s="62"/>
      <c r="AO95" s="60"/>
      <c r="AP95" s="61"/>
      <c r="AQ95" s="15">
        <f t="shared" ca="1" si="107"/>
        <v>0</v>
      </c>
      <c r="AR95" s="16">
        <f t="shared" ca="1" si="106"/>
        <v>0</v>
      </c>
      <c r="AS95" s="16">
        <f t="shared" ca="1" si="108"/>
        <v>0</v>
      </c>
      <c r="AT95" s="16">
        <f t="shared" ca="1" si="109"/>
        <v>0</v>
      </c>
      <c r="AU95" s="16">
        <f t="shared" ca="1" si="110"/>
        <v>0</v>
      </c>
      <c r="AV95" s="16">
        <f t="shared" ca="1" si="111"/>
        <v>0</v>
      </c>
      <c r="AW95" s="16">
        <f t="shared" ca="1" si="112"/>
        <v>0</v>
      </c>
      <c r="AX95" s="15"/>
      <c r="AY95" s="97">
        <v>3</v>
      </c>
      <c r="AZ95" s="101">
        <f t="shared" ca="1" si="113"/>
        <v>0</v>
      </c>
      <c r="BA95" s="15"/>
      <c r="BB95" s="16">
        <f t="shared" ca="1" si="114"/>
        <v>0</v>
      </c>
      <c r="BC95" s="15"/>
    </row>
    <row r="96" spans="1:55" x14ac:dyDescent="0.25">
      <c r="A96" s="45">
        <v>95</v>
      </c>
      <c r="B96" s="10">
        <v>11</v>
      </c>
      <c r="C96" s="30">
        <f t="shared" si="105"/>
        <v>1</v>
      </c>
      <c r="D96" s="30">
        <f t="shared" si="161"/>
        <v>2</v>
      </c>
      <c r="E96" s="30">
        <f t="shared" si="161"/>
        <v>0</v>
      </c>
      <c r="F96" s="30">
        <f t="shared" si="161"/>
        <v>0</v>
      </c>
      <c r="G96" s="30">
        <f t="shared" si="161"/>
        <v>1</v>
      </c>
      <c r="H96" s="30">
        <f t="shared" si="161"/>
        <v>0</v>
      </c>
      <c r="I96" s="30">
        <f t="shared" si="161"/>
        <v>1</v>
      </c>
      <c r="J96" s="30">
        <f t="shared" si="161"/>
        <v>0</v>
      </c>
      <c r="K96" s="30">
        <f t="shared" si="161"/>
        <v>0</v>
      </c>
      <c r="L96" s="30">
        <f t="shared" si="161"/>
        <v>0</v>
      </c>
      <c r="M96" s="30">
        <f t="shared" si="161"/>
        <v>1</v>
      </c>
      <c r="AH96" s="23">
        <f t="shared" si="115"/>
        <v>0</v>
      </c>
      <c r="AK96" s="16" t="str">
        <f t="shared" si="131"/>
        <v/>
      </c>
      <c r="AL96" s="57"/>
      <c r="AM96" s="58"/>
      <c r="AN96" s="62"/>
      <c r="AO96" s="60"/>
      <c r="AP96" s="61"/>
      <c r="AQ96" s="15">
        <f t="shared" ca="1" si="107"/>
        <v>0</v>
      </c>
      <c r="AR96" s="16">
        <f t="shared" ca="1" si="106"/>
        <v>0</v>
      </c>
      <c r="AS96" s="16">
        <f t="shared" ca="1" si="108"/>
        <v>0</v>
      </c>
      <c r="AT96" s="16">
        <f t="shared" ca="1" si="109"/>
        <v>0</v>
      </c>
      <c r="AU96" s="16">
        <f t="shared" ca="1" si="110"/>
        <v>0</v>
      </c>
      <c r="AV96" s="16">
        <f t="shared" ca="1" si="111"/>
        <v>0</v>
      </c>
      <c r="AW96" s="16">
        <f t="shared" ca="1" si="112"/>
        <v>0</v>
      </c>
      <c r="AX96" s="15"/>
      <c r="AY96" s="97">
        <v>3</v>
      </c>
      <c r="AZ96" s="101">
        <f t="shared" ca="1" si="113"/>
        <v>0</v>
      </c>
      <c r="BA96" s="15"/>
      <c r="BB96" s="16">
        <f t="shared" ca="1" si="114"/>
        <v>0</v>
      </c>
      <c r="BC96" s="15"/>
    </row>
    <row r="97" spans="1:55" x14ac:dyDescent="0.25">
      <c r="A97" s="45">
        <v>96</v>
      </c>
      <c r="B97" s="10">
        <v>26</v>
      </c>
      <c r="C97" s="30">
        <f t="shared" si="105"/>
        <v>6</v>
      </c>
      <c r="D97" s="30">
        <f t="shared" si="161"/>
        <v>2</v>
      </c>
      <c r="E97" s="30">
        <f t="shared" si="161"/>
        <v>0</v>
      </c>
      <c r="F97" s="30">
        <f t="shared" si="161"/>
        <v>0</v>
      </c>
      <c r="G97" s="30">
        <f t="shared" si="161"/>
        <v>1</v>
      </c>
      <c r="H97" s="30">
        <f t="shared" si="161"/>
        <v>0</v>
      </c>
      <c r="I97" s="30">
        <f t="shared" si="161"/>
        <v>2</v>
      </c>
      <c r="J97" s="30">
        <f t="shared" si="161"/>
        <v>0</v>
      </c>
      <c r="K97" s="30">
        <f t="shared" si="161"/>
        <v>0</v>
      </c>
      <c r="L97" s="30">
        <f t="shared" si="161"/>
        <v>0</v>
      </c>
      <c r="M97" s="30">
        <f t="shared" si="161"/>
        <v>1</v>
      </c>
      <c r="AH97" s="23">
        <f t="shared" si="115"/>
        <v>0</v>
      </c>
      <c r="AK97" s="16" t="str">
        <f t="shared" si="131"/>
        <v/>
      </c>
      <c r="AL97" s="57"/>
      <c r="AM97" s="58"/>
      <c r="AN97" s="62"/>
      <c r="AO97" s="60"/>
      <c r="AP97" s="61"/>
      <c r="AQ97" s="15">
        <f t="shared" ca="1" si="107"/>
        <v>0</v>
      </c>
      <c r="AR97" s="16">
        <f t="shared" ca="1" si="106"/>
        <v>0</v>
      </c>
      <c r="AS97" s="16">
        <f t="shared" ca="1" si="108"/>
        <v>0</v>
      </c>
      <c r="AT97" s="16">
        <f t="shared" ca="1" si="109"/>
        <v>0</v>
      </c>
      <c r="AU97" s="16">
        <f t="shared" ca="1" si="110"/>
        <v>0</v>
      </c>
      <c r="AV97" s="16">
        <f t="shared" ca="1" si="111"/>
        <v>0</v>
      </c>
      <c r="AW97" s="16">
        <f t="shared" ca="1" si="112"/>
        <v>0</v>
      </c>
      <c r="AX97" s="15"/>
      <c r="AY97" s="97">
        <v>3</v>
      </c>
      <c r="AZ97" s="101">
        <f t="shared" ca="1" si="113"/>
        <v>0</v>
      </c>
      <c r="BA97" s="15"/>
      <c r="BB97" s="16">
        <f t="shared" ca="1" si="114"/>
        <v>0</v>
      </c>
      <c r="BC97" s="15"/>
    </row>
    <row r="98" spans="1:55" x14ac:dyDescent="0.25">
      <c r="A98" s="45">
        <v>97</v>
      </c>
      <c r="B98" s="10">
        <v>8</v>
      </c>
      <c r="C98" s="30">
        <f t="shared" si="105"/>
        <v>8</v>
      </c>
      <c r="D98" s="30">
        <f t="shared" si="161"/>
        <v>2</v>
      </c>
      <c r="E98" s="30">
        <f t="shared" si="161"/>
        <v>0</v>
      </c>
      <c r="F98" s="30">
        <f t="shared" si="161"/>
        <v>0</v>
      </c>
      <c r="G98" s="30">
        <f t="shared" si="161"/>
        <v>1</v>
      </c>
      <c r="H98" s="30">
        <f t="shared" si="161"/>
        <v>0</v>
      </c>
      <c r="I98" s="30">
        <f t="shared" si="161"/>
        <v>2</v>
      </c>
      <c r="J98" s="30">
        <f t="shared" si="161"/>
        <v>0</v>
      </c>
      <c r="K98" s="30">
        <f t="shared" si="161"/>
        <v>1</v>
      </c>
      <c r="L98" s="30">
        <f t="shared" si="161"/>
        <v>0</v>
      </c>
      <c r="M98" s="30">
        <f t="shared" si="161"/>
        <v>1</v>
      </c>
      <c r="AH98" s="23">
        <f t="shared" si="115"/>
        <v>0</v>
      </c>
      <c r="AK98" s="16" t="str">
        <f t="shared" si="131"/>
        <v/>
      </c>
      <c r="AL98" s="57"/>
      <c r="AM98" s="58"/>
      <c r="AN98" s="62"/>
      <c r="AO98" s="60"/>
      <c r="AP98" s="61"/>
      <c r="AQ98" s="15">
        <f t="shared" ca="1" si="107"/>
        <v>0</v>
      </c>
      <c r="AR98" s="16">
        <f t="shared" ca="1" si="106"/>
        <v>0</v>
      </c>
      <c r="AS98" s="16">
        <f t="shared" ca="1" si="108"/>
        <v>0</v>
      </c>
      <c r="AT98" s="16">
        <f t="shared" ca="1" si="109"/>
        <v>0</v>
      </c>
      <c r="AU98" s="16">
        <f t="shared" ca="1" si="110"/>
        <v>0</v>
      </c>
      <c r="AV98" s="16">
        <f t="shared" ca="1" si="111"/>
        <v>0</v>
      </c>
      <c r="AW98" s="16">
        <f t="shared" ca="1" si="112"/>
        <v>0</v>
      </c>
      <c r="AX98" s="15"/>
      <c r="AY98" s="97">
        <v>3</v>
      </c>
      <c r="AZ98" s="101">
        <f t="shared" ca="1" si="113"/>
        <v>0</v>
      </c>
      <c r="BA98" s="15"/>
      <c r="BB98" s="16">
        <f t="shared" ca="1" si="114"/>
        <v>0</v>
      </c>
      <c r="BC98" s="15"/>
    </row>
    <row r="99" spans="1:55" x14ac:dyDescent="0.25">
      <c r="A99" s="45">
        <v>98</v>
      </c>
      <c r="B99" s="10">
        <v>6</v>
      </c>
      <c r="C99" s="30">
        <f t="shared" si="105"/>
        <v>6</v>
      </c>
      <c r="D99" s="30">
        <f t="shared" si="161"/>
        <v>2</v>
      </c>
      <c r="E99" s="30">
        <f t="shared" si="161"/>
        <v>0</v>
      </c>
      <c r="F99" s="30">
        <f t="shared" si="161"/>
        <v>0</v>
      </c>
      <c r="G99" s="30">
        <f t="shared" si="161"/>
        <v>1</v>
      </c>
      <c r="H99" s="30">
        <f t="shared" si="161"/>
        <v>0</v>
      </c>
      <c r="I99" s="30">
        <f t="shared" si="161"/>
        <v>3</v>
      </c>
      <c r="J99" s="30">
        <f t="shared" si="161"/>
        <v>0</v>
      </c>
      <c r="K99" s="30">
        <f t="shared" si="161"/>
        <v>1</v>
      </c>
      <c r="L99" s="30">
        <f t="shared" si="161"/>
        <v>0</v>
      </c>
      <c r="M99" s="30">
        <f t="shared" si="161"/>
        <v>1</v>
      </c>
      <c r="AH99" s="23">
        <f t="shared" si="115"/>
        <v>0</v>
      </c>
      <c r="AK99" s="16" t="str">
        <f t="shared" si="131"/>
        <v/>
      </c>
      <c r="AL99" s="57"/>
      <c r="AM99" s="58"/>
      <c r="AN99" s="62"/>
      <c r="AO99" s="60"/>
      <c r="AP99" s="61"/>
      <c r="AQ99" s="15">
        <f t="shared" ca="1" si="107"/>
        <v>0</v>
      </c>
      <c r="AR99" s="16">
        <f t="shared" ca="1" si="106"/>
        <v>0</v>
      </c>
      <c r="AS99" s="16">
        <f t="shared" ca="1" si="108"/>
        <v>0</v>
      </c>
      <c r="AT99" s="16">
        <f t="shared" ca="1" si="109"/>
        <v>0</v>
      </c>
      <c r="AU99" s="16">
        <f t="shared" ca="1" si="110"/>
        <v>0</v>
      </c>
      <c r="AV99" s="16">
        <f t="shared" ca="1" si="111"/>
        <v>0</v>
      </c>
      <c r="AW99" s="16">
        <f t="shared" ca="1" si="112"/>
        <v>0</v>
      </c>
      <c r="AX99" s="15"/>
      <c r="AY99" s="97">
        <v>3</v>
      </c>
      <c r="AZ99" s="101">
        <f t="shared" ca="1" si="113"/>
        <v>0</v>
      </c>
      <c r="BA99" s="15"/>
      <c r="BB99" s="16">
        <f t="shared" ca="1" si="114"/>
        <v>0</v>
      </c>
      <c r="BC99" s="15"/>
    </row>
    <row r="100" spans="1:55" x14ac:dyDescent="0.25">
      <c r="A100" s="45">
        <v>99</v>
      </c>
      <c r="B100" s="10">
        <v>9</v>
      </c>
      <c r="C100" s="30">
        <f t="shared" si="105"/>
        <v>9</v>
      </c>
      <c r="D100" s="30">
        <f t="shared" si="161"/>
        <v>2</v>
      </c>
      <c r="E100" s="30">
        <f t="shared" si="161"/>
        <v>0</v>
      </c>
      <c r="F100" s="30">
        <f t="shared" si="161"/>
        <v>0</v>
      </c>
      <c r="G100" s="30">
        <f t="shared" si="161"/>
        <v>1</v>
      </c>
      <c r="H100" s="30">
        <f t="shared" si="161"/>
        <v>0</v>
      </c>
      <c r="I100" s="30">
        <f t="shared" si="161"/>
        <v>3</v>
      </c>
      <c r="J100" s="30">
        <f t="shared" si="161"/>
        <v>0</v>
      </c>
      <c r="K100" s="30">
        <f t="shared" si="161"/>
        <v>1</v>
      </c>
      <c r="L100" s="30">
        <f t="shared" si="161"/>
        <v>1</v>
      </c>
      <c r="M100" s="30">
        <f t="shared" si="161"/>
        <v>1</v>
      </c>
      <c r="AH100" s="23">
        <f t="shared" si="115"/>
        <v>0</v>
      </c>
      <c r="AK100" s="16" t="str">
        <f t="shared" si="131"/>
        <v/>
      </c>
      <c r="AL100" s="57"/>
      <c r="AM100" s="58"/>
      <c r="AN100" s="62"/>
      <c r="AO100" s="60"/>
      <c r="AP100" s="61"/>
      <c r="AQ100" s="15">
        <f t="shared" ca="1" si="107"/>
        <v>0</v>
      </c>
      <c r="AR100" s="16">
        <f t="shared" ca="1" si="106"/>
        <v>0</v>
      </c>
      <c r="AS100" s="16">
        <f t="shared" ca="1" si="108"/>
        <v>0</v>
      </c>
      <c r="AT100" s="16">
        <f t="shared" ca="1" si="109"/>
        <v>0</v>
      </c>
      <c r="AU100" s="16">
        <f t="shared" ca="1" si="110"/>
        <v>0</v>
      </c>
      <c r="AV100" s="16">
        <f t="shared" ca="1" si="111"/>
        <v>0</v>
      </c>
      <c r="AW100" s="16">
        <f t="shared" ca="1" si="112"/>
        <v>0</v>
      </c>
      <c r="AX100" s="15"/>
      <c r="AY100" s="97">
        <v>3</v>
      </c>
      <c r="AZ100" s="101">
        <f t="shared" ca="1" si="113"/>
        <v>0</v>
      </c>
      <c r="BA100" s="15"/>
      <c r="BB100" s="16">
        <f t="shared" ca="1" si="114"/>
        <v>0</v>
      </c>
      <c r="BC100" s="15"/>
    </row>
    <row r="101" spans="1:55" x14ac:dyDescent="0.25">
      <c r="A101" s="45">
        <v>100</v>
      </c>
      <c r="B101" s="10">
        <v>20</v>
      </c>
      <c r="C101" s="30">
        <f t="shared" si="105"/>
        <v>0</v>
      </c>
      <c r="D101" s="30">
        <f t="shared" si="161"/>
        <v>2</v>
      </c>
      <c r="E101" s="30">
        <f t="shared" si="161"/>
        <v>0</v>
      </c>
      <c r="F101" s="30">
        <f t="shared" si="161"/>
        <v>0</v>
      </c>
      <c r="G101" s="30">
        <f t="shared" si="161"/>
        <v>1</v>
      </c>
      <c r="H101" s="30">
        <f t="shared" si="161"/>
        <v>0</v>
      </c>
      <c r="I101" s="30">
        <f t="shared" si="161"/>
        <v>3</v>
      </c>
      <c r="J101" s="30">
        <f t="shared" si="161"/>
        <v>0</v>
      </c>
      <c r="K101" s="30">
        <f t="shared" si="161"/>
        <v>1</v>
      </c>
      <c r="L101" s="30">
        <f t="shared" si="161"/>
        <v>1</v>
      </c>
      <c r="M101" s="30">
        <f t="shared" si="161"/>
        <v>2</v>
      </c>
      <c r="N101" s="7" t="str">
        <f>IF(D101=0,D1,"")</f>
        <v/>
      </c>
      <c r="O101" s="7">
        <f t="shared" ref="O101:W101" si="162">IF(E101=0,E1,"")</f>
        <v>2</v>
      </c>
      <c r="P101" s="7">
        <f t="shared" si="162"/>
        <v>3</v>
      </c>
      <c r="Q101" s="7" t="str">
        <f t="shared" si="162"/>
        <v/>
      </c>
      <c r="R101" s="7">
        <f t="shared" si="162"/>
        <v>5</v>
      </c>
      <c r="S101" s="7" t="str">
        <f t="shared" si="162"/>
        <v/>
      </c>
      <c r="T101" s="7">
        <f t="shared" si="162"/>
        <v>7</v>
      </c>
      <c r="U101" s="7" t="str">
        <f t="shared" si="162"/>
        <v/>
      </c>
      <c r="V101" s="7" t="str">
        <f t="shared" si="162"/>
        <v/>
      </c>
      <c r="W101" s="7" t="str">
        <f t="shared" si="162"/>
        <v/>
      </c>
      <c r="AH101" s="23">
        <f t="shared" si="115"/>
        <v>0</v>
      </c>
      <c r="AK101" s="16" t="str">
        <f t="shared" si="131"/>
        <v/>
      </c>
      <c r="AL101" s="57"/>
      <c r="AM101" s="58"/>
      <c r="AN101" s="62"/>
      <c r="AO101" s="60"/>
      <c r="AP101" s="61"/>
      <c r="AQ101" s="15">
        <f t="shared" ca="1" si="107"/>
        <v>0</v>
      </c>
      <c r="AR101" s="16">
        <f t="shared" ca="1" si="106"/>
        <v>0</v>
      </c>
      <c r="AS101" s="16">
        <f t="shared" ca="1" si="108"/>
        <v>0</v>
      </c>
      <c r="AT101" s="16">
        <f t="shared" ca="1" si="109"/>
        <v>0</v>
      </c>
      <c r="AU101" s="16">
        <f t="shared" ca="1" si="110"/>
        <v>0</v>
      </c>
      <c r="AV101" s="16">
        <f t="shared" ca="1" si="111"/>
        <v>0</v>
      </c>
      <c r="AW101" s="16">
        <f t="shared" ca="1" si="112"/>
        <v>0</v>
      </c>
      <c r="AX101" s="15"/>
      <c r="AY101" s="97">
        <v>3</v>
      </c>
      <c r="AZ101" s="101">
        <f t="shared" ca="1" si="113"/>
        <v>0</v>
      </c>
      <c r="BA101" s="15"/>
      <c r="BB101" s="16">
        <f t="shared" ca="1" si="114"/>
        <v>0</v>
      </c>
      <c r="BC101" s="15"/>
    </row>
    <row r="102" spans="1:55" x14ac:dyDescent="0.25">
      <c r="A102" s="45">
        <v>101</v>
      </c>
      <c r="B102" s="10">
        <v>35</v>
      </c>
      <c r="C102" s="30">
        <f t="shared" si="105"/>
        <v>5</v>
      </c>
      <c r="D102" s="39">
        <f>IF($C102=D1,1,0)</f>
        <v>0</v>
      </c>
      <c r="E102" s="39">
        <f t="shared" ref="E102:M102" si="163">IF($C102=E1,1,0)</f>
        <v>0</v>
      </c>
      <c r="F102" s="39">
        <f t="shared" si="163"/>
        <v>0</v>
      </c>
      <c r="G102" s="39">
        <f t="shared" si="163"/>
        <v>0</v>
      </c>
      <c r="H102" s="39">
        <f t="shared" si="163"/>
        <v>1</v>
      </c>
      <c r="I102" s="39">
        <f t="shared" si="163"/>
        <v>0</v>
      </c>
      <c r="J102" s="39">
        <f t="shared" si="163"/>
        <v>0</v>
      </c>
      <c r="K102" s="39">
        <f t="shared" si="163"/>
        <v>0</v>
      </c>
      <c r="L102" s="39">
        <f t="shared" si="163"/>
        <v>0</v>
      </c>
      <c r="M102" s="39">
        <f t="shared" si="163"/>
        <v>0</v>
      </c>
      <c r="X102" s="22" t="str">
        <f>IF(N$101=$C102,"WIN","")</f>
        <v/>
      </c>
      <c r="Y102" s="22" t="str">
        <f t="shared" ref="Y102:AG102" si="164">IF(O$101=$C102,"WIN","")</f>
        <v/>
      </c>
      <c r="Z102" s="22" t="str">
        <f t="shared" si="164"/>
        <v/>
      </c>
      <c r="AA102" s="22" t="str">
        <f t="shared" si="164"/>
        <v/>
      </c>
      <c r="AB102" s="22" t="str">
        <f t="shared" si="164"/>
        <v>WIN</v>
      </c>
      <c r="AC102" s="22" t="str">
        <f t="shared" si="164"/>
        <v/>
      </c>
      <c r="AD102" s="22" t="str">
        <f t="shared" si="164"/>
        <v/>
      </c>
      <c r="AE102" s="22" t="str">
        <f t="shared" si="164"/>
        <v/>
      </c>
      <c r="AF102" s="22" t="str">
        <f t="shared" si="164"/>
        <v/>
      </c>
      <c r="AG102" s="22" t="str">
        <f t="shared" si="164"/>
        <v/>
      </c>
      <c r="AH102" s="23">
        <f t="shared" si="115"/>
        <v>1</v>
      </c>
      <c r="AI102" s="29">
        <f>SUM(AH102:AH104)</f>
        <v>3</v>
      </c>
      <c r="AJ102" s="23" t="str">
        <f>IF(AI102&lt;&gt;0,"W",IF(AI102=0,"L"))</f>
        <v>W</v>
      </c>
      <c r="AK102" s="16">
        <f t="shared" si="131"/>
        <v>4</v>
      </c>
      <c r="AL102" s="65" t="str">
        <f>IF(AND(AI102&gt;0,AK102=1),"W","L ")</f>
        <v xml:space="preserve">L </v>
      </c>
      <c r="AM102" s="66" t="str">
        <f>IF(AND(A202&gt;0,AK102=2),"W","L ")</f>
        <v xml:space="preserve">L </v>
      </c>
      <c r="AN102" s="62" t="str">
        <f>IF(AND(AI102&gt;0,AK102=3),"W","L ")</f>
        <v xml:space="preserve">L </v>
      </c>
      <c r="AO102" s="63" t="str">
        <f>IF(AND(AI102&gt;0,AK102=4),"W","L ")</f>
        <v>W</v>
      </c>
      <c r="AP102" s="64" t="str">
        <f>IF(AND(AI102&gt;0,AK102=5),"W","L ")</f>
        <v xml:space="preserve">L </v>
      </c>
      <c r="AQ102" s="15">
        <f t="shared" ca="1" si="107"/>
        <v>0</v>
      </c>
      <c r="AR102" s="16">
        <f t="shared" ca="1" si="106"/>
        <v>0</v>
      </c>
      <c r="AS102" s="16">
        <f t="shared" ca="1" si="108"/>
        <v>0</v>
      </c>
      <c r="AT102" s="16">
        <f t="shared" ca="1" si="109"/>
        <v>0</v>
      </c>
      <c r="AU102" s="16">
        <f t="shared" ca="1" si="110"/>
        <v>0</v>
      </c>
      <c r="AV102" s="16">
        <f t="shared" ca="1" si="111"/>
        <v>0</v>
      </c>
      <c r="AW102" s="16">
        <f t="shared" ca="1" si="112"/>
        <v>0</v>
      </c>
      <c r="AX102" s="15"/>
      <c r="AY102" s="97">
        <v>3</v>
      </c>
      <c r="AZ102" s="101">
        <f t="shared" ca="1" si="113"/>
        <v>0</v>
      </c>
      <c r="BA102" s="15"/>
      <c r="BB102" s="16">
        <f t="shared" ca="1" si="114"/>
        <v>0</v>
      </c>
      <c r="BC102" s="15"/>
    </row>
    <row r="103" spans="1:55" x14ac:dyDescent="0.25">
      <c r="A103" s="45">
        <v>102</v>
      </c>
      <c r="B103" s="10">
        <v>13</v>
      </c>
      <c r="C103" s="30">
        <f t="shared" si="105"/>
        <v>3</v>
      </c>
      <c r="D103" s="30">
        <f>IF($C103=D$1,1+D102,D102)</f>
        <v>0</v>
      </c>
      <c r="E103" s="30">
        <f t="shared" ref="E103:M103" si="165">IF($C103=E$1,1+E102,E102)</f>
        <v>0</v>
      </c>
      <c r="F103" s="30">
        <f t="shared" si="165"/>
        <v>1</v>
      </c>
      <c r="G103" s="30">
        <f t="shared" si="165"/>
        <v>0</v>
      </c>
      <c r="H103" s="30">
        <f t="shared" si="165"/>
        <v>1</v>
      </c>
      <c r="I103" s="30">
        <f t="shared" si="165"/>
        <v>0</v>
      </c>
      <c r="J103" s="30">
        <f t="shared" si="165"/>
        <v>0</v>
      </c>
      <c r="K103" s="30">
        <f t="shared" si="165"/>
        <v>0</v>
      </c>
      <c r="L103" s="30">
        <f t="shared" si="165"/>
        <v>0</v>
      </c>
      <c r="M103" s="30">
        <f t="shared" si="165"/>
        <v>0</v>
      </c>
      <c r="X103" s="22" t="str">
        <f t="shared" ref="X103:X104" si="166">IF(N$101=$C103,"WIN","")</f>
        <v/>
      </c>
      <c r="Y103" s="22" t="str">
        <f t="shared" ref="Y103:Y104" si="167">IF(O$101=$C103,"WIN","")</f>
        <v/>
      </c>
      <c r="Z103" s="22" t="str">
        <f t="shared" ref="Z103:Z104" si="168">IF(P$101=$C103,"WIN","")</f>
        <v>WIN</v>
      </c>
      <c r="AA103" s="22" t="str">
        <f t="shared" ref="AA103:AA104" si="169">IF(Q$101=$C103,"WIN","")</f>
        <v/>
      </c>
      <c r="AB103" s="22" t="str">
        <f t="shared" ref="AB103:AB104" si="170">IF(R$101=$C103,"WIN","")</f>
        <v/>
      </c>
      <c r="AC103" s="22" t="str">
        <f t="shared" ref="AC103:AC104" si="171">IF(S$101=$C103,"WIN","")</f>
        <v/>
      </c>
      <c r="AD103" s="22" t="str">
        <f t="shared" ref="AD103:AD104" si="172">IF(T$101=$C103,"WIN","")</f>
        <v/>
      </c>
      <c r="AE103" s="22" t="str">
        <f t="shared" ref="AE103:AE104" si="173">IF(U$101=$C103,"WIN","")</f>
        <v/>
      </c>
      <c r="AF103" s="22" t="str">
        <f t="shared" ref="AF103:AF104" si="174">IF(V$101=$C103,"WIN","")</f>
        <v/>
      </c>
      <c r="AG103" s="22" t="str">
        <f t="shared" ref="AG103:AG104" si="175">IF(W$101=$C103,"WIN","")</f>
        <v/>
      </c>
      <c r="AH103" s="23">
        <f t="shared" si="115"/>
        <v>1</v>
      </c>
      <c r="AK103" s="16" t="str">
        <f t="shared" si="131"/>
        <v/>
      </c>
      <c r="AL103" s="57"/>
      <c r="AM103" s="58"/>
      <c r="AN103" s="62"/>
      <c r="AO103" s="60"/>
      <c r="AP103" s="61"/>
      <c r="AQ103" s="15">
        <f t="shared" ca="1" si="107"/>
        <v>0</v>
      </c>
      <c r="AR103" s="16">
        <f t="shared" ca="1" si="106"/>
        <v>0</v>
      </c>
      <c r="AS103" s="16">
        <f t="shared" ca="1" si="108"/>
        <v>0</v>
      </c>
      <c r="AT103" s="16">
        <f t="shared" ca="1" si="109"/>
        <v>0</v>
      </c>
      <c r="AU103" s="16">
        <f t="shared" ca="1" si="110"/>
        <v>0</v>
      </c>
      <c r="AV103" s="16">
        <f t="shared" ca="1" si="111"/>
        <v>0</v>
      </c>
      <c r="AW103" s="16">
        <f t="shared" ca="1" si="112"/>
        <v>0</v>
      </c>
      <c r="AX103" s="15"/>
      <c r="AY103" s="97">
        <v>3</v>
      </c>
      <c r="AZ103" s="101">
        <f t="shared" ca="1" si="113"/>
        <v>0</v>
      </c>
      <c r="BA103" s="15"/>
      <c r="BB103" s="16">
        <f t="shared" ca="1" si="114"/>
        <v>0</v>
      </c>
      <c r="BC103" s="15"/>
    </row>
    <row r="104" spans="1:55" x14ac:dyDescent="0.25">
      <c r="A104" s="45">
        <v>103</v>
      </c>
      <c r="B104" s="10">
        <v>23</v>
      </c>
      <c r="C104" s="30">
        <f t="shared" si="105"/>
        <v>3</v>
      </c>
      <c r="D104" s="30">
        <f t="shared" ref="D104:M111" si="176">IF($C104=D$1,1+D103,D103)</f>
        <v>0</v>
      </c>
      <c r="E104" s="30">
        <f t="shared" si="176"/>
        <v>0</v>
      </c>
      <c r="F104" s="30">
        <f t="shared" si="176"/>
        <v>2</v>
      </c>
      <c r="G104" s="30">
        <f t="shared" si="176"/>
        <v>0</v>
      </c>
      <c r="H104" s="30">
        <f t="shared" si="176"/>
        <v>1</v>
      </c>
      <c r="I104" s="30">
        <f t="shared" si="176"/>
        <v>0</v>
      </c>
      <c r="J104" s="30">
        <f t="shared" si="176"/>
        <v>0</v>
      </c>
      <c r="K104" s="30">
        <f t="shared" si="176"/>
        <v>0</v>
      </c>
      <c r="L104" s="30">
        <f t="shared" si="176"/>
        <v>0</v>
      </c>
      <c r="M104" s="30">
        <f t="shared" si="176"/>
        <v>0</v>
      </c>
      <c r="X104" s="22" t="str">
        <f t="shared" si="166"/>
        <v/>
      </c>
      <c r="Y104" s="22" t="str">
        <f t="shared" si="167"/>
        <v/>
      </c>
      <c r="Z104" s="22" t="str">
        <f t="shared" si="168"/>
        <v>WIN</v>
      </c>
      <c r="AA104" s="22" t="str">
        <f t="shared" si="169"/>
        <v/>
      </c>
      <c r="AB104" s="22" t="str">
        <f t="shared" si="170"/>
        <v/>
      </c>
      <c r="AC104" s="22" t="str">
        <f t="shared" si="171"/>
        <v/>
      </c>
      <c r="AD104" s="22" t="str">
        <f t="shared" si="172"/>
        <v/>
      </c>
      <c r="AE104" s="22" t="str">
        <f t="shared" si="173"/>
        <v/>
      </c>
      <c r="AF104" s="22" t="str">
        <f t="shared" si="174"/>
        <v/>
      </c>
      <c r="AG104" s="22" t="str">
        <f t="shared" si="175"/>
        <v/>
      </c>
      <c r="AH104" s="23">
        <f t="shared" si="115"/>
        <v>1</v>
      </c>
      <c r="AK104" s="16" t="str">
        <f t="shared" si="131"/>
        <v/>
      </c>
      <c r="AL104" s="57"/>
      <c r="AM104" s="58"/>
      <c r="AN104" s="62"/>
      <c r="AO104" s="60"/>
      <c r="AP104" s="61"/>
      <c r="AQ104" s="15">
        <f t="shared" ca="1" si="107"/>
        <v>0</v>
      </c>
      <c r="AR104" s="16">
        <f t="shared" ca="1" si="106"/>
        <v>0</v>
      </c>
      <c r="AS104" s="16">
        <f t="shared" ca="1" si="108"/>
        <v>0</v>
      </c>
      <c r="AT104" s="16">
        <f t="shared" ca="1" si="109"/>
        <v>0</v>
      </c>
      <c r="AU104" s="16">
        <f t="shared" ca="1" si="110"/>
        <v>0</v>
      </c>
      <c r="AV104" s="16">
        <f t="shared" ca="1" si="111"/>
        <v>0</v>
      </c>
      <c r="AW104" s="16">
        <f t="shared" ca="1" si="112"/>
        <v>0</v>
      </c>
      <c r="AX104" s="15"/>
      <c r="AY104" s="97">
        <v>3</v>
      </c>
      <c r="AZ104" s="101">
        <f t="shared" ca="1" si="113"/>
        <v>0</v>
      </c>
      <c r="BA104" s="15"/>
      <c r="BB104" s="16">
        <f t="shared" ca="1" si="114"/>
        <v>0</v>
      </c>
      <c r="BC104" s="15"/>
    </row>
    <row r="105" spans="1:55" x14ac:dyDescent="0.25">
      <c r="A105" s="45">
        <v>104</v>
      </c>
      <c r="B105" s="10">
        <v>23</v>
      </c>
      <c r="C105" s="30">
        <f t="shared" si="105"/>
        <v>3</v>
      </c>
      <c r="D105" s="30">
        <f t="shared" si="176"/>
        <v>0</v>
      </c>
      <c r="E105" s="30">
        <f t="shared" si="176"/>
        <v>0</v>
      </c>
      <c r="F105" s="30">
        <f t="shared" si="176"/>
        <v>3</v>
      </c>
      <c r="G105" s="30">
        <f t="shared" si="176"/>
        <v>0</v>
      </c>
      <c r="H105" s="30">
        <f t="shared" si="176"/>
        <v>1</v>
      </c>
      <c r="I105" s="30">
        <f t="shared" si="176"/>
        <v>0</v>
      </c>
      <c r="J105" s="30">
        <f t="shared" si="176"/>
        <v>0</v>
      </c>
      <c r="K105" s="30">
        <f t="shared" si="176"/>
        <v>0</v>
      </c>
      <c r="L105" s="30">
        <f t="shared" si="176"/>
        <v>0</v>
      </c>
      <c r="M105" s="30">
        <f t="shared" si="176"/>
        <v>0</v>
      </c>
      <c r="AH105" s="23">
        <f t="shared" si="115"/>
        <v>0</v>
      </c>
      <c r="AK105" s="16" t="str">
        <f t="shared" si="131"/>
        <v/>
      </c>
      <c r="AL105" s="57"/>
      <c r="AM105" s="58"/>
      <c r="AN105" s="62"/>
      <c r="AO105" s="60"/>
      <c r="AP105" s="61"/>
      <c r="AQ105" s="15">
        <f t="shared" ca="1" si="107"/>
        <v>0</v>
      </c>
      <c r="AR105" s="16">
        <f t="shared" ca="1" si="106"/>
        <v>0</v>
      </c>
      <c r="AS105" s="16">
        <f t="shared" ca="1" si="108"/>
        <v>0</v>
      </c>
      <c r="AT105" s="16">
        <f t="shared" ca="1" si="109"/>
        <v>0</v>
      </c>
      <c r="AU105" s="16">
        <f t="shared" ca="1" si="110"/>
        <v>0</v>
      </c>
      <c r="AV105" s="16">
        <f t="shared" ca="1" si="111"/>
        <v>0</v>
      </c>
      <c r="AW105" s="16">
        <f t="shared" ca="1" si="112"/>
        <v>0</v>
      </c>
      <c r="AX105" s="15"/>
      <c r="AY105" s="97">
        <v>3</v>
      </c>
      <c r="AZ105" s="101">
        <f t="shared" ca="1" si="113"/>
        <v>0</v>
      </c>
      <c r="BA105" s="15"/>
      <c r="BB105" s="16">
        <f t="shared" ca="1" si="114"/>
        <v>0</v>
      </c>
      <c r="BC105" s="15"/>
    </row>
    <row r="106" spans="1:55" x14ac:dyDescent="0.25">
      <c r="A106" s="45">
        <v>105</v>
      </c>
      <c r="B106" s="10">
        <v>5</v>
      </c>
      <c r="C106" s="30">
        <f t="shared" si="105"/>
        <v>5</v>
      </c>
      <c r="D106" s="30">
        <f t="shared" si="176"/>
        <v>0</v>
      </c>
      <c r="E106" s="30">
        <f t="shared" si="176"/>
        <v>0</v>
      </c>
      <c r="F106" s="30">
        <f t="shared" si="176"/>
        <v>3</v>
      </c>
      <c r="G106" s="30">
        <f t="shared" si="176"/>
        <v>0</v>
      </c>
      <c r="H106" s="30">
        <f t="shared" si="176"/>
        <v>2</v>
      </c>
      <c r="I106" s="30">
        <f t="shared" si="176"/>
        <v>0</v>
      </c>
      <c r="J106" s="30">
        <f t="shared" si="176"/>
        <v>0</v>
      </c>
      <c r="K106" s="30">
        <f t="shared" si="176"/>
        <v>0</v>
      </c>
      <c r="L106" s="30">
        <f t="shared" si="176"/>
        <v>0</v>
      </c>
      <c r="M106" s="30">
        <f t="shared" si="176"/>
        <v>0</v>
      </c>
      <c r="AH106" s="23">
        <f t="shared" si="115"/>
        <v>0</v>
      </c>
      <c r="AK106" s="16" t="str">
        <f t="shared" si="131"/>
        <v/>
      </c>
      <c r="AL106" s="57"/>
      <c r="AM106" s="58"/>
      <c r="AN106" s="62"/>
      <c r="AO106" s="60"/>
      <c r="AP106" s="61"/>
      <c r="AQ106" s="15">
        <f t="shared" ca="1" si="107"/>
        <v>0</v>
      </c>
      <c r="AR106" s="16">
        <f t="shared" ca="1" si="106"/>
        <v>0</v>
      </c>
      <c r="AS106" s="16">
        <f t="shared" ca="1" si="108"/>
        <v>0</v>
      </c>
      <c r="AT106" s="16">
        <f t="shared" ca="1" si="109"/>
        <v>0</v>
      </c>
      <c r="AU106" s="16">
        <f t="shared" ca="1" si="110"/>
        <v>0</v>
      </c>
      <c r="AV106" s="16">
        <f t="shared" ca="1" si="111"/>
        <v>0</v>
      </c>
      <c r="AW106" s="16">
        <f t="shared" ca="1" si="112"/>
        <v>0</v>
      </c>
      <c r="AX106" s="15"/>
      <c r="AY106" s="97">
        <v>3</v>
      </c>
      <c r="AZ106" s="101">
        <f t="shared" ca="1" si="113"/>
        <v>0</v>
      </c>
      <c r="BA106" s="15"/>
      <c r="BB106" s="16">
        <f t="shared" ca="1" si="114"/>
        <v>0</v>
      </c>
      <c r="BC106" s="15"/>
    </row>
    <row r="107" spans="1:55" x14ac:dyDescent="0.25">
      <c r="A107" s="45">
        <v>106</v>
      </c>
      <c r="B107" s="10">
        <v>0</v>
      </c>
      <c r="C107" s="30">
        <f t="shared" si="105"/>
        <v>0</v>
      </c>
      <c r="D107" s="30">
        <f t="shared" si="176"/>
        <v>0</v>
      </c>
      <c r="E107" s="30">
        <f t="shared" si="176"/>
        <v>0</v>
      </c>
      <c r="F107" s="30">
        <f t="shared" si="176"/>
        <v>3</v>
      </c>
      <c r="G107" s="30">
        <f t="shared" si="176"/>
        <v>0</v>
      </c>
      <c r="H107" s="30">
        <f t="shared" si="176"/>
        <v>2</v>
      </c>
      <c r="I107" s="30">
        <f t="shared" si="176"/>
        <v>0</v>
      </c>
      <c r="J107" s="30">
        <f t="shared" si="176"/>
        <v>0</v>
      </c>
      <c r="K107" s="30">
        <f t="shared" si="176"/>
        <v>0</v>
      </c>
      <c r="L107" s="30">
        <f t="shared" si="176"/>
        <v>0</v>
      </c>
      <c r="M107" s="30">
        <f t="shared" si="176"/>
        <v>1</v>
      </c>
      <c r="AH107" s="23">
        <f t="shared" si="115"/>
        <v>0</v>
      </c>
      <c r="AK107" s="16" t="str">
        <f t="shared" si="131"/>
        <v/>
      </c>
      <c r="AL107" s="57"/>
      <c r="AM107" s="58"/>
      <c r="AN107" s="62"/>
      <c r="AO107" s="60"/>
      <c r="AP107" s="61"/>
      <c r="AQ107" s="15">
        <f t="shared" ca="1" si="107"/>
        <v>0</v>
      </c>
      <c r="AR107" s="16">
        <f t="shared" ca="1" si="106"/>
        <v>0</v>
      </c>
      <c r="AS107" s="16">
        <f t="shared" ca="1" si="108"/>
        <v>0</v>
      </c>
      <c r="AT107" s="16">
        <f t="shared" ca="1" si="109"/>
        <v>0</v>
      </c>
      <c r="AU107" s="16">
        <f t="shared" ca="1" si="110"/>
        <v>0</v>
      </c>
      <c r="AV107" s="16">
        <f t="shared" ca="1" si="111"/>
        <v>0</v>
      </c>
      <c r="AW107" s="16">
        <f t="shared" ca="1" si="112"/>
        <v>0</v>
      </c>
      <c r="AX107" s="15"/>
      <c r="AY107" s="97">
        <v>3</v>
      </c>
      <c r="AZ107" s="101">
        <f t="shared" ca="1" si="113"/>
        <v>0</v>
      </c>
      <c r="BA107" s="15"/>
      <c r="BB107" s="16">
        <f t="shared" ca="1" si="114"/>
        <v>0</v>
      </c>
      <c r="BC107" s="15"/>
    </row>
    <row r="108" spans="1:55" x14ac:dyDescent="0.25">
      <c r="A108" s="45">
        <v>107</v>
      </c>
      <c r="B108" s="10">
        <v>29</v>
      </c>
      <c r="C108" s="30">
        <f t="shared" si="105"/>
        <v>9</v>
      </c>
      <c r="D108" s="30">
        <f t="shared" si="176"/>
        <v>0</v>
      </c>
      <c r="E108" s="30">
        <f t="shared" si="176"/>
        <v>0</v>
      </c>
      <c r="F108" s="30">
        <f t="shared" si="176"/>
        <v>3</v>
      </c>
      <c r="G108" s="30">
        <f t="shared" si="176"/>
        <v>0</v>
      </c>
      <c r="H108" s="30">
        <f t="shared" si="176"/>
        <v>2</v>
      </c>
      <c r="I108" s="30">
        <f t="shared" si="176"/>
        <v>0</v>
      </c>
      <c r="J108" s="30">
        <f t="shared" si="176"/>
        <v>0</v>
      </c>
      <c r="K108" s="30">
        <f t="shared" si="176"/>
        <v>0</v>
      </c>
      <c r="L108" s="30">
        <f t="shared" si="176"/>
        <v>1</v>
      </c>
      <c r="M108" s="30">
        <f t="shared" si="176"/>
        <v>1</v>
      </c>
      <c r="AH108" s="23">
        <f t="shared" si="115"/>
        <v>0</v>
      </c>
      <c r="AK108" s="16" t="str">
        <f t="shared" si="131"/>
        <v/>
      </c>
      <c r="AL108" s="57"/>
      <c r="AM108" s="58"/>
      <c r="AN108" s="62"/>
      <c r="AO108" s="60"/>
      <c r="AP108" s="61"/>
      <c r="AQ108" s="15">
        <f t="shared" ca="1" si="107"/>
        <v>0</v>
      </c>
      <c r="AR108" s="16">
        <f t="shared" ca="1" si="106"/>
        <v>0</v>
      </c>
      <c r="AS108" s="16">
        <f t="shared" ca="1" si="108"/>
        <v>0</v>
      </c>
      <c r="AT108" s="16">
        <f t="shared" ca="1" si="109"/>
        <v>0</v>
      </c>
      <c r="AU108" s="16">
        <f t="shared" ca="1" si="110"/>
        <v>0</v>
      </c>
      <c r="AV108" s="16">
        <f t="shared" ca="1" si="111"/>
        <v>0</v>
      </c>
      <c r="AW108" s="16">
        <f t="shared" ca="1" si="112"/>
        <v>0</v>
      </c>
      <c r="AX108" s="15"/>
      <c r="AY108" s="97">
        <v>3</v>
      </c>
      <c r="AZ108" s="101">
        <f t="shared" ca="1" si="113"/>
        <v>0</v>
      </c>
      <c r="BA108" s="15"/>
      <c r="BB108" s="16">
        <f t="shared" ca="1" si="114"/>
        <v>0</v>
      </c>
      <c r="BC108" s="15"/>
    </row>
    <row r="109" spans="1:55" x14ac:dyDescent="0.25">
      <c r="A109" s="45">
        <v>108</v>
      </c>
      <c r="B109" s="10">
        <v>13</v>
      </c>
      <c r="C109" s="30">
        <f t="shared" si="105"/>
        <v>3</v>
      </c>
      <c r="D109" s="30">
        <f t="shared" si="176"/>
        <v>0</v>
      </c>
      <c r="E109" s="30">
        <f t="shared" si="176"/>
        <v>0</v>
      </c>
      <c r="F109" s="30">
        <f t="shared" si="176"/>
        <v>4</v>
      </c>
      <c r="G109" s="30">
        <f t="shared" si="176"/>
        <v>0</v>
      </c>
      <c r="H109" s="30">
        <f t="shared" si="176"/>
        <v>2</v>
      </c>
      <c r="I109" s="30">
        <f t="shared" si="176"/>
        <v>0</v>
      </c>
      <c r="J109" s="30">
        <f t="shared" si="176"/>
        <v>0</v>
      </c>
      <c r="K109" s="30">
        <f t="shared" si="176"/>
        <v>0</v>
      </c>
      <c r="L109" s="30">
        <f t="shared" si="176"/>
        <v>1</v>
      </c>
      <c r="M109" s="30">
        <f t="shared" si="176"/>
        <v>1</v>
      </c>
      <c r="AH109" s="23">
        <f t="shared" si="115"/>
        <v>0</v>
      </c>
      <c r="AK109" s="16" t="str">
        <f t="shared" si="131"/>
        <v/>
      </c>
      <c r="AL109" s="57"/>
      <c r="AM109" s="58"/>
      <c r="AN109" s="62"/>
      <c r="AO109" s="60"/>
      <c r="AP109" s="61"/>
      <c r="AQ109" s="15">
        <f t="shared" ca="1" si="107"/>
        <v>0</v>
      </c>
      <c r="AR109" s="16">
        <f t="shared" ca="1" si="106"/>
        <v>0</v>
      </c>
      <c r="AS109" s="16">
        <f t="shared" ca="1" si="108"/>
        <v>0</v>
      </c>
      <c r="AT109" s="16">
        <f t="shared" ca="1" si="109"/>
        <v>0</v>
      </c>
      <c r="AU109" s="16">
        <f t="shared" ca="1" si="110"/>
        <v>0</v>
      </c>
      <c r="AV109" s="16">
        <f t="shared" ca="1" si="111"/>
        <v>0</v>
      </c>
      <c r="AW109" s="16">
        <f t="shared" ca="1" si="112"/>
        <v>0</v>
      </c>
      <c r="AX109" s="15"/>
      <c r="AY109" s="97">
        <v>3</v>
      </c>
      <c r="AZ109" s="101">
        <f t="shared" ca="1" si="113"/>
        <v>0</v>
      </c>
      <c r="BA109" s="15"/>
      <c r="BB109" s="16">
        <f t="shared" ca="1" si="114"/>
        <v>0</v>
      </c>
      <c r="BC109" s="15"/>
    </row>
    <row r="110" spans="1:55" x14ac:dyDescent="0.25">
      <c r="A110" s="45">
        <v>109</v>
      </c>
      <c r="B110" s="10">
        <v>33</v>
      </c>
      <c r="C110" s="30">
        <f t="shared" si="105"/>
        <v>3</v>
      </c>
      <c r="D110" s="30">
        <f t="shared" si="176"/>
        <v>0</v>
      </c>
      <c r="E110" s="30">
        <f t="shared" si="176"/>
        <v>0</v>
      </c>
      <c r="F110" s="30">
        <f t="shared" si="176"/>
        <v>5</v>
      </c>
      <c r="G110" s="30">
        <f t="shared" si="176"/>
        <v>0</v>
      </c>
      <c r="H110" s="30">
        <f t="shared" si="176"/>
        <v>2</v>
      </c>
      <c r="I110" s="30">
        <f t="shared" si="176"/>
        <v>0</v>
      </c>
      <c r="J110" s="30">
        <f t="shared" si="176"/>
        <v>0</v>
      </c>
      <c r="K110" s="30">
        <f t="shared" si="176"/>
        <v>0</v>
      </c>
      <c r="L110" s="30">
        <f t="shared" si="176"/>
        <v>1</v>
      </c>
      <c r="M110" s="30">
        <f t="shared" si="176"/>
        <v>1</v>
      </c>
      <c r="AH110" s="23">
        <f t="shared" si="115"/>
        <v>0</v>
      </c>
      <c r="AK110" s="16" t="str">
        <f t="shared" si="131"/>
        <v/>
      </c>
      <c r="AL110" s="57"/>
      <c r="AM110" s="58"/>
      <c r="AN110" s="62"/>
      <c r="AO110" s="60"/>
      <c r="AP110" s="61"/>
      <c r="AQ110" s="15">
        <f t="shared" ca="1" si="107"/>
        <v>0</v>
      </c>
      <c r="AR110" s="16">
        <f t="shared" ca="1" si="106"/>
        <v>0</v>
      </c>
      <c r="AS110" s="16">
        <f t="shared" ca="1" si="108"/>
        <v>0</v>
      </c>
      <c r="AT110" s="16">
        <f t="shared" ca="1" si="109"/>
        <v>0</v>
      </c>
      <c r="AU110" s="16">
        <f t="shared" ca="1" si="110"/>
        <v>0</v>
      </c>
      <c r="AV110" s="16">
        <f t="shared" ca="1" si="111"/>
        <v>0</v>
      </c>
      <c r="AW110" s="16">
        <f t="shared" ca="1" si="112"/>
        <v>0</v>
      </c>
      <c r="AX110" s="15"/>
      <c r="AY110" s="97">
        <v>3</v>
      </c>
      <c r="AZ110" s="101">
        <f t="shared" ca="1" si="113"/>
        <v>0</v>
      </c>
      <c r="BA110" s="15"/>
      <c r="BB110" s="16">
        <f t="shared" ca="1" si="114"/>
        <v>0</v>
      </c>
      <c r="BC110" s="15"/>
    </row>
    <row r="111" spans="1:55" x14ac:dyDescent="0.25">
      <c r="A111" s="45">
        <v>110</v>
      </c>
      <c r="B111" s="10">
        <v>4</v>
      </c>
      <c r="C111" s="30">
        <f t="shared" si="105"/>
        <v>4</v>
      </c>
      <c r="D111" s="30">
        <f t="shared" si="176"/>
        <v>0</v>
      </c>
      <c r="E111" s="30">
        <f t="shared" si="176"/>
        <v>0</v>
      </c>
      <c r="F111" s="30">
        <f t="shared" si="176"/>
        <v>5</v>
      </c>
      <c r="G111" s="30">
        <f t="shared" si="176"/>
        <v>1</v>
      </c>
      <c r="H111" s="30">
        <f t="shared" si="176"/>
        <v>2</v>
      </c>
      <c r="I111" s="30">
        <f t="shared" si="176"/>
        <v>0</v>
      </c>
      <c r="J111" s="30">
        <f t="shared" si="176"/>
        <v>0</v>
      </c>
      <c r="K111" s="30">
        <f t="shared" si="176"/>
        <v>0</v>
      </c>
      <c r="L111" s="30">
        <f t="shared" si="176"/>
        <v>1</v>
      </c>
      <c r="M111" s="30">
        <f t="shared" si="176"/>
        <v>1</v>
      </c>
      <c r="N111" s="7">
        <f>IF(D111=0,D1,"")</f>
        <v>1</v>
      </c>
      <c r="O111" s="7">
        <f t="shared" ref="O111:W111" si="177">IF(E111=0,E1,"")</f>
        <v>2</v>
      </c>
      <c r="P111" s="7" t="str">
        <f t="shared" si="177"/>
        <v/>
      </c>
      <c r="Q111" s="7" t="str">
        <f t="shared" si="177"/>
        <v/>
      </c>
      <c r="R111" s="7" t="str">
        <f t="shared" si="177"/>
        <v/>
      </c>
      <c r="S111" s="7">
        <f t="shared" si="177"/>
        <v>6</v>
      </c>
      <c r="T111" s="7">
        <f t="shared" si="177"/>
        <v>7</v>
      </c>
      <c r="U111" s="7">
        <f t="shared" si="177"/>
        <v>8</v>
      </c>
      <c r="V111" s="7" t="str">
        <f t="shared" si="177"/>
        <v/>
      </c>
      <c r="W111" s="7" t="str">
        <f t="shared" si="177"/>
        <v/>
      </c>
      <c r="AH111" s="23">
        <f t="shared" si="115"/>
        <v>0</v>
      </c>
      <c r="AK111" s="16" t="str">
        <f t="shared" si="131"/>
        <v/>
      </c>
      <c r="AL111" s="57"/>
      <c r="AM111" s="58"/>
      <c r="AN111" s="62"/>
      <c r="AO111" s="60"/>
      <c r="AP111" s="61"/>
      <c r="AQ111" s="15">
        <f t="shared" ca="1" si="107"/>
        <v>0</v>
      </c>
      <c r="AR111" s="16">
        <f t="shared" ca="1" si="106"/>
        <v>0</v>
      </c>
      <c r="AS111" s="16">
        <f t="shared" ca="1" si="108"/>
        <v>0</v>
      </c>
      <c r="AT111" s="16">
        <f t="shared" ca="1" si="109"/>
        <v>0</v>
      </c>
      <c r="AU111" s="16">
        <f t="shared" ca="1" si="110"/>
        <v>0</v>
      </c>
      <c r="AV111" s="16">
        <f t="shared" ca="1" si="111"/>
        <v>0</v>
      </c>
      <c r="AW111" s="16">
        <f t="shared" ca="1" si="112"/>
        <v>0</v>
      </c>
      <c r="AX111" s="15"/>
      <c r="AY111" s="97">
        <v>3</v>
      </c>
      <c r="AZ111" s="101">
        <f t="shared" ca="1" si="113"/>
        <v>0</v>
      </c>
      <c r="BA111" s="15"/>
      <c r="BB111" s="16">
        <f t="shared" ca="1" si="114"/>
        <v>0</v>
      </c>
      <c r="BC111" s="15"/>
    </row>
    <row r="112" spans="1:55" x14ac:dyDescent="0.25">
      <c r="A112" s="45">
        <v>111</v>
      </c>
      <c r="B112" s="10">
        <v>23</v>
      </c>
      <c r="C112" s="30">
        <f t="shared" si="105"/>
        <v>3</v>
      </c>
      <c r="D112" s="39">
        <f>IF($C112=D1,1,0)</f>
        <v>0</v>
      </c>
      <c r="E112" s="39">
        <f t="shared" ref="E112:M112" si="178">IF($C112=E1,1,0)</f>
        <v>0</v>
      </c>
      <c r="F112" s="39">
        <f t="shared" si="178"/>
        <v>1</v>
      </c>
      <c r="G112" s="39">
        <f t="shared" si="178"/>
        <v>0</v>
      </c>
      <c r="H112" s="39">
        <f t="shared" si="178"/>
        <v>0</v>
      </c>
      <c r="I112" s="39">
        <f t="shared" si="178"/>
        <v>0</v>
      </c>
      <c r="J112" s="39">
        <f t="shared" si="178"/>
        <v>0</v>
      </c>
      <c r="K112" s="39">
        <f t="shared" si="178"/>
        <v>0</v>
      </c>
      <c r="L112" s="39">
        <f t="shared" si="178"/>
        <v>0</v>
      </c>
      <c r="M112" s="39">
        <f t="shared" si="178"/>
        <v>0</v>
      </c>
      <c r="X112" s="22" t="str">
        <f>IF(N$111=$C112,"WIN","")</f>
        <v/>
      </c>
      <c r="Y112" s="22" t="str">
        <f t="shared" ref="Y112:AG112" si="179">IF(O$111=$C112,"WIN","")</f>
        <v/>
      </c>
      <c r="Z112" s="22" t="str">
        <f t="shared" si="179"/>
        <v/>
      </c>
      <c r="AA112" s="22" t="str">
        <f t="shared" si="179"/>
        <v/>
      </c>
      <c r="AB112" s="22" t="str">
        <f t="shared" si="179"/>
        <v/>
      </c>
      <c r="AC112" s="22" t="str">
        <f t="shared" si="179"/>
        <v/>
      </c>
      <c r="AD112" s="22" t="str">
        <f t="shared" si="179"/>
        <v/>
      </c>
      <c r="AE112" s="22" t="str">
        <f t="shared" si="179"/>
        <v/>
      </c>
      <c r="AF112" s="22" t="str">
        <f t="shared" si="179"/>
        <v/>
      </c>
      <c r="AG112" s="22" t="str">
        <f t="shared" si="179"/>
        <v/>
      </c>
      <c r="AH112" s="23">
        <f t="shared" si="115"/>
        <v>0</v>
      </c>
      <c r="AI112" s="29">
        <f>SUM(AH112:AH114)</f>
        <v>2</v>
      </c>
      <c r="AJ112" s="23" t="str">
        <f>IF(AI112&lt;&gt;0,"W",IF(AI112=0,"L"))</f>
        <v>W</v>
      </c>
      <c r="AK112" s="16">
        <f t="shared" si="131"/>
        <v>5</v>
      </c>
      <c r="AL112" s="65" t="str">
        <f>IF(AND(AI112&gt;0,AK112=1),"W","L ")</f>
        <v xml:space="preserve">L </v>
      </c>
      <c r="AM112" s="66" t="str">
        <f>IF(AND(A212&gt;0,AK112=2),"W","L ")</f>
        <v xml:space="preserve">L </v>
      </c>
      <c r="AN112" s="62" t="str">
        <f>IF(AND(AI112&gt;0,AK112=3),"W","L ")</f>
        <v xml:space="preserve">L </v>
      </c>
      <c r="AO112" s="63" t="str">
        <f>IF(AND(AI112&gt;0,AK112=4),"W","L ")</f>
        <v xml:space="preserve">L </v>
      </c>
      <c r="AP112" s="64" t="str">
        <f>IF(AND(AI112&gt;0,AK112=5),"W","L ")</f>
        <v>W</v>
      </c>
      <c r="AQ112" s="15">
        <f t="shared" ca="1" si="107"/>
        <v>0</v>
      </c>
      <c r="AR112" s="16">
        <f t="shared" ca="1" si="106"/>
        <v>0</v>
      </c>
      <c r="AS112" s="16">
        <f t="shared" ca="1" si="108"/>
        <v>0</v>
      </c>
      <c r="AT112" s="16">
        <f t="shared" ca="1" si="109"/>
        <v>0</v>
      </c>
      <c r="AU112" s="16">
        <f t="shared" ca="1" si="110"/>
        <v>0</v>
      </c>
      <c r="AV112" s="16">
        <f t="shared" ca="1" si="111"/>
        <v>0</v>
      </c>
      <c r="AW112" s="16">
        <f t="shared" ca="1" si="112"/>
        <v>0</v>
      </c>
      <c r="AX112" s="15"/>
      <c r="AY112" s="97">
        <v>3</v>
      </c>
      <c r="AZ112" s="101">
        <f t="shared" ca="1" si="113"/>
        <v>0</v>
      </c>
      <c r="BA112" s="15"/>
      <c r="BB112" s="16">
        <f t="shared" ca="1" si="114"/>
        <v>0</v>
      </c>
      <c r="BC112" s="15"/>
    </row>
    <row r="113" spans="1:55" x14ac:dyDescent="0.25">
      <c r="A113" s="45">
        <v>112</v>
      </c>
      <c r="B113" s="10">
        <v>7</v>
      </c>
      <c r="C113" s="30">
        <f t="shared" si="105"/>
        <v>7</v>
      </c>
      <c r="D113" s="30">
        <f>IF($C113=D$1,1+D112,D112)</f>
        <v>0</v>
      </c>
      <c r="E113" s="30">
        <f t="shared" ref="E113:M113" si="180">IF($C113=E$1,1+E112,E112)</f>
        <v>0</v>
      </c>
      <c r="F113" s="30">
        <f t="shared" si="180"/>
        <v>1</v>
      </c>
      <c r="G113" s="30">
        <f t="shared" si="180"/>
        <v>0</v>
      </c>
      <c r="H113" s="30">
        <f t="shared" si="180"/>
        <v>0</v>
      </c>
      <c r="I113" s="30">
        <f t="shared" si="180"/>
        <v>0</v>
      </c>
      <c r="J113" s="30">
        <f t="shared" si="180"/>
        <v>1</v>
      </c>
      <c r="K113" s="30">
        <f t="shared" si="180"/>
        <v>0</v>
      </c>
      <c r="L113" s="30">
        <f t="shared" si="180"/>
        <v>0</v>
      </c>
      <c r="M113" s="30">
        <f t="shared" si="180"/>
        <v>0</v>
      </c>
      <c r="X113" s="22" t="str">
        <f t="shared" ref="X113:X114" si="181">IF(N$111=$C113,"WIN","")</f>
        <v/>
      </c>
      <c r="Y113" s="22" t="str">
        <f t="shared" ref="Y113:Y114" si="182">IF(O$111=$C113,"WIN","")</f>
        <v/>
      </c>
      <c r="Z113" s="22" t="str">
        <f t="shared" ref="Z113:Z114" si="183">IF(P$111=$C113,"WIN","")</f>
        <v/>
      </c>
      <c r="AA113" s="22" t="str">
        <f t="shared" ref="AA113:AA114" si="184">IF(Q$111=$C113,"WIN","")</f>
        <v/>
      </c>
      <c r="AB113" s="22" t="str">
        <f t="shared" ref="AB113:AB114" si="185">IF(R$111=$C113,"WIN","")</f>
        <v/>
      </c>
      <c r="AC113" s="22" t="str">
        <f t="shared" ref="AC113:AC114" si="186">IF(S$111=$C113,"WIN","")</f>
        <v/>
      </c>
      <c r="AD113" s="22" t="str">
        <f t="shared" ref="AD113:AD114" si="187">IF(T$111=$C113,"WIN","")</f>
        <v>WIN</v>
      </c>
      <c r="AE113" s="22" t="str">
        <f t="shared" ref="AE113:AE114" si="188">IF(U$111=$C113,"WIN","")</f>
        <v/>
      </c>
      <c r="AF113" s="22" t="str">
        <f t="shared" ref="AF113:AF114" si="189">IF(V$111=$C113,"WIN","")</f>
        <v/>
      </c>
      <c r="AG113" s="22" t="str">
        <f t="shared" ref="AG113:AG114" si="190">IF(W$111=$C113,"WIN","")</f>
        <v/>
      </c>
      <c r="AH113" s="23">
        <f t="shared" si="115"/>
        <v>1</v>
      </c>
      <c r="AK113" s="16" t="str">
        <f t="shared" si="131"/>
        <v/>
      </c>
      <c r="AL113" s="57"/>
      <c r="AM113" s="58"/>
      <c r="AN113" s="62"/>
      <c r="AO113" s="60"/>
      <c r="AP113" s="61"/>
      <c r="AQ113" s="15">
        <f t="shared" ca="1" si="107"/>
        <v>0</v>
      </c>
      <c r="AR113" s="16">
        <f t="shared" ca="1" si="106"/>
        <v>0</v>
      </c>
      <c r="AS113" s="16">
        <f t="shared" ca="1" si="108"/>
        <v>0</v>
      </c>
      <c r="AT113" s="16">
        <f t="shared" ca="1" si="109"/>
        <v>0</v>
      </c>
      <c r="AU113" s="16">
        <f t="shared" ca="1" si="110"/>
        <v>0</v>
      </c>
      <c r="AV113" s="16">
        <f t="shared" ca="1" si="111"/>
        <v>0</v>
      </c>
      <c r="AW113" s="16">
        <f t="shared" ca="1" si="112"/>
        <v>0</v>
      </c>
      <c r="AX113" s="15"/>
      <c r="AY113" s="97">
        <v>3</v>
      </c>
      <c r="AZ113" s="101">
        <f t="shared" ca="1" si="113"/>
        <v>0</v>
      </c>
      <c r="BA113" s="15"/>
      <c r="BB113" s="16">
        <f t="shared" ca="1" si="114"/>
        <v>0</v>
      </c>
      <c r="BC113" s="15"/>
    </row>
    <row r="114" spans="1:55" x14ac:dyDescent="0.25">
      <c r="A114" s="45">
        <v>113</v>
      </c>
      <c r="B114" s="10">
        <v>16</v>
      </c>
      <c r="C114" s="30">
        <f t="shared" si="105"/>
        <v>6</v>
      </c>
      <c r="D114" s="30">
        <f t="shared" ref="D114:M121" si="191">IF($C114=D$1,1+D113,D113)</f>
        <v>0</v>
      </c>
      <c r="E114" s="30">
        <f t="shared" si="191"/>
        <v>0</v>
      </c>
      <c r="F114" s="30">
        <f t="shared" si="191"/>
        <v>1</v>
      </c>
      <c r="G114" s="30">
        <f t="shared" si="191"/>
        <v>0</v>
      </c>
      <c r="H114" s="30">
        <f t="shared" si="191"/>
        <v>0</v>
      </c>
      <c r="I114" s="30">
        <f t="shared" si="191"/>
        <v>1</v>
      </c>
      <c r="J114" s="30">
        <f t="shared" si="191"/>
        <v>1</v>
      </c>
      <c r="K114" s="30">
        <f t="shared" si="191"/>
        <v>0</v>
      </c>
      <c r="L114" s="30">
        <f t="shared" si="191"/>
        <v>0</v>
      </c>
      <c r="M114" s="30">
        <f t="shared" si="191"/>
        <v>0</v>
      </c>
      <c r="X114" s="22" t="str">
        <f t="shared" si="181"/>
        <v/>
      </c>
      <c r="Y114" s="22" t="str">
        <f t="shared" si="182"/>
        <v/>
      </c>
      <c r="Z114" s="22" t="str">
        <f t="shared" si="183"/>
        <v/>
      </c>
      <c r="AA114" s="22" t="str">
        <f t="shared" si="184"/>
        <v/>
      </c>
      <c r="AB114" s="22" t="str">
        <f t="shared" si="185"/>
        <v/>
      </c>
      <c r="AC114" s="22" t="str">
        <f t="shared" si="186"/>
        <v>WIN</v>
      </c>
      <c r="AD114" s="22" t="str">
        <f t="shared" si="187"/>
        <v/>
      </c>
      <c r="AE114" s="22" t="str">
        <f t="shared" si="188"/>
        <v/>
      </c>
      <c r="AF114" s="22" t="str">
        <f t="shared" si="189"/>
        <v/>
      </c>
      <c r="AG114" s="22" t="str">
        <f t="shared" si="190"/>
        <v/>
      </c>
      <c r="AH114" s="23">
        <f t="shared" si="115"/>
        <v>1</v>
      </c>
      <c r="AK114" s="16" t="str">
        <f t="shared" si="131"/>
        <v/>
      </c>
      <c r="AL114" s="57"/>
      <c r="AM114" s="58"/>
      <c r="AN114" s="62"/>
      <c r="AO114" s="60"/>
      <c r="AP114" s="61"/>
      <c r="AQ114" s="15">
        <f t="shared" ca="1" si="107"/>
        <v>0</v>
      </c>
      <c r="AR114" s="16">
        <f t="shared" ca="1" si="106"/>
        <v>0</v>
      </c>
      <c r="AS114" s="16">
        <f t="shared" ca="1" si="108"/>
        <v>0</v>
      </c>
      <c r="AT114" s="16">
        <f t="shared" ca="1" si="109"/>
        <v>0</v>
      </c>
      <c r="AU114" s="16">
        <f t="shared" ca="1" si="110"/>
        <v>0</v>
      </c>
      <c r="AV114" s="16">
        <f t="shared" ca="1" si="111"/>
        <v>0</v>
      </c>
      <c r="AW114" s="16">
        <f t="shared" ca="1" si="112"/>
        <v>0</v>
      </c>
      <c r="AX114" s="15"/>
      <c r="AY114" s="97">
        <v>3</v>
      </c>
      <c r="AZ114" s="101">
        <f t="shared" ca="1" si="113"/>
        <v>0</v>
      </c>
      <c r="BA114" s="15"/>
      <c r="BB114" s="16">
        <f t="shared" ca="1" si="114"/>
        <v>0</v>
      </c>
      <c r="BC114" s="15"/>
    </row>
    <row r="115" spans="1:55" x14ac:dyDescent="0.25">
      <c r="A115" s="45">
        <v>114</v>
      </c>
      <c r="B115" s="10">
        <v>22</v>
      </c>
      <c r="C115" s="30">
        <f t="shared" si="105"/>
        <v>2</v>
      </c>
      <c r="D115" s="30">
        <f t="shared" si="191"/>
        <v>0</v>
      </c>
      <c r="E115" s="30">
        <f t="shared" si="191"/>
        <v>1</v>
      </c>
      <c r="F115" s="30">
        <f t="shared" si="191"/>
        <v>1</v>
      </c>
      <c r="G115" s="30">
        <f t="shared" si="191"/>
        <v>0</v>
      </c>
      <c r="H115" s="30">
        <f t="shared" si="191"/>
        <v>0</v>
      </c>
      <c r="I115" s="30">
        <f t="shared" si="191"/>
        <v>1</v>
      </c>
      <c r="J115" s="30">
        <f t="shared" si="191"/>
        <v>1</v>
      </c>
      <c r="K115" s="30">
        <f t="shared" si="191"/>
        <v>0</v>
      </c>
      <c r="L115" s="30">
        <f t="shared" si="191"/>
        <v>0</v>
      </c>
      <c r="M115" s="30">
        <f t="shared" si="191"/>
        <v>0</v>
      </c>
      <c r="AH115" s="23">
        <f t="shared" si="115"/>
        <v>0</v>
      </c>
      <c r="AK115" s="16" t="str">
        <f t="shared" si="131"/>
        <v/>
      </c>
      <c r="AL115" s="57"/>
      <c r="AM115" s="58"/>
      <c r="AN115" s="62"/>
      <c r="AO115" s="60"/>
      <c r="AP115" s="61"/>
      <c r="AQ115" s="15">
        <f t="shared" ca="1" si="107"/>
        <v>0</v>
      </c>
      <c r="AR115" s="16">
        <f t="shared" ca="1" si="106"/>
        <v>0</v>
      </c>
      <c r="AS115" s="16">
        <f t="shared" ca="1" si="108"/>
        <v>0</v>
      </c>
      <c r="AT115" s="16">
        <f t="shared" ca="1" si="109"/>
        <v>0</v>
      </c>
      <c r="AU115" s="16">
        <f t="shared" ca="1" si="110"/>
        <v>0</v>
      </c>
      <c r="AV115" s="16">
        <f t="shared" ca="1" si="111"/>
        <v>0</v>
      </c>
      <c r="AW115" s="16">
        <f t="shared" ca="1" si="112"/>
        <v>0</v>
      </c>
      <c r="AX115" s="15"/>
      <c r="AY115" s="97">
        <v>3</v>
      </c>
      <c r="AZ115" s="101">
        <f t="shared" ca="1" si="113"/>
        <v>0</v>
      </c>
      <c r="BA115" s="15"/>
      <c r="BB115" s="16">
        <f t="shared" ca="1" si="114"/>
        <v>0</v>
      </c>
      <c r="BC115" s="15"/>
    </row>
    <row r="116" spans="1:55" x14ac:dyDescent="0.25">
      <c r="A116" s="45">
        <v>115</v>
      </c>
      <c r="B116" s="10">
        <v>21</v>
      </c>
      <c r="C116" s="30">
        <f t="shared" si="105"/>
        <v>1</v>
      </c>
      <c r="D116" s="30">
        <f t="shared" si="191"/>
        <v>1</v>
      </c>
      <c r="E116" s="30">
        <f t="shared" si="191"/>
        <v>1</v>
      </c>
      <c r="F116" s="30">
        <f t="shared" si="191"/>
        <v>1</v>
      </c>
      <c r="G116" s="30">
        <f t="shared" si="191"/>
        <v>0</v>
      </c>
      <c r="H116" s="30">
        <f t="shared" si="191"/>
        <v>0</v>
      </c>
      <c r="I116" s="30">
        <f t="shared" si="191"/>
        <v>1</v>
      </c>
      <c r="J116" s="30">
        <f t="shared" si="191"/>
        <v>1</v>
      </c>
      <c r="K116" s="30">
        <f t="shared" si="191"/>
        <v>0</v>
      </c>
      <c r="L116" s="30">
        <f t="shared" si="191"/>
        <v>0</v>
      </c>
      <c r="M116" s="30">
        <f t="shared" si="191"/>
        <v>0</v>
      </c>
      <c r="AH116" s="23">
        <f t="shared" si="115"/>
        <v>0</v>
      </c>
      <c r="AK116" s="16" t="str">
        <f t="shared" si="131"/>
        <v/>
      </c>
      <c r="AL116" s="57"/>
      <c r="AM116" s="58"/>
      <c r="AN116" s="62"/>
      <c r="AO116" s="60"/>
      <c r="AP116" s="61"/>
      <c r="AQ116" s="15">
        <f t="shared" ca="1" si="107"/>
        <v>0</v>
      </c>
      <c r="AR116" s="16">
        <f t="shared" ca="1" si="106"/>
        <v>0</v>
      </c>
      <c r="AS116" s="16">
        <f t="shared" ca="1" si="108"/>
        <v>0</v>
      </c>
      <c r="AT116" s="16">
        <f t="shared" ca="1" si="109"/>
        <v>0</v>
      </c>
      <c r="AU116" s="16">
        <f t="shared" ca="1" si="110"/>
        <v>0</v>
      </c>
      <c r="AV116" s="16">
        <f t="shared" ca="1" si="111"/>
        <v>0</v>
      </c>
      <c r="AW116" s="16">
        <f t="shared" ca="1" si="112"/>
        <v>0</v>
      </c>
      <c r="AX116" s="15"/>
      <c r="AY116" s="97">
        <v>3</v>
      </c>
      <c r="AZ116" s="101">
        <f t="shared" ca="1" si="113"/>
        <v>0</v>
      </c>
      <c r="BA116" s="15"/>
      <c r="BB116" s="16">
        <f t="shared" ca="1" si="114"/>
        <v>0</v>
      </c>
      <c r="BC116" s="15"/>
    </row>
    <row r="117" spans="1:55" x14ac:dyDescent="0.25">
      <c r="A117" s="45">
        <v>116</v>
      </c>
      <c r="B117" s="10">
        <v>16</v>
      </c>
      <c r="C117" s="30">
        <f t="shared" si="105"/>
        <v>6</v>
      </c>
      <c r="D117" s="30">
        <f t="shared" si="191"/>
        <v>1</v>
      </c>
      <c r="E117" s="30">
        <f t="shared" si="191"/>
        <v>1</v>
      </c>
      <c r="F117" s="30">
        <f t="shared" si="191"/>
        <v>1</v>
      </c>
      <c r="G117" s="30">
        <f t="shared" si="191"/>
        <v>0</v>
      </c>
      <c r="H117" s="30">
        <f t="shared" si="191"/>
        <v>0</v>
      </c>
      <c r="I117" s="30">
        <f t="shared" si="191"/>
        <v>2</v>
      </c>
      <c r="J117" s="30">
        <f t="shared" si="191"/>
        <v>1</v>
      </c>
      <c r="K117" s="30">
        <f t="shared" si="191"/>
        <v>0</v>
      </c>
      <c r="L117" s="30">
        <f t="shared" si="191"/>
        <v>0</v>
      </c>
      <c r="M117" s="30">
        <f t="shared" si="191"/>
        <v>0</v>
      </c>
      <c r="AH117" s="23">
        <f t="shared" si="115"/>
        <v>0</v>
      </c>
      <c r="AK117" s="16" t="str">
        <f t="shared" si="131"/>
        <v/>
      </c>
      <c r="AL117" s="57"/>
      <c r="AM117" s="58"/>
      <c r="AN117" s="62"/>
      <c r="AO117" s="60"/>
      <c r="AP117" s="61"/>
      <c r="AQ117" s="15">
        <f t="shared" ca="1" si="107"/>
        <v>0</v>
      </c>
      <c r="AR117" s="16">
        <f t="shared" ca="1" si="106"/>
        <v>0</v>
      </c>
      <c r="AS117" s="16">
        <f t="shared" ca="1" si="108"/>
        <v>0</v>
      </c>
      <c r="AT117" s="16">
        <f t="shared" ca="1" si="109"/>
        <v>0</v>
      </c>
      <c r="AU117" s="16">
        <f t="shared" ca="1" si="110"/>
        <v>0</v>
      </c>
      <c r="AV117" s="16">
        <f t="shared" ca="1" si="111"/>
        <v>0</v>
      </c>
      <c r="AW117" s="16">
        <f t="shared" ca="1" si="112"/>
        <v>0</v>
      </c>
      <c r="AX117" s="15"/>
      <c r="AY117" s="97">
        <v>3</v>
      </c>
      <c r="AZ117" s="101">
        <f t="shared" ca="1" si="113"/>
        <v>0</v>
      </c>
      <c r="BA117" s="15"/>
      <c r="BB117" s="16">
        <f t="shared" ca="1" si="114"/>
        <v>0</v>
      </c>
      <c r="BC117" s="15"/>
    </row>
    <row r="118" spans="1:55" x14ac:dyDescent="0.25">
      <c r="A118" s="45">
        <v>117</v>
      </c>
      <c r="B118" s="10">
        <v>8</v>
      </c>
      <c r="C118" s="30">
        <f t="shared" si="105"/>
        <v>8</v>
      </c>
      <c r="D118" s="30">
        <f t="shared" si="191"/>
        <v>1</v>
      </c>
      <c r="E118" s="30">
        <f t="shared" si="191"/>
        <v>1</v>
      </c>
      <c r="F118" s="30">
        <f t="shared" si="191"/>
        <v>1</v>
      </c>
      <c r="G118" s="30">
        <f t="shared" si="191"/>
        <v>0</v>
      </c>
      <c r="H118" s="30">
        <f t="shared" si="191"/>
        <v>0</v>
      </c>
      <c r="I118" s="30">
        <f t="shared" si="191"/>
        <v>2</v>
      </c>
      <c r="J118" s="30">
        <f t="shared" si="191"/>
        <v>1</v>
      </c>
      <c r="K118" s="30">
        <f t="shared" si="191"/>
        <v>1</v>
      </c>
      <c r="L118" s="30">
        <f t="shared" si="191"/>
        <v>0</v>
      </c>
      <c r="M118" s="30">
        <f t="shared" si="191"/>
        <v>0</v>
      </c>
      <c r="AH118" s="23">
        <f t="shared" si="115"/>
        <v>0</v>
      </c>
      <c r="AK118" s="16" t="str">
        <f t="shared" si="131"/>
        <v/>
      </c>
      <c r="AL118" s="57"/>
      <c r="AM118" s="58"/>
      <c r="AN118" s="62"/>
      <c r="AO118" s="60"/>
      <c r="AP118" s="61"/>
      <c r="AQ118" s="15">
        <f t="shared" ca="1" si="107"/>
        <v>0</v>
      </c>
      <c r="AR118" s="16">
        <f t="shared" ca="1" si="106"/>
        <v>0</v>
      </c>
      <c r="AS118" s="16">
        <f t="shared" ca="1" si="108"/>
        <v>0</v>
      </c>
      <c r="AT118" s="16">
        <f t="shared" ca="1" si="109"/>
        <v>0</v>
      </c>
      <c r="AU118" s="16">
        <f t="shared" ca="1" si="110"/>
        <v>0</v>
      </c>
      <c r="AV118" s="16">
        <f t="shared" ca="1" si="111"/>
        <v>0</v>
      </c>
      <c r="AW118" s="16">
        <f t="shared" ca="1" si="112"/>
        <v>0</v>
      </c>
      <c r="AX118" s="15"/>
      <c r="AY118" s="97">
        <v>3</v>
      </c>
      <c r="AZ118" s="101">
        <f t="shared" ca="1" si="113"/>
        <v>0</v>
      </c>
      <c r="BA118" s="15"/>
      <c r="BB118" s="16">
        <f t="shared" ca="1" si="114"/>
        <v>0</v>
      </c>
      <c r="BC118" s="15"/>
    </row>
    <row r="119" spans="1:55" x14ac:dyDescent="0.25">
      <c r="A119" s="45">
        <v>118</v>
      </c>
      <c r="B119" s="10">
        <v>30</v>
      </c>
      <c r="C119" s="30">
        <f t="shared" si="105"/>
        <v>0</v>
      </c>
      <c r="D119" s="30">
        <f t="shared" si="191"/>
        <v>1</v>
      </c>
      <c r="E119" s="30">
        <f t="shared" si="191"/>
        <v>1</v>
      </c>
      <c r="F119" s="30">
        <f t="shared" si="191"/>
        <v>1</v>
      </c>
      <c r="G119" s="30">
        <f t="shared" si="191"/>
        <v>0</v>
      </c>
      <c r="H119" s="30">
        <f t="shared" si="191"/>
        <v>0</v>
      </c>
      <c r="I119" s="30">
        <f t="shared" si="191"/>
        <v>2</v>
      </c>
      <c r="J119" s="30">
        <f t="shared" si="191"/>
        <v>1</v>
      </c>
      <c r="K119" s="30">
        <f t="shared" si="191"/>
        <v>1</v>
      </c>
      <c r="L119" s="30">
        <f t="shared" si="191"/>
        <v>0</v>
      </c>
      <c r="M119" s="30">
        <f t="shared" si="191"/>
        <v>1</v>
      </c>
      <c r="AH119" s="23">
        <f t="shared" si="115"/>
        <v>0</v>
      </c>
      <c r="AK119" s="16" t="str">
        <f t="shared" si="131"/>
        <v/>
      </c>
      <c r="AL119" s="57"/>
      <c r="AM119" s="58"/>
      <c r="AN119" s="62"/>
      <c r="AO119" s="60"/>
      <c r="AP119" s="61"/>
      <c r="AQ119" s="15">
        <f t="shared" ca="1" si="107"/>
        <v>0</v>
      </c>
      <c r="AR119" s="16">
        <f t="shared" ca="1" si="106"/>
        <v>0</v>
      </c>
      <c r="AS119" s="16">
        <f t="shared" ca="1" si="108"/>
        <v>0</v>
      </c>
      <c r="AT119" s="16">
        <f t="shared" ca="1" si="109"/>
        <v>0</v>
      </c>
      <c r="AU119" s="16">
        <f t="shared" ca="1" si="110"/>
        <v>0</v>
      </c>
      <c r="AV119" s="16">
        <f t="shared" ca="1" si="111"/>
        <v>0</v>
      </c>
      <c r="AW119" s="16">
        <f t="shared" ca="1" si="112"/>
        <v>0</v>
      </c>
      <c r="AX119" s="15"/>
      <c r="AY119" s="97">
        <v>3</v>
      </c>
      <c r="AZ119" s="101">
        <f t="shared" ca="1" si="113"/>
        <v>0</v>
      </c>
      <c r="BA119" s="15"/>
      <c r="BB119" s="16">
        <f t="shared" ca="1" si="114"/>
        <v>0</v>
      </c>
      <c r="BC119" s="15"/>
    </row>
    <row r="120" spans="1:55" x14ac:dyDescent="0.25">
      <c r="A120" s="45">
        <v>119</v>
      </c>
      <c r="B120" s="10">
        <v>6</v>
      </c>
      <c r="C120" s="30">
        <f t="shared" si="105"/>
        <v>6</v>
      </c>
      <c r="D120" s="30">
        <f t="shared" si="191"/>
        <v>1</v>
      </c>
      <c r="E120" s="30">
        <f t="shared" si="191"/>
        <v>1</v>
      </c>
      <c r="F120" s="30">
        <f t="shared" si="191"/>
        <v>1</v>
      </c>
      <c r="G120" s="30">
        <f t="shared" si="191"/>
        <v>0</v>
      </c>
      <c r="H120" s="30">
        <f t="shared" si="191"/>
        <v>0</v>
      </c>
      <c r="I120" s="30">
        <f t="shared" si="191"/>
        <v>3</v>
      </c>
      <c r="J120" s="30">
        <f t="shared" si="191"/>
        <v>1</v>
      </c>
      <c r="K120" s="30">
        <f t="shared" si="191"/>
        <v>1</v>
      </c>
      <c r="L120" s="30">
        <f t="shared" si="191"/>
        <v>0</v>
      </c>
      <c r="M120" s="30">
        <f t="shared" si="191"/>
        <v>1</v>
      </c>
      <c r="AH120" s="23">
        <f t="shared" si="115"/>
        <v>0</v>
      </c>
      <c r="AK120" s="16" t="str">
        <f t="shared" si="131"/>
        <v/>
      </c>
      <c r="AL120" s="57"/>
      <c r="AM120" s="58"/>
      <c r="AN120" s="62"/>
      <c r="AO120" s="60"/>
      <c r="AP120" s="61"/>
      <c r="AQ120" s="15">
        <f t="shared" ca="1" si="107"/>
        <v>0</v>
      </c>
      <c r="AR120" s="16">
        <f t="shared" ca="1" si="106"/>
        <v>0</v>
      </c>
      <c r="AS120" s="16">
        <f t="shared" ca="1" si="108"/>
        <v>0</v>
      </c>
      <c r="AT120" s="16">
        <f t="shared" ca="1" si="109"/>
        <v>0</v>
      </c>
      <c r="AU120" s="16">
        <f t="shared" ca="1" si="110"/>
        <v>0</v>
      </c>
      <c r="AV120" s="16">
        <f t="shared" ca="1" si="111"/>
        <v>0</v>
      </c>
      <c r="AW120" s="16">
        <f t="shared" ca="1" si="112"/>
        <v>0</v>
      </c>
      <c r="AX120" s="15"/>
      <c r="AY120" s="97">
        <v>3</v>
      </c>
      <c r="AZ120" s="101">
        <f t="shared" ca="1" si="113"/>
        <v>0</v>
      </c>
      <c r="BA120" s="15"/>
      <c r="BB120" s="16">
        <f t="shared" ca="1" si="114"/>
        <v>0</v>
      </c>
      <c r="BC120" s="15"/>
    </row>
    <row r="121" spans="1:55" x14ac:dyDescent="0.25">
      <c r="A121" s="45">
        <v>120</v>
      </c>
      <c r="B121" s="10">
        <v>29</v>
      </c>
      <c r="C121" s="30">
        <f t="shared" si="105"/>
        <v>9</v>
      </c>
      <c r="D121" s="30">
        <f t="shared" si="191"/>
        <v>1</v>
      </c>
      <c r="E121" s="30">
        <f t="shared" si="191"/>
        <v>1</v>
      </c>
      <c r="F121" s="30">
        <f t="shared" si="191"/>
        <v>1</v>
      </c>
      <c r="G121" s="30">
        <f t="shared" si="191"/>
        <v>0</v>
      </c>
      <c r="H121" s="30">
        <f t="shared" si="191"/>
        <v>0</v>
      </c>
      <c r="I121" s="30">
        <f t="shared" si="191"/>
        <v>3</v>
      </c>
      <c r="J121" s="30">
        <f t="shared" si="191"/>
        <v>1</v>
      </c>
      <c r="K121" s="30">
        <f t="shared" si="191"/>
        <v>1</v>
      </c>
      <c r="L121" s="30">
        <f t="shared" si="191"/>
        <v>1</v>
      </c>
      <c r="M121" s="30">
        <f t="shared" si="191"/>
        <v>1</v>
      </c>
      <c r="N121" s="7" t="str">
        <f>IF(D121=0,D1,"")</f>
        <v/>
      </c>
      <c r="O121" s="7" t="str">
        <f t="shared" ref="O121:W121" si="192">IF(E121=0,E1,"")</f>
        <v/>
      </c>
      <c r="P121" s="7" t="str">
        <f t="shared" si="192"/>
        <v/>
      </c>
      <c r="Q121" s="7">
        <f t="shared" si="192"/>
        <v>4</v>
      </c>
      <c r="R121" s="7">
        <f t="shared" si="192"/>
        <v>5</v>
      </c>
      <c r="S121" s="7" t="str">
        <f t="shared" si="192"/>
        <v/>
      </c>
      <c r="T121" s="7" t="str">
        <f t="shared" si="192"/>
        <v/>
      </c>
      <c r="U121" s="7" t="str">
        <f t="shared" si="192"/>
        <v/>
      </c>
      <c r="V121" s="7" t="str">
        <f t="shared" si="192"/>
        <v/>
      </c>
      <c r="W121" s="7" t="str">
        <f t="shared" si="192"/>
        <v/>
      </c>
      <c r="AH121" s="23">
        <f t="shared" si="115"/>
        <v>0</v>
      </c>
      <c r="AK121" s="16" t="str">
        <f t="shared" si="131"/>
        <v/>
      </c>
      <c r="AL121" s="57"/>
      <c r="AM121" s="58"/>
      <c r="AN121" s="62"/>
      <c r="AO121" s="60"/>
      <c r="AP121" s="61"/>
      <c r="AQ121" s="15">
        <f t="shared" ca="1" si="107"/>
        <v>0</v>
      </c>
      <c r="AR121" s="16">
        <f t="shared" ca="1" si="106"/>
        <v>0</v>
      </c>
      <c r="AS121" s="16">
        <f t="shared" ca="1" si="108"/>
        <v>0</v>
      </c>
      <c r="AT121" s="16">
        <f t="shared" ca="1" si="109"/>
        <v>0</v>
      </c>
      <c r="AU121" s="16">
        <f t="shared" ca="1" si="110"/>
        <v>0</v>
      </c>
      <c r="AV121" s="16">
        <f t="shared" ca="1" si="111"/>
        <v>0</v>
      </c>
      <c r="AW121" s="16">
        <f t="shared" ca="1" si="112"/>
        <v>0</v>
      </c>
      <c r="AX121" s="15"/>
      <c r="AY121" s="97">
        <v>3</v>
      </c>
      <c r="AZ121" s="101">
        <f t="shared" ca="1" si="113"/>
        <v>0</v>
      </c>
      <c r="BA121" s="15"/>
      <c r="BB121" s="16">
        <f t="shared" ca="1" si="114"/>
        <v>0</v>
      </c>
      <c r="BC121" s="15"/>
    </row>
    <row r="122" spans="1:55" x14ac:dyDescent="0.25">
      <c r="A122" s="45">
        <v>121</v>
      </c>
      <c r="B122" s="10">
        <v>31</v>
      </c>
      <c r="C122" s="30">
        <f t="shared" si="105"/>
        <v>1</v>
      </c>
      <c r="D122" s="39">
        <f>IF($C122=D1,1,0)</f>
        <v>1</v>
      </c>
      <c r="E122" s="39">
        <f t="shared" ref="E122:M122" si="193">IF($C122=E1,1,0)</f>
        <v>0</v>
      </c>
      <c r="F122" s="39">
        <f t="shared" si="193"/>
        <v>0</v>
      </c>
      <c r="G122" s="39">
        <f t="shared" si="193"/>
        <v>0</v>
      </c>
      <c r="H122" s="39">
        <f t="shared" si="193"/>
        <v>0</v>
      </c>
      <c r="I122" s="39">
        <f t="shared" si="193"/>
        <v>0</v>
      </c>
      <c r="J122" s="39">
        <f t="shared" si="193"/>
        <v>0</v>
      </c>
      <c r="K122" s="39">
        <f t="shared" si="193"/>
        <v>0</v>
      </c>
      <c r="L122" s="39">
        <f t="shared" si="193"/>
        <v>0</v>
      </c>
      <c r="M122" s="39">
        <f t="shared" si="193"/>
        <v>0</v>
      </c>
      <c r="X122" s="22" t="str">
        <f>IF(N$121=$C122,"WIN","")</f>
        <v/>
      </c>
      <c r="Y122" s="22" t="str">
        <f t="shared" ref="Y122:AG122" si="194">IF(O$121=$C122,"WIN","")</f>
        <v/>
      </c>
      <c r="Z122" s="22" t="str">
        <f t="shared" si="194"/>
        <v/>
      </c>
      <c r="AA122" s="22" t="str">
        <f t="shared" si="194"/>
        <v/>
      </c>
      <c r="AB122" s="22" t="str">
        <f t="shared" si="194"/>
        <v/>
      </c>
      <c r="AC122" s="22" t="str">
        <f t="shared" si="194"/>
        <v/>
      </c>
      <c r="AD122" s="22" t="str">
        <f t="shared" si="194"/>
        <v/>
      </c>
      <c r="AE122" s="22" t="str">
        <f t="shared" si="194"/>
        <v/>
      </c>
      <c r="AF122" s="22" t="str">
        <f t="shared" si="194"/>
        <v/>
      </c>
      <c r="AG122" s="22" t="str">
        <f t="shared" si="194"/>
        <v/>
      </c>
      <c r="AH122" s="23">
        <f t="shared" si="115"/>
        <v>0</v>
      </c>
      <c r="AI122" s="29">
        <f>SUM(AH122:AH124)</f>
        <v>0</v>
      </c>
      <c r="AJ122" s="23" t="str">
        <f>IF(AI122&lt;&gt;0,"W",IF(AI122=0,"L"))</f>
        <v>L</v>
      </c>
      <c r="AK122" s="16">
        <f t="shared" si="131"/>
        <v>2</v>
      </c>
      <c r="AL122" s="65" t="str">
        <f>IF(AND(AI122&gt;0,AK122=1),"W","L ")</f>
        <v xml:space="preserve">L </v>
      </c>
      <c r="AM122" s="66" t="str">
        <f>IF(AND(A222&gt;0,AK122=2),"W","L ")</f>
        <v>W</v>
      </c>
      <c r="AN122" s="62" t="str">
        <f>IF(AND(AI122&gt;0,AK122=3),"W","L ")</f>
        <v xml:space="preserve">L </v>
      </c>
      <c r="AO122" s="63" t="str">
        <f>IF(AND(AI122&gt;0,AK122=4),"W","L ")</f>
        <v xml:space="preserve">L </v>
      </c>
      <c r="AP122" s="64" t="str">
        <f>IF(AND(AI122&gt;0,AK122=5),"W","L ")</f>
        <v xml:space="preserve">L </v>
      </c>
      <c r="AQ122" s="15">
        <f t="shared" ca="1" si="107"/>
        <v>0</v>
      </c>
      <c r="AR122" s="16">
        <f t="shared" ca="1" si="106"/>
        <v>0</v>
      </c>
      <c r="AS122" s="16">
        <f t="shared" ca="1" si="108"/>
        <v>0</v>
      </c>
      <c r="AT122" s="16">
        <f t="shared" ca="1" si="109"/>
        <v>0</v>
      </c>
      <c r="AU122" s="16">
        <f t="shared" ca="1" si="110"/>
        <v>0</v>
      </c>
      <c r="AV122" s="16">
        <f t="shared" ca="1" si="111"/>
        <v>0</v>
      </c>
      <c r="AW122" s="16">
        <f t="shared" ca="1" si="112"/>
        <v>0</v>
      </c>
      <c r="AX122" s="15"/>
      <c r="AY122" s="97">
        <v>3</v>
      </c>
      <c r="AZ122" s="101">
        <f t="shared" ca="1" si="113"/>
        <v>0</v>
      </c>
      <c r="BA122" s="15"/>
      <c r="BB122" s="16">
        <f t="shared" ca="1" si="114"/>
        <v>0</v>
      </c>
      <c r="BC122" s="15"/>
    </row>
    <row r="123" spans="1:55" x14ac:dyDescent="0.25">
      <c r="A123" s="45">
        <v>122</v>
      </c>
      <c r="B123" s="10">
        <v>33</v>
      </c>
      <c r="C123" s="30">
        <f t="shared" si="105"/>
        <v>3</v>
      </c>
      <c r="D123" s="30">
        <f>IF($C123=D$1,1+D122,D122)</f>
        <v>1</v>
      </c>
      <c r="E123" s="30">
        <f t="shared" ref="E123:M123" si="195">IF($C123=E$1,1+E122,E122)</f>
        <v>0</v>
      </c>
      <c r="F123" s="30">
        <f t="shared" si="195"/>
        <v>1</v>
      </c>
      <c r="G123" s="30">
        <f t="shared" si="195"/>
        <v>0</v>
      </c>
      <c r="H123" s="30">
        <f t="shared" si="195"/>
        <v>0</v>
      </c>
      <c r="I123" s="30">
        <f t="shared" si="195"/>
        <v>0</v>
      </c>
      <c r="J123" s="30">
        <f t="shared" si="195"/>
        <v>0</v>
      </c>
      <c r="K123" s="30">
        <f t="shared" si="195"/>
        <v>0</v>
      </c>
      <c r="L123" s="30">
        <f t="shared" si="195"/>
        <v>0</v>
      </c>
      <c r="M123" s="30">
        <f t="shared" si="195"/>
        <v>0</v>
      </c>
      <c r="X123" s="22" t="str">
        <f t="shared" ref="X123:X124" si="196">IF(N$121=$C123,"WIN","")</f>
        <v/>
      </c>
      <c r="Y123" s="22" t="str">
        <f t="shared" ref="Y123:Y124" si="197">IF(O$121=$C123,"WIN","")</f>
        <v/>
      </c>
      <c r="Z123" s="22" t="str">
        <f t="shared" ref="Z123:Z124" si="198">IF(P$121=$C123,"WIN","")</f>
        <v/>
      </c>
      <c r="AA123" s="22" t="str">
        <f t="shared" ref="AA123:AA124" si="199">IF(Q$121=$C123,"WIN","")</f>
        <v/>
      </c>
      <c r="AB123" s="22" t="str">
        <f t="shared" ref="AB123:AB124" si="200">IF(R$121=$C123,"WIN","")</f>
        <v/>
      </c>
      <c r="AC123" s="22" t="str">
        <f t="shared" ref="AC123:AC124" si="201">IF(S$121=$C123,"WIN","")</f>
        <v/>
      </c>
      <c r="AD123" s="22" t="str">
        <f t="shared" ref="AD123:AD124" si="202">IF(T$121=$C123,"WIN","")</f>
        <v/>
      </c>
      <c r="AE123" s="22" t="str">
        <f t="shared" ref="AE123:AE124" si="203">IF(U$121=$C123,"WIN","")</f>
        <v/>
      </c>
      <c r="AF123" s="22" t="str">
        <f t="shared" ref="AF123:AF124" si="204">IF(V$121=$C123,"WIN","")</f>
        <v/>
      </c>
      <c r="AG123" s="22" t="str">
        <f t="shared" ref="AG123:AG124" si="205">IF(W$121=$C123,"WIN","")</f>
        <v/>
      </c>
      <c r="AH123" s="23">
        <f t="shared" si="115"/>
        <v>0</v>
      </c>
      <c r="AK123" s="16" t="str">
        <f t="shared" si="131"/>
        <v/>
      </c>
      <c r="AL123" s="57"/>
      <c r="AM123" s="58"/>
      <c r="AN123" s="62"/>
      <c r="AO123" s="60"/>
      <c r="AP123" s="61"/>
      <c r="AQ123" s="15">
        <f t="shared" ca="1" si="107"/>
        <v>0</v>
      </c>
      <c r="AR123" s="16">
        <f t="shared" ca="1" si="106"/>
        <v>0</v>
      </c>
      <c r="AS123" s="16">
        <f t="shared" ca="1" si="108"/>
        <v>0</v>
      </c>
      <c r="AT123" s="16">
        <f t="shared" ca="1" si="109"/>
        <v>0</v>
      </c>
      <c r="AU123" s="16">
        <f t="shared" ca="1" si="110"/>
        <v>0</v>
      </c>
      <c r="AV123" s="16">
        <f t="shared" ca="1" si="111"/>
        <v>0</v>
      </c>
      <c r="AW123" s="16">
        <f t="shared" ca="1" si="112"/>
        <v>0</v>
      </c>
      <c r="AX123" s="15"/>
      <c r="AY123" s="97">
        <v>3</v>
      </c>
      <c r="AZ123" s="101">
        <f t="shared" ca="1" si="113"/>
        <v>0</v>
      </c>
      <c r="BA123" s="15"/>
      <c r="BB123" s="16">
        <f t="shared" ca="1" si="114"/>
        <v>0</v>
      </c>
      <c r="BC123" s="15"/>
    </row>
    <row r="124" spans="1:55" x14ac:dyDescent="0.25">
      <c r="A124" s="45">
        <v>123</v>
      </c>
      <c r="B124" s="10">
        <v>31</v>
      </c>
      <c r="C124" s="30">
        <f t="shared" si="105"/>
        <v>1</v>
      </c>
      <c r="D124" s="30">
        <f t="shared" ref="D124:M131" si="206">IF($C124=D$1,1+D123,D123)</f>
        <v>2</v>
      </c>
      <c r="E124" s="30">
        <f t="shared" si="206"/>
        <v>0</v>
      </c>
      <c r="F124" s="30">
        <f t="shared" si="206"/>
        <v>1</v>
      </c>
      <c r="G124" s="30">
        <f t="shared" si="206"/>
        <v>0</v>
      </c>
      <c r="H124" s="30">
        <f t="shared" si="206"/>
        <v>0</v>
      </c>
      <c r="I124" s="30">
        <f t="shared" si="206"/>
        <v>0</v>
      </c>
      <c r="J124" s="30">
        <f t="shared" si="206"/>
        <v>0</v>
      </c>
      <c r="K124" s="30">
        <f t="shared" si="206"/>
        <v>0</v>
      </c>
      <c r="L124" s="30">
        <f t="shared" si="206"/>
        <v>0</v>
      </c>
      <c r="M124" s="30">
        <f t="shared" si="206"/>
        <v>0</v>
      </c>
      <c r="X124" s="22" t="str">
        <f t="shared" si="196"/>
        <v/>
      </c>
      <c r="Y124" s="22" t="str">
        <f t="shared" si="197"/>
        <v/>
      </c>
      <c r="Z124" s="22" t="str">
        <f t="shared" si="198"/>
        <v/>
      </c>
      <c r="AA124" s="22" t="str">
        <f t="shared" si="199"/>
        <v/>
      </c>
      <c r="AB124" s="22" t="str">
        <f t="shared" si="200"/>
        <v/>
      </c>
      <c r="AC124" s="22" t="str">
        <f t="shared" si="201"/>
        <v/>
      </c>
      <c r="AD124" s="22" t="str">
        <f t="shared" si="202"/>
        <v/>
      </c>
      <c r="AE124" s="22" t="str">
        <f t="shared" si="203"/>
        <v/>
      </c>
      <c r="AF124" s="22" t="str">
        <f t="shared" si="204"/>
        <v/>
      </c>
      <c r="AG124" s="22" t="str">
        <f t="shared" si="205"/>
        <v/>
      </c>
      <c r="AH124" s="23">
        <f t="shared" si="115"/>
        <v>0</v>
      </c>
      <c r="AK124" s="16" t="str">
        <f t="shared" si="131"/>
        <v/>
      </c>
      <c r="AL124" s="57"/>
      <c r="AM124" s="58"/>
      <c r="AN124" s="62"/>
      <c r="AO124" s="60"/>
      <c r="AP124" s="61"/>
      <c r="AQ124" s="15">
        <f t="shared" ca="1" si="107"/>
        <v>0</v>
      </c>
      <c r="AR124" s="16">
        <f t="shared" ca="1" si="106"/>
        <v>0</v>
      </c>
      <c r="AS124" s="16">
        <f t="shared" ca="1" si="108"/>
        <v>0</v>
      </c>
      <c r="AT124" s="16">
        <f t="shared" ca="1" si="109"/>
        <v>0</v>
      </c>
      <c r="AU124" s="16">
        <f t="shared" ca="1" si="110"/>
        <v>0</v>
      </c>
      <c r="AV124" s="16">
        <f t="shared" ca="1" si="111"/>
        <v>0</v>
      </c>
      <c r="AW124" s="16">
        <f t="shared" ca="1" si="112"/>
        <v>0</v>
      </c>
      <c r="AX124" s="15"/>
      <c r="AY124" s="97">
        <v>3</v>
      </c>
      <c r="AZ124" s="101">
        <f t="shared" ca="1" si="113"/>
        <v>0</v>
      </c>
      <c r="BA124" s="15"/>
      <c r="BB124" s="16">
        <f t="shared" ca="1" si="114"/>
        <v>0</v>
      </c>
      <c r="BC124" s="15"/>
    </row>
    <row r="125" spans="1:55" x14ac:dyDescent="0.25">
      <c r="A125" s="45">
        <v>124</v>
      </c>
      <c r="B125" s="10">
        <v>11</v>
      </c>
      <c r="C125" s="30">
        <f t="shared" si="105"/>
        <v>1</v>
      </c>
      <c r="D125" s="30">
        <f t="shared" si="206"/>
        <v>3</v>
      </c>
      <c r="E125" s="30">
        <f t="shared" si="206"/>
        <v>0</v>
      </c>
      <c r="F125" s="30">
        <f t="shared" si="206"/>
        <v>1</v>
      </c>
      <c r="G125" s="30">
        <f t="shared" si="206"/>
        <v>0</v>
      </c>
      <c r="H125" s="30">
        <f t="shared" si="206"/>
        <v>0</v>
      </c>
      <c r="I125" s="30">
        <f t="shared" si="206"/>
        <v>0</v>
      </c>
      <c r="J125" s="30">
        <f t="shared" si="206"/>
        <v>0</v>
      </c>
      <c r="K125" s="30">
        <f t="shared" si="206"/>
        <v>0</v>
      </c>
      <c r="L125" s="30">
        <f t="shared" si="206"/>
        <v>0</v>
      </c>
      <c r="M125" s="30">
        <f t="shared" si="206"/>
        <v>0</v>
      </c>
      <c r="AH125" s="23">
        <f t="shared" si="115"/>
        <v>0</v>
      </c>
      <c r="AK125" s="16" t="str">
        <f t="shared" si="131"/>
        <v/>
      </c>
      <c r="AL125" s="57"/>
      <c r="AM125" s="58"/>
      <c r="AN125" s="62"/>
      <c r="AO125" s="60"/>
      <c r="AP125" s="61"/>
      <c r="AQ125" s="15">
        <f t="shared" ca="1" si="107"/>
        <v>0</v>
      </c>
      <c r="AR125" s="16">
        <f t="shared" ca="1" si="106"/>
        <v>0</v>
      </c>
      <c r="AS125" s="16">
        <f t="shared" ca="1" si="108"/>
        <v>0</v>
      </c>
      <c r="AT125" s="16">
        <f t="shared" ca="1" si="109"/>
        <v>0</v>
      </c>
      <c r="AU125" s="16">
        <f t="shared" ca="1" si="110"/>
        <v>0</v>
      </c>
      <c r="AV125" s="16">
        <f t="shared" ca="1" si="111"/>
        <v>0</v>
      </c>
      <c r="AW125" s="16">
        <f t="shared" ca="1" si="112"/>
        <v>0</v>
      </c>
      <c r="AX125" s="15"/>
      <c r="AY125" s="97">
        <v>3</v>
      </c>
      <c r="AZ125" s="101">
        <f t="shared" ca="1" si="113"/>
        <v>0</v>
      </c>
      <c r="BA125" s="15"/>
      <c r="BB125" s="16">
        <f t="shared" ca="1" si="114"/>
        <v>0</v>
      </c>
      <c r="BC125" s="15"/>
    </row>
    <row r="126" spans="1:55" x14ac:dyDescent="0.25">
      <c r="A126" s="45">
        <v>125</v>
      </c>
      <c r="B126" s="10">
        <v>34</v>
      </c>
      <c r="C126" s="30">
        <f t="shared" si="105"/>
        <v>4</v>
      </c>
      <c r="D126" s="30">
        <f t="shared" si="206"/>
        <v>3</v>
      </c>
      <c r="E126" s="30">
        <f t="shared" si="206"/>
        <v>0</v>
      </c>
      <c r="F126" s="30">
        <f t="shared" si="206"/>
        <v>1</v>
      </c>
      <c r="G126" s="30">
        <f t="shared" si="206"/>
        <v>1</v>
      </c>
      <c r="H126" s="30">
        <f t="shared" si="206"/>
        <v>0</v>
      </c>
      <c r="I126" s="30">
        <f t="shared" si="206"/>
        <v>0</v>
      </c>
      <c r="J126" s="30">
        <f t="shared" si="206"/>
        <v>0</v>
      </c>
      <c r="K126" s="30">
        <f t="shared" si="206"/>
        <v>0</v>
      </c>
      <c r="L126" s="30">
        <f t="shared" si="206"/>
        <v>0</v>
      </c>
      <c r="M126" s="30">
        <f t="shared" si="206"/>
        <v>0</v>
      </c>
      <c r="AH126" s="23">
        <f t="shared" si="115"/>
        <v>0</v>
      </c>
      <c r="AK126" s="16" t="str">
        <f t="shared" si="131"/>
        <v/>
      </c>
      <c r="AL126" s="57"/>
      <c r="AM126" s="58"/>
      <c r="AN126" s="62"/>
      <c r="AO126" s="60"/>
      <c r="AP126" s="61"/>
      <c r="AQ126" s="15">
        <f t="shared" ca="1" si="107"/>
        <v>0</v>
      </c>
      <c r="AR126" s="16">
        <f t="shared" ca="1" si="106"/>
        <v>0</v>
      </c>
      <c r="AS126" s="16">
        <f t="shared" ca="1" si="108"/>
        <v>0</v>
      </c>
      <c r="AT126" s="16">
        <f t="shared" ca="1" si="109"/>
        <v>0</v>
      </c>
      <c r="AU126" s="16">
        <f t="shared" ca="1" si="110"/>
        <v>0</v>
      </c>
      <c r="AV126" s="16">
        <f t="shared" ca="1" si="111"/>
        <v>0</v>
      </c>
      <c r="AW126" s="16">
        <f t="shared" ca="1" si="112"/>
        <v>0</v>
      </c>
      <c r="AX126" s="15"/>
      <c r="AY126" s="97">
        <v>3</v>
      </c>
      <c r="AZ126" s="101">
        <f t="shared" ca="1" si="113"/>
        <v>0</v>
      </c>
      <c r="BA126" s="15"/>
      <c r="BB126" s="16">
        <f t="shared" ca="1" si="114"/>
        <v>0</v>
      </c>
      <c r="BC126" s="15"/>
    </row>
    <row r="127" spans="1:55" x14ac:dyDescent="0.25">
      <c r="A127" s="45">
        <v>126</v>
      </c>
      <c r="B127" s="10">
        <v>25</v>
      </c>
      <c r="C127" s="30">
        <f t="shared" si="105"/>
        <v>5</v>
      </c>
      <c r="D127" s="30">
        <f t="shared" si="206"/>
        <v>3</v>
      </c>
      <c r="E127" s="30">
        <f t="shared" si="206"/>
        <v>0</v>
      </c>
      <c r="F127" s="30">
        <f t="shared" si="206"/>
        <v>1</v>
      </c>
      <c r="G127" s="30">
        <f t="shared" si="206"/>
        <v>1</v>
      </c>
      <c r="H127" s="30">
        <f t="shared" si="206"/>
        <v>1</v>
      </c>
      <c r="I127" s="30">
        <f t="shared" si="206"/>
        <v>0</v>
      </c>
      <c r="J127" s="30">
        <f t="shared" si="206"/>
        <v>0</v>
      </c>
      <c r="K127" s="30">
        <f t="shared" si="206"/>
        <v>0</v>
      </c>
      <c r="L127" s="30">
        <f t="shared" si="206"/>
        <v>0</v>
      </c>
      <c r="M127" s="30">
        <f t="shared" si="206"/>
        <v>0</v>
      </c>
      <c r="AH127" s="23">
        <f t="shared" si="115"/>
        <v>0</v>
      </c>
      <c r="AK127" s="16" t="str">
        <f t="shared" si="131"/>
        <v/>
      </c>
      <c r="AL127" s="57"/>
      <c r="AM127" s="58"/>
      <c r="AN127" s="62"/>
      <c r="AO127" s="60"/>
      <c r="AP127" s="61"/>
      <c r="AQ127" s="15">
        <f t="shared" ca="1" si="107"/>
        <v>0</v>
      </c>
      <c r="AR127" s="16">
        <f t="shared" ca="1" si="106"/>
        <v>0</v>
      </c>
      <c r="AS127" s="16">
        <f t="shared" ca="1" si="108"/>
        <v>0</v>
      </c>
      <c r="AT127" s="16">
        <f t="shared" ca="1" si="109"/>
        <v>0</v>
      </c>
      <c r="AU127" s="16">
        <f t="shared" ca="1" si="110"/>
        <v>0</v>
      </c>
      <c r="AV127" s="16">
        <f t="shared" ca="1" si="111"/>
        <v>0</v>
      </c>
      <c r="AW127" s="16">
        <f t="shared" ca="1" si="112"/>
        <v>0</v>
      </c>
      <c r="AX127" s="15"/>
      <c r="AY127" s="97">
        <v>3</v>
      </c>
      <c r="AZ127" s="101">
        <f t="shared" ca="1" si="113"/>
        <v>0</v>
      </c>
      <c r="BA127" s="15"/>
      <c r="BB127" s="16">
        <f t="shared" ca="1" si="114"/>
        <v>0</v>
      </c>
      <c r="BC127" s="15"/>
    </row>
    <row r="128" spans="1:55" x14ac:dyDescent="0.25">
      <c r="A128" s="45">
        <v>127</v>
      </c>
      <c r="B128" s="10">
        <v>7</v>
      </c>
      <c r="C128" s="30">
        <f t="shared" si="105"/>
        <v>7</v>
      </c>
      <c r="D128" s="30">
        <f t="shared" si="206"/>
        <v>3</v>
      </c>
      <c r="E128" s="30">
        <f t="shared" si="206"/>
        <v>0</v>
      </c>
      <c r="F128" s="30">
        <f t="shared" si="206"/>
        <v>1</v>
      </c>
      <c r="G128" s="30">
        <f t="shared" si="206"/>
        <v>1</v>
      </c>
      <c r="H128" s="30">
        <f t="shared" si="206"/>
        <v>1</v>
      </c>
      <c r="I128" s="30">
        <f t="shared" si="206"/>
        <v>0</v>
      </c>
      <c r="J128" s="30">
        <f t="shared" si="206"/>
        <v>1</v>
      </c>
      <c r="K128" s="30">
        <f t="shared" si="206"/>
        <v>0</v>
      </c>
      <c r="L128" s="30">
        <f t="shared" si="206"/>
        <v>0</v>
      </c>
      <c r="M128" s="30">
        <f t="shared" si="206"/>
        <v>0</v>
      </c>
      <c r="AH128" s="23">
        <f t="shared" si="115"/>
        <v>0</v>
      </c>
      <c r="AK128" s="16" t="str">
        <f t="shared" si="131"/>
        <v/>
      </c>
      <c r="AL128" s="57"/>
      <c r="AM128" s="58"/>
      <c r="AN128" s="62"/>
      <c r="AO128" s="60"/>
      <c r="AP128" s="61"/>
      <c r="AQ128" s="15">
        <f t="shared" ca="1" si="107"/>
        <v>0</v>
      </c>
      <c r="AR128" s="16">
        <f t="shared" ca="1" si="106"/>
        <v>0</v>
      </c>
      <c r="AS128" s="16">
        <f t="shared" ca="1" si="108"/>
        <v>0</v>
      </c>
      <c r="AT128" s="16">
        <f t="shared" ca="1" si="109"/>
        <v>0</v>
      </c>
      <c r="AU128" s="16">
        <f t="shared" ca="1" si="110"/>
        <v>0</v>
      </c>
      <c r="AV128" s="16">
        <f t="shared" ca="1" si="111"/>
        <v>0</v>
      </c>
      <c r="AW128" s="16">
        <f t="shared" ca="1" si="112"/>
        <v>0</v>
      </c>
      <c r="AX128" s="15"/>
      <c r="AY128" s="97">
        <v>3</v>
      </c>
      <c r="AZ128" s="101">
        <f t="shared" ca="1" si="113"/>
        <v>0</v>
      </c>
      <c r="BA128" s="15"/>
      <c r="BB128" s="16">
        <f t="shared" ca="1" si="114"/>
        <v>0</v>
      </c>
      <c r="BC128" s="15"/>
    </row>
    <row r="129" spans="1:55" x14ac:dyDescent="0.25">
      <c r="A129" s="45">
        <v>128</v>
      </c>
      <c r="B129" s="10">
        <v>5</v>
      </c>
      <c r="C129" s="30">
        <f t="shared" si="105"/>
        <v>5</v>
      </c>
      <c r="D129" s="30">
        <f t="shared" si="206"/>
        <v>3</v>
      </c>
      <c r="E129" s="30">
        <f t="shared" si="206"/>
        <v>0</v>
      </c>
      <c r="F129" s="30">
        <f t="shared" si="206"/>
        <v>1</v>
      </c>
      <c r="G129" s="30">
        <f t="shared" si="206"/>
        <v>1</v>
      </c>
      <c r="H129" s="30">
        <f t="shared" si="206"/>
        <v>2</v>
      </c>
      <c r="I129" s="30">
        <f t="shared" si="206"/>
        <v>0</v>
      </c>
      <c r="J129" s="30">
        <f t="shared" si="206"/>
        <v>1</v>
      </c>
      <c r="K129" s="30">
        <f t="shared" si="206"/>
        <v>0</v>
      </c>
      <c r="L129" s="30">
        <f t="shared" si="206"/>
        <v>0</v>
      </c>
      <c r="M129" s="30">
        <f t="shared" si="206"/>
        <v>0</v>
      </c>
      <c r="AH129" s="23">
        <f t="shared" si="115"/>
        <v>0</v>
      </c>
      <c r="AK129" s="16" t="str">
        <f t="shared" si="131"/>
        <v/>
      </c>
      <c r="AL129" s="57"/>
      <c r="AM129" s="58"/>
      <c r="AN129" s="62"/>
      <c r="AO129" s="60"/>
      <c r="AP129" s="61"/>
      <c r="AQ129" s="15">
        <f t="shared" ca="1" si="107"/>
        <v>0</v>
      </c>
      <c r="AR129" s="16">
        <f t="shared" ca="1" si="106"/>
        <v>0</v>
      </c>
      <c r="AS129" s="16">
        <f t="shared" ca="1" si="108"/>
        <v>0</v>
      </c>
      <c r="AT129" s="16">
        <f t="shared" ca="1" si="109"/>
        <v>0</v>
      </c>
      <c r="AU129" s="16">
        <f t="shared" ca="1" si="110"/>
        <v>0</v>
      </c>
      <c r="AV129" s="16">
        <f t="shared" ca="1" si="111"/>
        <v>0</v>
      </c>
      <c r="AW129" s="16">
        <f t="shared" ca="1" si="112"/>
        <v>0</v>
      </c>
      <c r="AX129" s="15"/>
      <c r="AY129" s="97">
        <v>3</v>
      </c>
      <c r="AZ129" s="101">
        <f t="shared" ca="1" si="113"/>
        <v>0</v>
      </c>
      <c r="BA129" s="15"/>
      <c r="BB129" s="16">
        <f t="shared" ca="1" si="114"/>
        <v>0</v>
      </c>
      <c r="BC129" s="15"/>
    </row>
    <row r="130" spans="1:55" x14ac:dyDescent="0.25">
      <c r="A130" s="45">
        <v>129</v>
      </c>
      <c r="B130" s="10">
        <v>0</v>
      </c>
      <c r="C130" s="30">
        <f t="shared" ref="C130:C193" si="207">IF(B130="","",VALUE(RIGHT(B130,1)))</f>
        <v>0</v>
      </c>
      <c r="D130" s="30">
        <f t="shared" si="206"/>
        <v>3</v>
      </c>
      <c r="E130" s="30">
        <f t="shared" si="206"/>
        <v>0</v>
      </c>
      <c r="F130" s="30">
        <f t="shared" si="206"/>
        <v>1</v>
      </c>
      <c r="G130" s="30">
        <f t="shared" si="206"/>
        <v>1</v>
      </c>
      <c r="H130" s="30">
        <f t="shared" si="206"/>
        <v>2</v>
      </c>
      <c r="I130" s="30">
        <f t="shared" si="206"/>
        <v>0</v>
      </c>
      <c r="J130" s="30">
        <f t="shared" si="206"/>
        <v>1</v>
      </c>
      <c r="K130" s="30">
        <f t="shared" si="206"/>
        <v>0</v>
      </c>
      <c r="L130" s="30">
        <f t="shared" si="206"/>
        <v>0</v>
      </c>
      <c r="M130" s="30">
        <f t="shared" si="206"/>
        <v>1</v>
      </c>
      <c r="AH130" s="23">
        <f t="shared" si="115"/>
        <v>0</v>
      </c>
      <c r="AK130" s="16" t="str">
        <f t="shared" si="131"/>
        <v/>
      </c>
      <c r="AL130" s="57"/>
      <c r="AM130" s="58"/>
      <c r="AN130" s="62"/>
      <c r="AO130" s="60"/>
      <c r="AP130" s="61"/>
      <c r="AQ130" s="15">
        <f t="shared" ca="1" si="107"/>
        <v>0</v>
      </c>
      <c r="AR130" s="16">
        <f t="shared" ref="AR130:AR156" ca="1" si="208">OFFSET($AK$2,(ROW()-1)*10,0)</f>
        <v>0</v>
      </c>
      <c r="AS130" s="16">
        <f t="shared" ca="1" si="108"/>
        <v>0</v>
      </c>
      <c r="AT130" s="16">
        <f t="shared" ca="1" si="109"/>
        <v>0</v>
      </c>
      <c r="AU130" s="16">
        <f t="shared" ca="1" si="110"/>
        <v>0</v>
      </c>
      <c r="AV130" s="16">
        <f t="shared" ca="1" si="111"/>
        <v>0</v>
      </c>
      <c r="AW130" s="16">
        <f t="shared" ca="1" si="112"/>
        <v>0</v>
      </c>
      <c r="AX130" s="15"/>
      <c r="AY130" s="97">
        <v>3</v>
      </c>
      <c r="AZ130" s="101">
        <f t="shared" ca="1" si="113"/>
        <v>0</v>
      </c>
      <c r="BA130" s="15"/>
      <c r="BB130" s="16">
        <f t="shared" ca="1" si="114"/>
        <v>0</v>
      </c>
      <c r="BC130" s="15"/>
    </row>
    <row r="131" spans="1:55" x14ac:dyDescent="0.25">
      <c r="A131" s="45">
        <v>130</v>
      </c>
      <c r="B131" s="10">
        <v>7</v>
      </c>
      <c r="C131" s="30">
        <f t="shared" si="207"/>
        <v>7</v>
      </c>
      <c r="D131" s="30">
        <f t="shared" si="206"/>
        <v>3</v>
      </c>
      <c r="E131" s="30">
        <f t="shared" si="206"/>
        <v>0</v>
      </c>
      <c r="F131" s="30">
        <f t="shared" si="206"/>
        <v>1</v>
      </c>
      <c r="G131" s="30">
        <f t="shared" si="206"/>
        <v>1</v>
      </c>
      <c r="H131" s="30">
        <f t="shared" si="206"/>
        <v>2</v>
      </c>
      <c r="I131" s="30">
        <f t="shared" si="206"/>
        <v>0</v>
      </c>
      <c r="J131" s="30">
        <f t="shared" si="206"/>
        <v>2</v>
      </c>
      <c r="K131" s="30">
        <f t="shared" si="206"/>
        <v>0</v>
      </c>
      <c r="L131" s="30">
        <f t="shared" si="206"/>
        <v>0</v>
      </c>
      <c r="M131" s="30">
        <f t="shared" si="206"/>
        <v>1</v>
      </c>
      <c r="N131" s="7" t="str">
        <f>IF(D131=0,D1,"")</f>
        <v/>
      </c>
      <c r="O131" s="7">
        <f t="shared" ref="O131:W131" si="209">IF(E131=0,E1,"")</f>
        <v>2</v>
      </c>
      <c r="P131" s="7" t="str">
        <f t="shared" si="209"/>
        <v/>
      </c>
      <c r="Q131" s="7" t="str">
        <f t="shared" si="209"/>
        <v/>
      </c>
      <c r="R131" s="7" t="str">
        <f t="shared" si="209"/>
        <v/>
      </c>
      <c r="S131" s="7">
        <f t="shared" si="209"/>
        <v>6</v>
      </c>
      <c r="T131" s="7" t="str">
        <f t="shared" si="209"/>
        <v/>
      </c>
      <c r="U131" s="7">
        <f t="shared" si="209"/>
        <v>8</v>
      </c>
      <c r="V131" s="7">
        <f t="shared" si="209"/>
        <v>9</v>
      </c>
      <c r="W131" s="7" t="str">
        <f t="shared" si="209"/>
        <v/>
      </c>
      <c r="AH131" s="23">
        <f t="shared" si="115"/>
        <v>0</v>
      </c>
      <c r="AK131" s="16" t="str">
        <f t="shared" si="131"/>
        <v/>
      </c>
      <c r="AL131" s="57"/>
      <c r="AM131" s="58"/>
      <c r="AN131" s="62"/>
      <c r="AO131" s="60"/>
      <c r="AP131" s="61"/>
      <c r="AQ131" s="15">
        <f t="shared" ref="AQ131:AQ145" ca="1" si="210">OFFSET($AJ$2,(ROW()-1)*10,0)</f>
        <v>0</v>
      </c>
      <c r="AR131" s="16">
        <f t="shared" ca="1" si="208"/>
        <v>0</v>
      </c>
      <c r="AS131" s="16">
        <f t="shared" ref="AS131:AS159" ca="1" si="211">OFFSET($AL$2,(ROW()-1)*10,0)</f>
        <v>0</v>
      </c>
      <c r="AT131" s="16">
        <f t="shared" ref="AT131:AT159" ca="1" si="212">OFFSET($AM$2,(ROW()-1)*10,0)</f>
        <v>0</v>
      </c>
      <c r="AU131" s="16">
        <f t="shared" ref="AU131:AU145" ca="1" si="213">OFFSET($AN$2,(ROW()-1)*10,0)</f>
        <v>0</v>
      </c>
      <c r="AV131" s="16">
        <f t="shared" ref="AV131:AV145" ca="1" si="214">OFFSET($AO$2,(ROW()-1)*10,0)</f>
        <v>0</v>
      </c>
      <c r="AW131" s="16">
        <f t="shared" ref="AW131:AW145" ca="1" si="215">OFFSET($AP$2,(ROW()-1)*10,0)</f>
        <v>0</v>
      </c>
      <c r="AX131" s="15"/>
      <c r="AY131" s="97">
        <v>3</v>
      </c>
      <c r="AZ131" s="101">
        <f t="shared" ref="AZ131:AZ194" ca="1" si="216">IFERROR(LOOKUP(3,AR131,AU131),"")</f>
        <v>0</v>
      </c>
      <c r="BA131" s="15"/>
      <c r="BB131" s="16">
        <f t="shared" ref="BB131:BB194" ca="1" si="217">IFERROR(LOOKUP(4,AR131,AV131),"")</f>
        <v>0</v>
      </c>
      <c r="BC131" s="15"/>
    </row>
    <row r="132" spans="1:55" x14ac:dyDescent="0.25">
      <c r="A132" s="45">
        <v>131</v>
      </c>
      <c r="B132" s="10">
        <v>9</v>
      </c>
      <c r="C132" s="30">
        <f t="shared" si="207"/>
        <v>9</v>
      </c>
      <c r="D132" s="39">
        <f>IF($C132=D1,1,0)</f>
        <v>0</v>
      </c>
      <c r="E132" s="39">
        <f t="shared" ref="E132:M132" si="218">IF($C132=E1,1,0)</f>
        <v>0</v>
      </c>
      <c r="F132" s="39">
        <f t="shared" si="218"/>
        <v>0</v>
      </c>
      <c r="G132" s="39">
        <f t="shared" si="218"/>
        <v>0</v>
      </c>
      <c r="H132" s="39">
        <f t="shared" si="218"/>
        <v>0</v>
      </c>
      <c r="I132" s="39">
        <f t="shared" si="218"/>
        <v>0</v>
      </c>
      <c r="J132" s="39">
        <f t="shared" si="218"/>
        <v>0</v>
      </c>
      <c r="K132" s="39">
        <f t="shared" si="218"/>
        <v>0</v>
      </c>
      <c r="L132" s="39">
        <f t="shared" si="218"/>
        <v>1</v>
      </c>
      <c r="M132" s="39">
        <f t="shared" si="218"/>
        <v>0</v>
      </c>
      <c r="X132" s="22" t="str">
        <f>IF(N$131=$C132,"WIN","")</f>
        <v/>
      </c>
      <c r="Y132" s="22" t="str">
        <f t="shared" ref="Y132:AG132" si="219">IF(O$131=$C132,"WIN","")</f>
        <v/>
      </c>
      <c r="Z132" s="22" t="str">
        <f t="shared" si="219"/>
        <v/>
      </c>
      <c r="AA132" s="22" t="str">
        <f t="shared" si="219"/>
        <v/>
      </c>
      <c r="AB132" s="22" t="str">
        <f t="shared" si="219"/>
        <v/>
      </c>
      <c r="AC132" s="22" t="str">
        <f t="shared" si="219"/>
        <v/>
      </c>
      <c r="AD132" s="22" t="str">
        <f t="shared" si="219"/>
        <v/>
      </c>
      <c r="AE132" s="22" t="str">
        <f t="shared" si="219"/>
        <v/>
      </c>
      <c r="AF132" s="22" t="str">
        <f t="shared" si="219"/>
        <v>WIN</v>
      </c>
      <c r="AG132" s="22" t="str">
        <f t="shared" si="219"/>
        <v/>
      </c>
      <c r="AH132" s="23">
        <f t="shared" ref="AH132:AH195" si="220">COUNTIF(X132:AG132,"WIN")</f>
        <v>1</v>
      </c>
      <c r="AI132" s="29">
        <f>SUM(AH132:AH134)</f>
        <v>2</v>
      </c>
      <c r="AJ132" s="23" t="str">
        <f>IF(AI132&lt;&gt;0,"W",IF(AI132=0,"L"))</f>
        <v>W</v>
      </c>
      <c r="AK132" s="16">
        <f t="shared" si="131"/>
        <v>4</v>
      </c>
      <c r="AL132" s="65" t="str">
        <f>IF(AND(AI132&gt;0,AK132=1),"W","L ")</f>
        <v xml:space="preserve">L </v>
      </c>
      <c r="AM132" s="66" t="str">
        <f>IF(AND(A232&gt;0,AK132=2),"W","L ")</f>
        <v xml:space="preserve">L </v>
      </c>
      <c r="AN132" s="62" t="str">
        <f>IF(AND(AI132&gt;0,AK132=3),"W","L ")</f>
        <v xml:space="preserve">L </v>
      </c>
      <c r="AO132" s="63" t="str">
        <f>IF(AND(AI132&gt;0,AK132=4),"W","L ")</f>
        <v>W</v>
      </c>
      <c r="AP132" s="64" t="str">
        <f>IF(AND(AI132&gt;0,AK132=5),"W","L ")</f>
        <v xml:space="preserve">L </v>
      </c>
      <c r="AQ132" s="15">
        <f t="shared" ca="1" si="210"/>
        <v>0</v>
      </c>
      <c r="AR132" s="16">
        <f t="shared" ca="1" si="208"/>
        <v>0</v>
      </c>
      <c r="AS132" s="16">
        <f t="shared" ca="1" si="211"/>
        <v>0</v>
      </c>
      <c r="AT132" s="16">
        <f t="shared" ca="1" si="212"/>
        <v>0</v>
      </c>
      <c r="AU132" s="16">
        <f t="shared" ca="1" si="213"/>
        <v>0</v>
      </c>
      <c r="AV132" s="16">
        <f t="shared" ca="1" si="214"/>
        <v>0</v>
      </c>
      <c r="AW132" s="16">
        <f t="shared" ca="1" si="215"/>
        <v>0</v>
      </c>
      <c r="AX132" s="15"/>
      <c r="AY132" s="97">
        <v>3</v>
      </c>
      <c r="AZ132" s="101">
        <f t="shared" ca="1" si="216"/>
        <v>0</v>
      </c>
      <c r="BA132" s="15"/>
      <c r="BB132" s="16">
        <f t="shared" ca="1" si="217"/>
        <v>0</v>
      </c>
      <c r="BC132" s="15"/>
    </row>
    <row r="133" spans="1:55" x14ac:dyDescent="0.25">
      <c r="A133" s="45">
        <v>132</v>
      </c>
      <c r="B133" s="10">
        <v>33</v>
      </c>
      <c r="C133" s="30">
        <f t="shared" si="207"/>
        <v>3</v>
      </c>
      <c r="D133" s="30">
        <f>IF($C133=D$1,1+D132,D132)</f>
        <v>0</v>
      </c>
      <c r="E133" s="30">
        <f t="shared" ref="E133:M141" si="221">IF($C133=E$1,1+E132,E132)</f>
        <v>0</v>
      </c>
      <c r="F133" s="30">
        <f t="shared" si="221"/>
        <v>1</v>
      </c>
      <c r="G133" s="30">
        <f t="shared" si="221"/>
        <v>0</v>
      </c>
      <c r="H133" s="30">
        <f t="shared" si="221"/>
        <v>0</v>
      </c>
      <c r="I133" s="30">
        <f t="shared" si="221"/>
        <v>0</v>
      </c>
      <c r="J133" s="30">
        <f t="shared" si="221"/>
        <v>0</v>
      </c>
      <c r="K133" s="30">
        <f t="shared" si="221"/>
        <v>0</v>
      </c>
      <c r="L133" s="30">
        <f t="shared" si="221"/>
        <v>1</v>
      </c>
      <c r="M133" s="30">
        <f t="shared" si="221"/>
        <v>0</v>
      </c>
      <c r="X133" s="22" t="str">
        <f t="shared" ref="X133:X134" si="222">IF(N$131=$C133,"WIN","")</f>
        <v/>
      </c>
      <c r="Y133" s="22" t="str">
        <f t="shared" ref="Y133:Y134" si="223">IF(O$131=$C133,"WIN","")</f>
        <v/>
      </c>
      <c r="Z133" s="22" t="str">
        <f t="shared" ref="Z133:Z134" si="224">IF(P$131=$C133,"WIN","")</f>
        <v/>
      </c>
      <c r="AA133" s="22" t="str">
        <f t="shared" ref="AA133:AA134" si="225">IF(Q$131=$C133,"WIN","")</f>
        <v/>
      </c>
      <c r="AB133" s="22" t="str">
        <f t="shared" ref="AB133:AB134" si="226">IF(R$131=$C133,"WIN","")</f>
        <v/>
      </c>
      <c r="AC133" s="22" t="str">
        <f t="shared" ref="AC133:AC134" si="227">IF(S$131=$C133,"WIN","")</f>
        <v/>
      </c>
      <c r="AD133" s="22" t="str">
        <f t="shared" ref="AD133:AD134" si="228">IF(T$131=$C133,"WIN","")</f>
        <v/>
      </c>
      <c r="AE133" s="22" t="str">
        <f t="shared" ref="AE133:AE134" si="229">IF(U$131=$C133,"WIN","")</f>
        <v/>
      </c>
      <c r="AF133" s="22" t="str">
        <f t="shared" ref="AF133:AF134" si="230">IF(V$131=$C133,"WIN","")</f>
        <v/>
      </c>
      <c r="AG133" s="22" t="str">
        <f t="shared" ref="AG133:AG134" si="231">IF(W$131=$C133,"WIN","")</f>
        <v/>
      </c>
      <c r="AH133" s="23">
        <f t="shared" si="220"/>
        <v>0</v>
      </c>
      <c r="AK133" s="16" t="str">
        <f t="shared" si="131"/>
        <v/>
      </c>
      <c r="AL133" s="57"/>
      <c r="AM133" s="58"/>
      <c r="AN133" s="62"/>
      <c r="AO133" s="60"/>
      <c r="AP133" s="61"/>
      <c r="AQ133" s="15">
        <f t="shared" ca="1" si="210"/>
        <v>0</v>
      </c>
      <c r="AR133" s="16">
        <f t="shared" ca="1" si="208"/>
        <v>0</v>
      </c>
      <c r="AS133" s="16">
        <f t="shared" ca="1" si="211"/>
        <v>0</v>
      </c>
      <c r="AT133" s="16">
        <f t="shared" ca="1" si="212"/>
        <v>0</v>
      </c>
      <c r="AU133" s="16">
        <f t="shared" ca="1" si="213"/>
        <v>0</v>
      </c>
      <c r="AV133" s="16">
        <f t="shared" ca="1" si="214"/>
        <v>0</v>
      </c>
      <c r="AW133" s="16">
        <f t="shared" ca="1" si="215"/>
        <v>0</v>
      </c>
      <c r="AX133" s="15"/>
      <c r="AY133" s="97">
        <v>3</v>
      </c>
      <c r="AZ133" s="101">
        <f t="shared" ca="1" si="216"/>
        <v>0</v>
      </c>
      <c r="BA133" s="15"/>
      <c r="BB133" s="16">
        <f t="shared" ca="1" si="217"/>
        <v>0</v>
      </c>
      <c r="BC133" s="15"/>
    </row>
    <row r="134" spans="1:55" x14ac:dyDescent="0.25">
      <c r="A134" s="45">
        <v>133</v>
      </c>
      <c r="B134" s="10">
        <v>8</v>
      </c>
      <c r="C134" s="30">
        <f t="shared" si="207"/>
        <v>8</v>
      </c>
      <c r="D134" s="30">
        <f t="shared" ref="D134:D141" si="232">IF($C134=D$1,1+D133,D133)</f>
        <v>0</v>
      </c>
      <c r="E134" s="30">
        <f t="shared" si="221"/>
        <v>0</v>
      </c>
      <c r="F134" s="30">
        <f t="shared" si="221"/>
        <v>1</v>
      </c>
      <c r="G134" s="30">
        <f t="shared" si="221"/>
        <v>0</v>
      </c>
      <c r="H134" s="30">
        <f t="shared" si="221"/>
        <v>0</v>
      </c>
      <c r="I134" s="30">
        <f t="shared" si="221"/>
        <v>0</v>
      </c>
      <c r="J134" s="30">
        <f t="shared" si="221"/>
        <v>0</v>
      </c>
      <c r="K134" s="30">
        <f t="shared" si="221"/>
        <v>1</v>
      </c>
      <c r="L134" s="30">
        <f t="shared" si="221"/>
        <v>1</v>
      </c>
      <c r="M134" s="30">
        <f t="shared" si="221"/>
        <v>0</v>
      </c>
      <c r="X134" s="22" t="str">
        <f t="shared" si="222"/>
        <v/>
      </c>
      <c r="Y134" s="22" t="str">
        <f t="shared" si="223"/>
        <v/>
      </c>
      <c r="Z134" s="22" t="str">
        <f t="shared" si="224"/>
        <v/>
      </c>
      <c r="AA134" s="22" t="str">
        <f t="shared" si="225"/>
        <v/>
      </c>
      <c r="AB134" s="22" t="str">
        <f t="shared" si="226"/>
        <v/>
      </c>
      <c r="AC134" s="22" t="str">
        <f t="shared" si="227"/>
        <v/>
      </c>
      <c r="AD134" s="22" t="str">
        <f t="shared" si="228"/>
        <v/>
      </c>
      <c r="AE134" s="22" t="str">
        <f t="shared" si="229"/>
        <v>WIN</v>
      </c>
      <c r="AF134" s="22" t="str">
        <f t="shared" si="230"/>
        <v/>
      </c>
      <c r="AG134" s="22" t="str">
        <f t="shared" si="231"/>
        <v/>
      </c>
      <c r="AH134" s="23">
        <f t="shared" si="220"/>
        <v>1</v>
      </c>
      <c r="AK134" s="16" t="str">
        <f t="shared" si="131"/>
        <v/>
      </c>
      <c r="AL134" s="57"/>
      <c r="AM134" s="58"/>
      <c r="AN134" s="62"/>
      <c r="AO134" s="60"/>
      <c r="AP134" s="61"/>
      <c r="AQ134" s="15">
        <f t="shared" ca="1" si="210"/>
        <v>0</v>
      </c>
      <c r="AR134" s="16">
        <f t="shared" ca="1" si="208"/>
        <v>0</v>
      </c>
      <c r="AS134" s="16">
        <f t="shared" ca="1" si="211"/>
        <v>0</v>
      </c>
      <c r="AT134" s="16">
        <f t="shared" ca="1" si="212"/>
        <v>0</v>
      </c>
      <c r="AU134" s="16">
        <f t="shared" ca="1" si="213"/>
        <v>0</v>
      </c>
      <c r="AV134" s="16">
        <f t="shared" ca="1" si="214"/>
        <v>0</v>
      </c>
      <c r="AW134" s="16">
        <f t="shared" ca="1" si="215"/>
        <v>0</v>
      </c>
      <c r="AX134" s="15"/>
      <c r="AY134" s="97">
        <v>3</v>
      </c>
      <c r="AZ134" s="101">
        <f t="shared" ca="1" si="216"/>
        <v>0</v>
      </c>
      <c r="BA134" s="15"/>
      <c r="BB134" s="16">
        <f t="shared" ca="1" si="217"/>
        <v>0</v>
      </c>
      <c r="BC134" s="15"/>
    </row>
    <row r="135" spans="1:55" x14ac:dyDescent="0.25">
      <c r="A135" s="45">
        <v>134</v>
      </c>
      <c r="B135" s="10">
        <v>11</v>
      </c>
      <c r="C135" s="30">
        <f t="shared" si="207"/>
        <v>1</v>
      </c>
      <c r="D135" s="30">
        <f t="shared" si="232"/>
        <v>1</v>
      </c>
      <c r="E135" s="30">
        <f t="shared" si="221"/>
        <v>0</v>
      </c>
      <c r="F135" s="30">
        <f t="shared" si="221"/>
        <v>1</v>
      </c>
      <c r="G135" s="30">
        <f t="shared" si="221"/>
        <v>0</v>
      </c>
      <c r="H135" s="30">
        <f t="shared" si="221"/>
        <v>0</v>
      </c>
      <c r="I135" s="30">
        <f t="shared" si="221"/>
        <v>0</v>
      </c>
      <c r="J135" s="30">
        <f t="shared" si="221"/>
        <v>0</v>
      </c>
      <c r="K135" s="30">
        <f t="shared" si="221"/>
        <v>1</v>
      </c>
      <c r="L135" s="30">
        <f t="shared" si="221"/>
        <v>1</v>
      </c>
      <c r="M135" s="30">
        <f t="shared" si="221"/>
        <v>0</v>
      </c>
      <c r="AH135" s="23">
        <f t="shared" si="220"/>
        <v>0</v>
      </c>
      <c r="AK135" s="16" t="str">
        <f t="shared" si="131"/>
        <v/>
      </c>
      <c r="AL135" s="57"/>
      <c r="AM135" s="58"/>
      <c r="AN135" s="62"/>
      <c r="AO135" s="60"/>
      <c r="AP135" s="61"/>
      <c r="AQ135" s="15">
        <f t="shared" ca="1" si="210"/>
        <v>0</v>
      </c>
      <c r="AR135" s="16">
        <f t="shared" ca="1" si="208"/>
        <v>0</v>
      </c>
      <c r="AS135" s="16">
        <f t="shared" ca="1" si="211"/>
        <v>0</v>
      </c>
      <c r="AT135" s="16">
        <f t="shared" ca="1" si="212"/>
        <v>0</v>
      </c>
      <c r="AU135" s="16">
        <f t="shared" ca="1" si="213"/>
        <v>0</v>
      </c>
      <c r="AV135" s="16">
        <f t="shared" ca="1" si="214"/>
        <v>0</v>
      </c>
      <c r="AW135" s="16">
        <f t="shared" ca="1" si="215"/>
        <v>0</v>
      </c>
      <c r="AX135" s="15"/>
      <c r="AY135" s="97">
        <v>3</v>
      </c>
      <c r="AZ135" s="101">
        <f t="shared" ca="1" si="216"/>
        <v>0</v>
      </c>
      <c r="BA135" s="15"/>
      <c r="BB135" s="16">
        <f t="shared" ca="1" si="217"/>
        <v>0</v>
      </c>
      <c r="BC135" s="15"/>
    </row>
    <row r="136" spans="1:55" x14ac:dyDescent="0.25">
      <c r="A136" s="45">
        <v>135</v>
      </c>
      <c r="B136" s="10">
        <v>2</v>
      </c>
      <c r="C136" s="30">
        <f t="shared" si="207"/>
        <v>2</v>
      </c>
      <c r="D136" s="30">
        <f t="shared" si="232"/>
        <v>1</v>
      </c>
      <c r="E136" s="30">
        <f t="shared" si="221"/>
        <v>1</v>
      </c>
      <c r="F136" s="30">
        <f t="shared" si="221"/>
        <v>1</v>
      </c>
      <c r="G136" s="30">
        <f t="shared" si="221"/>
        <v>0</v>
      </c>
      <c r="H136" s="30">
        <f t="shared" si="221"/>
        <v>0</v>
      </c>
      <c r="I136" s="30">
        <f t="shared" si="221"/>
        <v>0</v>
      </c>
      <c r="J136" s="30">
        <f t="shared" si="221"/>
        <v>0</v>
      </c>
      <c r="K136" s="30">
        <f t="shared" si="221"/>
        <v>1</v>
      </c>
      <c r="L136" s="30">
        <f t="shared" si="221"/>
        <v>1</v>
      </c>
      <c r="M136" s="30">
        <f t="shared" si="221"/>
        <v>0</v>
      </c>
      <c r="AH136" s="23">
        <f t="shared" si="220"/>
        <v>0</v>
      </c>
      <c r="AK136" s="16" t="str">
        <f t="shared" si="131"/>
        <v/>
      </c>
      <c r="AL136" s="57"/>
      <c r="AM136" s="58"/>
      <c r="AN136" s="62"/>
      <c r="AO136" s="60"/>
      <c r="AP136" s="61"/>
      <c r="AQ136" s="15">
        <f t="shared" ca="1" si="210"/>
        <v>0</v>
      </c>
      <c r="AR136" s="16">
        <f t="shared" ca="1" si="208"/>
        <v>0</v>
      </c>
      <c r="AS136" s="16">
        <f t="shared" ca="1" si="211"/>
        <v>0</v>
      </c>
      <c r="AT136" s="16">
        <f t="shared" ca="1" si="212"/>
        <v>0</v>
      </c>
      <c r="AU136" s="16">
        <f t="shared" ca="1" si="213"/>
        <v>0</v>
      </c>
      <c r="AV136" s="16">
        <f t="shared" ca="1" si="214"/>
        <v>0</v>
      </c>
      <c r="AW136" s="16">
        <f t="shared" ca="1" si="215"/>
        <v>0</v>
      </c>
      <c r="AX136" s="15"/>
      <c r="AY136" s="97">
        <v>3</v>
      </c>
      <c r="AZ136" s="101">
        <f t="shared" ca="1" si="216"/>
        <v>0</v>
      </c>
      <c r="BA136" s="15"/>
      <c r="BB136" s="16">
        <f t="shared" ca="1" si="217"/>
        <v>0</v>
      </c>
      <c r="BC136" s="15"/>
    </row>
    <row r="137" spans="1:55" x14ac:dyDescent="0.25">
      <c r="A137" s="45">
        <v>136</v>
      </c>
      <c r="B137" s="10">
        <v>24</v>
      </c>
      <c r="C137" s="30">
        <f t="shared" si="207"/>
        <v>4</v>
      </c>
      <c r="D137" s="30">
        <f t="shared" si="232"/>
        <v>1</v>
      </c>
      <c r="E137" s="30">
        <f t="shared" si="221"/>
        <v>1</v>
      </c>
      <c r="F137" s="30">
        <f t="shared" si="221"/>
        <v>1</v>
      </c>
      <c r="G137" s="30">
        <f t="shared" si="221"/>
        <v>1</v>
      </c>
      <c r="H137" s="30">
        <f t="shared" si="221"/>
        <v>0</v>
      </c>
      <c r="I137" s="30">
        <f t="shared" si="221"/>
        <v>0</v>
      </c>
      <c r="J137" s="30">
        <f t="shared" si="221"/>
        <v>0</v>
      </c>
      <c r="K137" s="30">
        <f t="shared" si="221"/>
        <v>1</v>
      </c>
      <c r="L137" s="30">
        <f t="shared" si="221"/>
        <v>1</v>
      </c>
      <c r="M137" s="30">
        <f t="shared" si="221"/>
        <v>0</v>
      </c>
      <c r="AH137" s="23">
        <f t="shared" si="220"/>
        <v>0</v>
      </c>
      <c r="AK137" s="16" t="str">
        <f t="shared" si="131"/>
        <v/>
      </c>
      <c r="AL137" s="57"/>
      <c r="AM137" s="58"/>
      <c r="AN137" s="62"/>
      <c r="AO137" s="60"/>
      <c r="AP137" s="61"/>
      <c r="AQ137" s="15">
        <f t="shared" ca="1" si="210"/>
        <v>0</v>
      </c>
      <c r="AR137" s="16">
        <f t="shared" ca="1" si="208"/>
        <v>0</v>
      </c>
      <c r="AS137" s="16">
        <f t="shared" ca="1" si="211"/>
        <v>0</v>
      </c>
      <c r="AT137" s="16">
        <f t="shared" ca="1" si="212"/>
        <v>0</v>
      </c>
      <c r="AU137" s="16">
        <f t="shared" ca="1" si="213"/>
        <v>0</v>
      </c>
      <c r="AV137" s="16">
        <f t="shared" ca="1" si="214"/>
        <v>0</v>
      </c>
      <c r="AW137" s="16">
        <f t="shared" ca="1" si="215"/>
        <v>0</v>
      </c>
      <c r="AX137" s="15"/>
      <c r="AY137" s="97">
        <v>3</v>
      </c>
      <c r="AZ137" s="101">
        <f t="shared" ca="1" si="216"/>
        <v>0</v>
      </c>
      <c r="BA137" s="15"/>
      <c r="BB137" s="16">
        <f t="shared" ca="1" si="217"/>
        <v>0</v>
      </c>
      <c r="BC137" s="15"/>
    </row>
    <row r="138" spans="1:55" x14ac:dyDescent="0.25">
      <c r="A138" s="45">
        <v>137</v>
      </c>
      <c r="B138" s="10">
        <v>12</v>
      </c>
      <c r="C138" s="30">
        <f t="shared" si="207"/>
        <v>2</v>
      </c>
      <c r="D138" s="30">
        <f t="shared" si="232"/>
        <v>1</v>
      </c>
      <c r="E138" s="30">
        <f t="shared" si="221"/>
        <v>2</v>
      </c>
      <c r="F138" s="30">
        <f t="shared" si="221"/>
        <v>1</v>
      </c>
      <c r="G138" s="30">
        <f t="shared" si="221"/>
        <v>1</v>
      </c>
      <c r="H138" s="30">
        <f t="shared" si="221"/>
        <v>0</v>
      </c>
      <c r="I138" s="30">
        <f t="shared" si="221"/>
        <v>0</v>
      </c>
      <c r="J138" s="30">
        <f t="shared" si="221"/>
        <v>0</v>
      </c>
      <c r="K138" s="30">
        <f t="shared" si="221"/>
        <v>1</v>
      </c>
      <c r="L138" s="30">
        <f t="shared" si="221"/>
        <v>1</v>
      </c>
      <c r="M138" s="30">
        <f t="shared" si="221"/>
        <v>0</v>
      </c>
      <c r="AH138" s="23">
        <f t="shared" si="220"/>
        <v>0</v>
      </c>
      <c r="AK138" s="16" t="str">
        <f t="shared" si="131"/>
        <v/>
      </c>
      <c r="AL138" s="57"/>
      <c r="AM138" s="58"/>
      <c r="AN138" s="62"/>
      <c r="AO138" s="60"/>
      <c r="AP138" s="61"/>
      <c r="AQ138" s="15">
        <f t="shared" ca="1" si="210"/>
        <v>0</v>
      </c>
      <c r="AR138" s="16">
        <f t="shared" ca="1" si="208"/>
        <v>0</v>
      </c>
      <c r="AS138" s="16">
        <f t="shared" ca="1" si="211"/>
        <v>0</v>
      </c>
      <c r="AT138" s="16">
        <f t="shared" ca="1" si="212"/>
        <v>0</v>
      </c>
      <c r="AU138" s="16">
        <f t="shared" ca="1" si="213"/>
        <v>0</v>
      </c>
      <c r="AV138" s="16">
        <f t="shared" ca="1" si="214"/>
        <v>0</v>
      </c>
      <c r="AW138" s="16">
        <f t="shared" ca="1" si="215"/>
        <v>0</v>
      </c>
      <c r="AX138" s="15"/>
      <c r="AY138" s="97">
        <v>3</v>
      </c>
      <c r="AZ138" s="101">
        <f t="shared" ca="1" si="216"/>
        <v>0</v>
      </c>
      <c r="BA138" s="15"/>
      <c r="BB138" s="16">
        <f t="shared" ca="1" si="217"/>
        <v>0</v>
      </c>
      <c r="BC138" s="15"/>
    </row>
    <row r="139" spans="1:55" x14ac:dyDescent="0.25">
      <c r="A139" s="45">
        <v>138</v>
      </c>
      <c r="B139" s="10">
        <v>3</v>
      </c>
      <c r="C139" s="30">
        <f t="shared" si="207"/>
        <v>3</v>
      </c>
      <c r="D139" s="30">
        <f t="shared" si="232"/>
        <v>1</v>
      </c>
      <c r="E139" s="30">
        <f t="shared" si="221"/>
        <v>2</v>
      </c>
      <c r="F139" s="30">
        <f t="shared" si="221"/>
        <v>2</v>
      </c>
      <c r="G139" s="30">
        <f t="shared" si="221"/>
        <v>1</v>
      </c>
      <c r="H139" s="30">
        <f t="shared" si="221"/>
        <v>0</v>
      </c>
      <c r="I139" s="30">
        <f t="shared" si="221"/>
        <v>0</v>
      </c>
      <c r="J139" s="30">
        <f t="shared" si="221"/>
        <v>0</v>
      </c>
      <c r="K139" s="30">
        <f t="shared" si="221"/>
        <v>1</v>
      </c>
      <c r="L139" s="30">
        <f t="shared" si="221"/>
        <v>1</v>
      </c>
      <c r="M139" s="30">
        <f t="shared" si="221"/>
        <v>0</v>
      </c>
      <c r="AH139" s="23">
        <f t="shared" si="220"/>
        <v>0</v>
      </c>
      <c r="AK139" s="16" t="str">
        <f t="shared" si="131"/>
        <v/>
      </c>
      <c r="AL139" s="57"/>
      <c r="AM139" s="58"/>
      <c r="AN139" s="62"/>
      <c r="AO139" s="60"/>
      <c r="AP139" s="61"/>
      <c r="AQ139" s="15">
        <f t="shared" ca="1" si="210"/>
        <v>0</v>
      </c>
      <c r="AR139" s="16">
        <f t="shared" ca="1" si="208"/>
        <v>0</v>
      </c>
      <c r="AS139" s="16">
        <f t="shared" ca="1" si="211"/>
        <v>0</v>
      </c>
      <c r="AT139" s="16">
        <f t="shared" ca="1" si="212"/>
        <v>0</v>
      </c>
      <c r="AU139" s="16">
        <f t="shared" ca="1" si="213"/>
        <v>0</v>
      </c>
      <c r="AV139" s="16">
        <f t="shared" ca="1" si="214"/>
        <v>0</v>
      </c>
      <c r="AW139" s="16">
        <f t="shared" ca="1" si="215"/>
        <v>0</v>
      </c>
      <c r="AX139" s="15"/>
      <c r="AY139" s="97">
        <v>3</v>
      </c>
      <c r="AZ139" s="101">
        <f t="shared" ca="1" si="216"/>
        <v>0</v>
      </c>
      <c r="BA139" s="15"/>
      <c r="BB139" s="16">
        <f t="shared" ca="1" si="217"/>
        <v>0</v>
      </c>
      <c r="BC139" s="15"/>
    </row>
    <row r="140" spans="1:55" x14ac:dyDescent="0.25">
      <c r="A140" s="45">
        <v>139</v>
      </c>
      <c r="B140" s="10">
        <v>7</v>
      </c>
      <c r="C140" s="30">
        <f t="shared" si="207"/>
        <v>7</v>
      </c>
      <c r="D140" s="30">
        <f t="shared" si="232"/>
        <v>1</v>
      </c>
      <c r="E140" s="30">
        <f t="shared" si="221"/>
        <v>2</v>
      </c>
      <c r="F140" s="30">
        <f t="shared" si="221"/>
        <v>2</v>
      </c>
      <c r="G140" s="30">
        <f t="shared" si="221"/>
        <v>1</v>
      </c>
      <c r="H140" s="30">
        <f t="shared" si="221"/>
        <v>0</v>
      </c>
      <c r="I140" s="30">
        <f t="shared" si="221"/>
        <v>0</v>
      </c>
      <c r="J140" s="30">
        <f t="shared" si="221"/>
        <v>1</v>
      </c>
      <c r="K140" s="30">
        <f t="shared" si="221"/>
        <v>1</v>
      </c>
      <c r="L140" s="30">
        <f t="shared" si="221"/>
        <v>1</v>
      </c>
      <c r="M140" s="30">
        <f t="shared" si="221"/>
        <v>0</v>
      </c>
      <c r="AH140" s="23">
        <f t="shared" si="220"/>
        <v>0</v>
      </c>
      <c r="AK140" s="16" t="str">
        <f t="shared" si="131"/>
        <v/>
      </c>
      <c r="AL140" s="57"/>
      <c r="AM140" s="58"/>
      <c r="AN140" s="62"/>
      <c r="AO140" s="60"/>
      <c r="AP140" s="61"/>
      <c r="AQ140" s="15">
        <f t="shared" ca="1" si="210"/>
        <v>0</v>
      </c>
      <c r="AR140" s="16">
        <f t="shared" ca="1" si="208"/>
        <v>0</v>
      </c>
      <c r="AS140" s="16">
        <f t="shared" ca="1" si="211"/>
        <v>0</v>
      </c>
      <c r="AT140" s="16">
        <f t="shared" ca="1" si="212"/>
        <v>0</v>
      </c>
      <c r="AU140" s="16">
        <f t="shared" ca="1" si="213"/>
        <v>0</v>
      </c>
      <c r="AV140" s="16">
        <f t="shared" ca="1" si="214"/>
        <v>0</v>
      </c>
      <c r="AW140" s="16">
        <f t="shared" ca="1" si="215"/>
        <v>0</v>
      </c>
      <c r="AX140" s="15"/>
      <c r="AY140" s="97">
        <v>3</v>
      </c>
      <c r="AZ140" s="101">
        <f t="shared" ca="1" si="216"/>
        <v>0</v>
      </c>
      <c r="BA140" s="15"/>
      <c r="BB140" s="16">
        <f t="shared" ca="1" si="217"/>
        <v>0</v>
      </c>
      <c r="BC140" s="15"/>
    </row>
    <row r="141" spans="1:55" x14ac:dyDescent="0.25">
      <c r="A141" s="45">
        <v>140</v>
      </c>
      <c r="B141" s="10">
        <v>5</v>
      </c>
      <c r="C141" s="30">
        <f t="shared" si="207"/>
        <v>5</v>
      </c>
      <c r="D141" s="30">
        <f t="shared" si="232"/>
        <v>1</v>
      </c>
      <c r="E141" s="30">
        <f t="shared" si="221"/>
        <v>2</v>
      </c>
      <c r="F141" s="30">
        <f t="shared" si="221"/>
        <v>2</v>
      </c>
      <c r="G141" s="30">
        <f t="shared" si="221"/>
        <v>1</v>
      </c>
      <c r="H141" s="30">
        <f t="shared" si="221"/>
        <v>1</v>
      </c>
      <c r="I141" s="30">
        <f t="shared" si="221"/>
        <v>0</v>
      </c>
      <c r="J141" s="30">
        <f t="shared" si="221"/>
        <v>1</v>
      </c>
      <c r="K141" s="30">
        <f t="shared" si="221"/>
        <v>1</v>
      </c>
      <c r="L141" s="30">
        <f t="shared" si="221"/>
        <v>1</v>
      </c>
      <c r="M141" s="30">
        <f t="shared" si="221"/>
        <v>0</v>
      </c>
      <c r="N141" s="7" t="str">
        <f>IF(D141=0,D1,"")</f>
        <v/>
      </c>
      <c r="O141" s="7" t="str">
        <f t="shared" ref="O141:W141" si="233">IF(E141=0,E1,"")</f>
        <v/>
      </c>
      <c r="P141" s="7" t="str">
        <f t="shared" si="233"/>
        <v/>
      </c>
      <c r="Q141" s="7" t="str">
        <f t="shared" si="233"/>
        <v/>
      </c>
      <c r="R141" s="7" t="str">
        <f t="shared" si="233"/>
        <v/>
      </c>
      <c r="S141" s="7">
        <f t="shared" si="233"/>
        <v>6</v>
      </c>
      <c r="T141" s="7" t="str">
        <f t="shared" si="233"/>
        <v/>
      </c>
      <c r="U141" s="7" t="str">
        <f t="shared" si="233"/>
        <v/>
      </c>
      <c r="V141" s="7" t="str">
        <f t="shared" si="233"/>
        <v/>
      </c>
      <c r="W141" s="7">
        <f t="shared" si="233"/>
        <v>0</v>
      </c>
      <c r="AH141" s="23">
        <f t="shared" si="220"/>
        <v>0</v>
      </c>
      <c r="AK141" s="16" t="str">
        <f t="shared" ref="AK141:AK204" si="234">IF(COUNT(N140:W140)=0,"",COUNT(N140:W140))</f>
        <v/>
      </c>
      <c r="AL141" s="57"/>
      <c r="AM141" s="58"/>
      <c r="AN141" s="62"/>
      <c r="AO141" s="60"/>
      <c r="AP141" s="61"/>
      <c r="AQ141" s="15">
        <f t="shared" ca="1" si="210"/>
        <v>0</v>
      </c>
      <c r="AR141" s="16">
        <f t="shared" ca="1" si="208"/>
        <v>0</v>
      </c>
      <c r="AS141" s="16">
        <f t="shared" ca="1" si="211"/>
        <v>0</v>
      </c>
      <c r="AT141" s="16">
        <f t="shared" ca="1" si="212"/>
        <v>0</v>
      </c>
      <c r="AU141" s="16">
        <f t="shared" ca="1" si="213"/>
        <v>0</v>
      </c>
      <c r="AV141" s="16">
        <f t="shared" ca="1" si="214"/>
        <v>0</v>
      </c>
      <c r="AW141" s="16">
        <f t="shared" ca="1" si="215"/>
        <v>0</v>
      </c>
      <c r="AX141" s="15"/>
      <c r="AY141" s="97">
        <v>3</v>
      </c>
      <c r="AZ141" s="101">
        <f t="shared" ca="1" si="216"/>
        <v>0</v>
      </c>
      <c r="BA141" s="15"/>
      <c r="BB141" s="16">
        <f t="shared" ca="1" si="217"/>
        <v>0</v>
      </c>
      <c r="BC141" s="15"/>
    </row>
    <row r="142" spans="1:55" x14ac:dyDescent="0.25">
      <c r="A142" s="45">
        <v>141</v>
      </c>
      <c r="B142" s="10">
        <v>36</v>
      </c>
      <c r="C142" s="30">
        <f t="shared" si="207"/>
        <v>6</v>
      </c>
      <c r="D142" s="39">
        <f>IF($C142=D1,1,0)</f>
        <v>0</v>
      </c>
      <c r="E142" s="39">
        <f t="shared" ref="E142:M142" si="235">IF($C142=E1,1,0)</f>
        <v>0</v>
      </c>
      <c r="F142" s="39">
        <f t="shared" si="235"/>
        <v>0</v>
      </c>
      <c r="G142" s="39">
        <f t="shared" si="235"/>
        <v>0</v>
      </c>
      <c r="H142" s="39">
        <f t="shared" si="235"/>
        <v>0</v>
      </c>
      <c r="I142" s="39">
        <f t="shared" si="235"/>
        <v>1</v>
      </c>
      <c r="J142" s="39">
        <f t="shared" si="235"/>
        <v>0</v>
      </c>
      <c r="K142" s="39">
        <f t="shared" si="235"/>
        <v>0</v>
      </c>
      <c r="L142" s="39">
        <f t="shared" si="235"/>
        <v>0</v>
      </c>
      <c r="M142" s="39">
        <f t="shared" si="235"/>
        <v>0</v>
      </c>
      <c r="X142" s="22" t="str">
        <f>IF(N$141=$C142,"WIN","")</f>
        <v/>
      </c>
      <c r="Y142" s="22" t="str">
        <f t="shared" ref="Y142:AG142" si="236">IF(O$141=$C142,"WIN","")</f>
        <v/>
      </c>
      <c r="Z142" s="22" t="str">
        <f t="shared" si="236"/>
        <v/>
      </c>
      <c r="AA142" s="22" t="str">
        <f t="shared" si="236"/>
        <v/>
      </c>
      <c r="AB142" s="22" t="str">
        <f t="shared" si="236"/>
        <v/>
      </c>
      <c r="AC142" s="22" t="str">
        <f t="shared" si="236"/>
        <v>WIN</v>
      </c>
      <c r="AD142" s="22" t="str">
        <f t="shared" si="236"/>
        <v/>
      </c>
      <c r="AE142" s="22" t="str">
        <f t="shared" si="236"/>
        <v/>
      </c>
      <c r="AF142" s="22" t="str">
        <f t="shared" si="236"/>
        <v/>
      </c>
      <c r="AG142" s="22" t="str">
        <f t="shared" si="236"/>
        <v/>
      </c>
      <c r="AH142" s="23">
        <f t="shared" si="220"/>
        <v>1</v>
      </c>
      <c r="AI142" s="29">
        <f>SUM(AH142:AH144)</f>
        <v>2</v>
      </c>
      <c r="AJ142" s="23" t="str">
        <f>IF(AI142&lt;&gt;0,"W",IF(AI142=0,"L"))</f>
        <v>W</v>
      </c>
      <c r="AK142" s="16">
        <f t="shared" si="234"/>
        <v>2</v>
      </c>
      <c r="AL142" s="65" t="str">
        <f>IF(AND(AI142&gt;0,AK142=1),"W","L ")</f>
        <v xml:space="preserve">L </v>
      </c>
      <c r="AM142" s="66" t="str">
        <f>IF(AND(A242&gt;0,AK142=2),"W","L ")</f>
        <v>W</v>
      </c>
      <c r="AN142" s="62" t="str">
        <f>IF(AND(AI142&gt;0,AK142=3),"W","L ")</f>
        <v xml:space="preserve">L </v>
      </c>
      <c r="AO142" s="63" t="str">
        <f>IF(AND(AI142&gt;0,AK142=4),"W","L ")</f>
        <v xml:space="preserve">L </v>
      </c>
      <c r="AP142" s="64" t="str">
        <f>IF(AND(AI142&gt;0,AK142=5),"W","L ")</f>
        <v xml:space="preserve">L </v>
      </c>
      <c r="AQ142" s="15">
        <f t="shared" ca="1" si="210"/>
        <v>0</v>
      </c>
      <c r="AR142" s="16">
        <f t="shared" ca="1" si="208"/>
        <v>0</v>
      </c>
      <c r="AS142" s="16">
        <f t="shared" ca="1" si="211"/>
        <v>0</v>
      </c>
      <c r="AT142" s="16">
        <f t="shared" ca="1" si="212"/>
        <v>0</v>
      </c>
      <c r="AU142" s="16">
        <f t="shared" ca="1" si="213"/>
        <v>0</v>
      </c>
      <c r="AV142" s="16">
        <f t="shared" ca="1" si="214"/>
        <v>0</v>
      </c>
      <c r="AW142" s="16">
        <f t="shared" ca="1" si="215"/>
        <v>0</v>
      </c>
      <c r="AX142" s="15"/>
      <c r="AY142" s="97">
        <v>3</v>
      </c>
      <c r="AZ142" s="101">
        <f t="shared" ca="1" si="216"/>
        <v>0</v>
      </c>
      <c r="BA142" s="15"/>
      <c r="BB142" s="16">
        <f t="shared" ca="1" si="217"/>
        <v>0</v>
      </c>
      <c r="BC142" s="15"/>
    </row>
    <row r="143" spans="1:55" x14ac:dyDescent="0.25">
      <c r="A143" s="45">
        <v>142</v>
      </c>
      <c r="B143" s="10">
        <v>8</v>
      </c>
      <c r="C143" s="30">
        <f t="shared" si="207"/>
        <v>8</v>
      </c>
      <c r="D143" s="30">
        <f>IF($C143=D$1,1+D142,D142)</f>
        <v>0</v>
      </c>
      <c r="E143" s="30">
        <f t="shared" ref="E143:M151" si="237">IF($C143=E$1,1+E142,E142)</f>
        <v>0</v>
      </c>
      <c r="F143" s="30">
        <f t="shared" si="237"/>
        <v>0</v>
      </c>
      <c r="G143" s="30">
        <f t="shared" si="237"/>
        <v>0</v>
      </c>
      <c r="H143" s="30">
        <f t="shared" si="237"/>
        <v>0</v>
      </c>
      <c r="I143" s="30">
        <f t="shared" si="237"/>
        <v>1</v>
      </c>
      <c r="J143" s="30">
        <f t="shared" si="237"/>
        <v>0</v>
      </c>
      <c r="K143" s="30">
        <f t="shared" si="237"/>
        <v>1</v>
      </c>
      <c r="L143" s="30">
        <f t="shared" si="237"/>
        <v>0</v>
      </c>
      <c r="M143" s="30">
        <f t="shared" si="237"/>
        <v>0</v>
      </c>
      <c r="X143" s="22" t="str">
        <f t="shared" ref="X143:X144" si="238">IF(N$141=$C143,"WIN","")</f>
        <v/>
      </c>
      <c r="Y143" s="22" t="str">
        <f t="shared" ref="Y143:Y144" si="239">IF(O$141=$C143,"WIN","")</f>
        <v/>
      </c>
      <c r="Z143" s="22" t="str">
        <f t="shared" ref="Z143:Z144" si="240">IF(P$141=$C143,"WIN","")</f>
        <v/>
      </c>
      <c r="AA143" s="22" t="str">
        <f t="shared" ref="AA143:AA144" si="241">IF(Q$141=$C143,"WIN","")</f>
        <v/>
      </c>
      <c r="AB143" s="22" t="str">
        <f t="shared" ref="AB143:AB144" si="242">IF(R$141=$C143,"WIN","")</f>
        <v/>
      </c>
      <c r="AC143" s="22" t="str">
        <f t="shared" ref="AC143:AC144" si="243">IF(S$141=$C143,"WIN","")</f>
        <v/>
      </c>
      <c r="AD143" s="22" t="str">
        <f t="shared" ref="AD143:AD144" si="244">IF(T$141=$C143,"WIN","")</f>
        <v/>
      </c>
      <c r="AE143" s="22" t="str">
        <f t="shared" ref="AE143:AE144" si="245">IF(U$141=$C143,"WIN","")</f>
        <v/>
      </c>
      <c r="AF143" s="22" t="str">
        <f t="shared" ref="AF143:AF144" si="246">IF(V$141=$C143,"WIN","")</f>
        <v/>
      </c>
      <c r="AG143" s="22" t="str">
        <f t="shared" ref="AG143:AG144" si="247">IF(W$141=$C143,"WIN","")</f>
        <v/>
      </c>
      <c r="AH143" s="23">
        <f t="shared" si="220"/>
        <v>0</v>
      </c>
      <c r="AK143" s="16" t="str">
        <f t="shared" si="234"/>
        <v/>
      </c>
      <c r="AL143" s="57"/>
      <c r="AM143" s="58"/>
      <c r="AN143" s="62"/>
      <c r="AO143" s="60"/>
      <c r="AP143" s="61"/>
      <c r="AQ143" s="15">
        <f t="shared" ca="1" si="210"/>
        <v>0</v>
      </c>
      <c r="AR143" s="16">
        <f t="shared" ca="1" si="208"/>
        <v>0</v>
      </c>
      <c r="AS143" s="16">
        <f t="shared" ca="1" si="211"/>
        <v>0</v>
      </c>
      <c r="AT143" s="16">
        <f t="shared" ca="1" si="212"/>
        <v>0</v>
      </c>
      <c r="AU143" s="16">
        <f t="shared" ca="1" si="213"/>
        <v>0</v>
      </c>
      <c r="AV143" s="16">
        <f t="shared" ca="1" si="214"/>
        <v>0</v>
      </c>
      <c r="AW143" s="16">
        <f t="shared" ca="1" si="215"/>
        <v>0</v>
      </c>
      <c r="AX143" s="15"/>
      <c r="AY143" s="97">
        <v>3</v>
      </c>
      <c r="AZ143" s="101">
        <f t="shared" ca="1" si="216"/>
        <v>0</v>
      </c>
      <c r="BA143" s="15"/>
      <c r="BB143" s="16">
        <f t="shared" ca="1" si="217"/>
        <v>0</v>
      </c>
      <c r="BC143" s="15"/>
    </row>
    <row r="144" spans="1:55" x14ac:dyDescent="0.25">
      <c r="A144" s="45">
        <v>143</v>
      </c>
      <c r="B144" s="10">
        <v>10</v>
      </c>
      <c r="C144" s="30">
        <f t="shared" si="207"/>
        <v>0</v>
      </c>
      <c r="D144" s="30">
        <f t="shared" ref="D144:D151" si="248">IF($C144=D$1,1+D143,D143)</f>
        <v>0</v>
      </c>
      <c r="E144" s="30">
        <f t="shared" si="237"/>
        <v>0</v>
      </c>
      <c r="F144" s="30">
        <f t="shared" si="237"/>
        <v>0</v>
      </c>
      <c r="G144" s="30">
        <f t="shared" si="237"/>
        <v>0</v>
      </c>
      <c r="H144" s="30">
        <f t="shared" si="237"/>
        <v>0</v>
      </c>
      <c r="I144" s="30">
        <f t="shared" si="237"/>
        <v>1</v>
      </c>
      <c r="J144" s="30">
        <f t="shared" si="237"/>
        <v>0</v>
      </c>
      <c r="K144" s="30">
        <f t="shared" si="237"/>
        <v>1</v>
      </c>
      <c r="L144" s="30">
        <f t="shared" si="237"/>
        <v>0</v>
      </c>
      <c r="M144" s="30">
        <f t="shared" si="237"/>
        <v>1</v>
      </c>
      <c r="X144" s="22" t="str">
        <f t="shared" si="238"/>
        <v/>
      </c>
      <c r="Y144" s="22" t="str">
        <f t="shared" si="239"/>
        <v/>
      </c>
      <c r="Z144" s="22" t="str">
        <f t="shared" si="240"/>
        <v/>
      </c>
      <c r="AA144" s="22" t="str">
        <f t="shared" si="241"/>
        <v/>
      </c>
      <c r="AB144" s="22" t="str">
        <f t="shared" si="242"/>
        <v/>
      </c>
      <c r="AC144" s="22" t="str">
        <f t="shared" si="243"/>
        <v/>
      </c>
      <c r="AD144" s="22" t="str">
        <f t="shared" si="244"/>
        <v/>
      </c>
      <c r="AE144" s="22" t="str">
        <f t="shared" si="245"/>
        <v/>
      </c>
      <c r="AF144" s="22" t="str">
        <f t="shared" si="246"/>
        <v/>
      </c>
      <c r="AG144" s="22" t="str">
        <f t="shared" si="247"/>
        <v>WIN</v>
      </c>
      <c r="AH144" s="23">
        <f t="shared" si="220"/>
        <v>1</v>
      </c>
      <c r="AK144" s="16" t="str">
        <f t="shared" si="234"/>
        <v/>
      </c>
      <c r="AL144" s="57"/>
      <c r="AM144" s="58"/>
      <c r="AN144" s="62"/>
      <c r="AO144" s="60"/>
      <c r="AP144" s="61"/>
      <c r="AQ144" s="15">
        <f t="shared" ca="1" si="210"/>
        <v>0</v>
      </c>
      <c r="AR144" s="16">
        <f t="shared" ca="1" si="208"/>
        <v>0</v>
      </c>
      <c r="AS144" s="16">
        <f t="shared" ca="1" si="211"/>
        <v>0</v>
      </c>
      <c r="AT144" s="16">
        <f t="shared" ca="1" si="212"/>
        <v>0</v>
      </c>
      <c r="AU144" s="16">
        <f t="shared" ca="1" si="213"/>
        <v>0</v>
      </c>
      <c r="AV144" s="16">
        <f t="shared" ca="1" si="214"/>
        <v>0</v>
      </c>
      <c r="AW144" s="16">
        <f t="shared" ca="1" si="215"/>
        <v>0</v>
      </c>
      <c r="AX144" s="15"/>
      <c r="AY144" s="97">
        <v>3</v>
      </c>
      <c r="AZ144" s="101">
        <f t="shared" ca="1" si="216"/>
        <v>0</v>
      </c>
      <c r="BA144" s="15"/>
      <c r="BB144" s="16">
        <f t="shared" ca="1" si="217"/>
        <v>0</v>
      </c>
      <c r="BC144" s="15"/>
    </row>
    <row r="145" spans="1:55" x14ac:dyDescent="0.25">
      <c r="A145" s="45">
        <v>144</v>
      </c>
      <c r="B145" s="10">
        <v>36</v>
      </c>
      <c r="C145" s="30">
        <f t="shared" si="207"/>
        <v>6</v>
      </c>
      <c r="D145" s="30">
        <f t="shared" si="248"/>
        <v>0</v>
      </c>
      <c r="E145" s="30">
        <f t="shared" si="237"/>
        <v>0</v>
      </c>
      <c r="F145" s="30">
        <f t="shared" si="237"/>
        <v>0</v>
      </c>
      <c r="G145" s="30">
        <f t="shared" si="237"/>
        <v>0</v>
      </c>
      <c r="H145" s="30">
        <f t="shared" si="237"/>
        <v>0</v>
      </c>
      <c r="I145" s="30">
        <f t="shared" si="237"/>
        <v>2</v>
      </c>
      <c r="J145" s="30">
        <f t="shared" si="237"/>
        <v>0</v>
      </c>
      <c r="K145" s="30">
        <f t="shared" si="237"/>
        <v>1</v>
      </c>
      <c r="L145" s="30">
        <f t="shared" si="237"/>
        <v>0</v>
      </c>
      <c r="M145" s="30">
        <f t="shared" si="237"/>
        <v>1</v>
      </c>
      <c r="AH145" s="23">
        <f t="shared" si="220"/>
        <v>0</v>
      </c>
      <c r="AK145" s="16" t="str">
        <f t="shared" si="234"/>
        <v/>
      </c>
      <c r="AL145" s="57"/>
      <c r="AM145" s="58"/>
      <c r="AN145" s="62"/>
      <c r="AO145" s="60"/>
      <c r="AP145" s="61"/>
      <c r="AQ145" s="15">
        <f t="shared" ca="1" si="210"/>
        <v>0</v>
      </c>
      <c r="AR145" s="16">
        <f t="shared" ca="1" si="208"/>
        <v>0</v>
      </c>
      <c r="AS145" s="16">
        <f t="shared" ca="1" si="211"/>
        <v>0</v>
      </c>
      <c r="AT145" s="16">
        <f t="shared" ca="1" si="212"/>
        <v>0</v>
      </c>
      <c r="AU145" s="16">
        <f t="shared" ca="1" si="213"/>
        <v>0</v>
      </c>
      <c r="AV145" s="16">
        <f t="shared" ca="1" si="214"/>
        <v>0</v>
      </c>
      <c r="AW145" s="16">
        <f t="shared" ca="1" si="215"/>
        <v>0</v>
      </c>
      <c r="AX145" s="15"/>
      <c r="AY145" s="97">
        <v>3</v>
      </c>
      <c r="AZ145" s="101">
        <f t="shared" ca="1" si="216"/>
        <v>0</v>
      </c>
      <c r="BA145" s="15"/>
      <c r="BB145" s="16">
        <f t="shared" ca="1" si="217"/>
        <v>0</v>
      </c>
      <c r="BC145" s="15"/>
    </row>
    <row r="146" spans="1:55" x14ac:dyDescent="0.25">
      <c r="A146" s="45">
        <v>145</v>
      </c>
      <c r="B146" s="10">
        <v>17</v>
      </c>
      <c r="C146" s="30">
        <f t="shared" si="207"/>
        <v>7</v>
      </c>
      <c r="D146" s="30">
        <f t="shared" si="248"/>
        <v>0</v>
      </c>
      <c r="E146" s="30">
        <f t="shared" si="237"/>
        <v>0</v>
      </c>
      <c r="F146" s="30">
        <f t="shared" si="237"/>
        <v>0</v>
      </c>
      <c r="G146" s="30">
        <f t="shared" si="237"/>
        <v>0</v>
      </c>
      <c r="H146" s="30">
        <f t="shared" si="237"/>
        <v>0</v>
      </c>
      <c r="I146" s="30">
        <f t="shared" si="237"/>
        <v>2</v>
      </c>
      <c r="J146" s="30">
        <f t="shared" si="237"/>
        <v>1</v>
      </c>
      <c r="K146" s="30">
        <f t="shared" si="237"/>
        <v>1</v>
      </c>
      <c r="L146" s="30">
        <f t="shared" si="237"/>
        <v>0</v>
      </c>
      <c r="M146" s="30">
        <f t="shared" si="237"/>
        <v>1</v>
      </c>
      <c r="AH146" s="23">
        <f t="shared" si="220"/>
        <v>0</v>
      </c>
      <c r="AK146" s="16" t="str">
        <f t="shared" si="234"/>
        <v/>
      </c>
      <c r="AL146" s="57"/>
      <c r="AM146" s="58"/>
      <c r="AN146" s="62"/>
      <c r="AO146" s="60"/>
      <c r="AP146" s="61"/>
      <c r="AQ146" s="15"/>
      <c r="AR146" s="16">
        <f t="shared" ca="1" si="208"/>
        <v>0</v>
      </c>
      <c r="AS146" s="16">
        <f t="shared" ca="1" si="211"/>
        <v>0</v>
      </c>
      <c r="AT146" s="16">
        <f t="shared" ca="1" si="212"/>
        <v>0</v>
      </c>
      <c r="AU146" s="15"/>
      <c r="AV146" s="15"/>
      <c r="AW146" s="15"/>
      <c r="AX146" s="15"/>
      <c r="AY146" s="97">
        <v>3</v>
      </c>
      <c r="AZ146" s="101">
        <f t="shared" ca="1" si="216"/>
        <v>0</v>
      </c>
      <c r="BA146" s="15"/>
      <c r="BB146" s="16">
        <f t="shared" ca="1" si="217"/>
        <v>0</v>
      </c>
      <c r="BC146" s="15"/>
    </row>
    <row r="147" spans="1:55" x14ac:dyDescent="0.25">
      <c r="A147" s="45">
        <v>146</v>
      </c>
      <c r="B147" s="10">
        <v>5</v>
      </c>
      <c r="C147" s="30">
        <f t="shared" si="207"/>
        <v>5</v>
      </c>
      <c r="D147" s="30">
        <f t="shared" si="248"/>
        <v>0</v>
      </c>
      <c r="E147" s="30">
        <f t="shared" si="237"/>
        <v>0</v>
      </c>
      <c r="F147" s="30">
        <f t="shared" si="237"/>
        <v>0</v>
      </c>
      <c r="G147" s="30">
        <f t="shared" si="237"/>
        <v>0</v>
      </c>
      <c r="H147" s="30">
        <f t="shared" si="237"/>
        <v>1</v>
      </c>
      <c r="I147" s="30">
        <f t="shared" si="237"/>
        <v>2</v>
      </c>
      <c r="J147" s="30">
        <f t="shared" si="237"/>
        <v>1</v>
      </c>
      <c r="K147" s="30">
        <f t="shared" si="237"/>
        <v>1</v>
      </c>
      <c r="L147" s="30">
        <f t="shared" si="237"/>
        <v>0</v>
      </c>
      <c r="M147" s="30">
        <f t="shared" si="237"/>
        <v>1</v>
      </c>
      <c r="AH147" s="23">
        <f t="shared" si="220"/>
        <v>0</v>
      </c>
      <c r="AK147" s="16" t="str">
        <f t="shared" si="234"/>
        <v/>
      </c>
      <c r="AL147" s="57"/>
      <c r="AM147" s="58"/>
      <c r="AN147" s="62"/>
      <c r="AO147" s="60"/>
      <c r="AP147" s="61"/>
      <c r="AQ147" s="15"/>
      <c r="AR147" s="16">
        <f t="shared" ca="1" si="208"/>
        <v>0</v>
      </c>
      <c r="AS147" s="16">
        <f t="shared" ca="1" si="211"/>
        <v>0</v>
      </c>
      <c r="AT147" s="16">
        <f t="shared" ca="1" si="212"/>
        <v>0</v>
      </c>
      <c r="AU147" s="15"/>
      <c r="AV147" s="15"/>
      <c r="AW147" s="15"/>
      <c r="AX147" s="15"/>
      <c r="AY147" s="97">
        <v>3</v>
      </c>
      <c r="AZ147" s="101">
        <f t="shared" ca="1" si="216"/>
        <v>0</v>
      </c>
      <c r="BA147" s="15"/>
      <c r="BB147" s="16">
        <f t="shared" ca="1" si="217"/>
        <v>0</v>
      </c>
      <c r="BC147" s="15"/>
    </row>
    <row r="148" spans="1:55" x14ac:dyDescent="0.25">
      <c r="A148" s="45">
        <v>147</v>
      </c>
      <c r="B148" s="10">
        <v>20</v>
      </c>
      <c r="C148" s="30">
        <f t="shared" si="207"/>
        <v>0</v>
      </c>
      <c r="D148" s="30">
        <f t="shared" si="248"/>
        <v>0</v>
      </c>
      <c r="E148" s="30">
        <f t="shared" si="237"/>
        <v>0</v>
      </c>
      <c r="F148" s="30">
        <f t="shared" si="237"/>
        <v>0</v>
      </c>
      <c r="G148" s="30">
        <f t="shared" si="237"/>
        <v>0</v>
      </c>
      <c r="H148" s="30">
        <f t="shared" si="237"/>
        <v>1</v>
      </c>
      <c r="I148" s="30">
        <f t="shared" si="237"/>
        <v>2</v>
      </c>
      <c r="J148" s="30">
        <f t="shared" si="237"/>
        <v>1</v>
      </c>
      <c r="K148" s="30">
        <f t="shared" si="237"/>
        <v>1</v>
      </c>
      <c r="L148" s="30">
        <f t="shared" si="237"/>
        <v>0</v>
      </c>
      <c r="M148" s="30">
        <f t="shared" si="237"/>
        <v>2</v>
      </c>
      <c r="AH148" s="23">
        <f t="shared" si="220"/>
        <v>0</v>
      </c>
      <c r="AK148" s="16" t="str">
        <f t="shared" si="234"/>
        <v/>
      </c>
      <c r="AL148" s="57"/>
      <c r="AM148" s="58"/>
      <c r="AN148" s="62"/>
      <c r="AO148" s="60"/>
      <c r="AP148" s="61"/>
      <c r="AQ148" s="15"/>
      <c r="AR148" s="16">
        <f t="shared" ca="1" si="208"/>
        <v>0</v>
      </c>
      <c r="AS148" s="16">
        <f t="shared" ca="1" si="211"/>
        <v>0</v>
      </c>
      <c r="AT148" s="16">
        <f t="shared" ca="1" si="212"/>
        <v>0</v>
      </c>
      <c r="AU148" s="15"/>
      <c r="AV148" s="15"/>
      <c r="AW148" s="15"/>
      <c r="AX148" s="15"/>
      <c r="AY148" s="97">
        <v>3</v>
      </c>
      <c r="AZ148" s="101">
        <f t="shared" ca="1" si="216"/>
        <v>0</v>
      </c>
      <c r="BA148" s="15"/>
      <c r="BB148" s="16">
        <f t="shared" ca="1" si="217"/>
        <v>0</v>
      </c>
      <c r="BC148" s="15"/>
    </row>
    <row r="149" spans="1:55" x14ac:dyDescent="0.25">
      <c r="A149" s="45">
        <v>148</v>
      </c>
      <c r="B149" s="10">
        <v>20</v>
      </c>
      <c r="C149" s="30">
        <f t="shared" si="207"/>
        <v>0</v>
      </c>
      <c r="D149" s="30">
        <f t="shared" si="248"/>
        <v>0</v>
      </c>
      <c r="E149" s="30">
        <f t="shared" si="237"/>
        <v>0</v>
      </c>
      <c r="F149" s="30">
        <f t="shared" si="237"/>
        <v>0</v>
      </c>
      <c r="G149" s="30">
        <f t="shared" si="237"/>
        <v>0</v>
      </c>
      <c r="H149" s="30">
        <f t="shared" si="237"/>
        <v>1</v>
      </c>
      <c r="I149" s="30">
        <f t="shared" si="237"/>
        <v>2</v>
      </c>
      <c r="J149" s="30">
        <f t="shared" si="237"/>
        <v>1</v>
      </c>
      <c r="K149" s="30">
        <f t="shared" si="237"/>
        <v>1</v>
      </c>
      <c r="L149" s="30">
        <f t="shared" si="237"/>
        <v>0</v>
      </c>
      <c r="M149" s="30">
        <f t="shared" si="237"/>
        <v>3</v>
      </c>
      <c r="AH149" s="23">
        <f t="shared" si="220"/>
        <v>0</v>
      </c>
      <c r="AK149" s="16" t="str">
        <f t="shared" si="234"/>
        <v/>
      </c>
      <c r="AL149" s="57"/>
      <c r="AM149" s="58"/>
      <c r="AN149" s="62"/>
      <c r="AO149" s="60"/>
      <c r="AP149" s="61"/>
      <c r="AQ149" s="15"/>
      <c r="AR149" s="16">
        <f t="shared" ca="1" si="208"/>
        <v>0</v>
      </c>
      <c r="AS149" s="16">
        <f t="shared" ca="1" si="211"/>
        <v>0</v>
      </c>
      <c r="AT149" s="16">
        <f t="shared" ca="1" si="212"/>
        <v>0</v>
      </c>
      <c r="AU149" s="15"/>
      <c r="AV149" s="15"/>
      <c r="AW149" s="15"/>
      <c r="AX149" s="15"/>
      <c r="AY149" s="97">
        <v>3</v>
      </c>
      <c r="AZ149" s="101">
        <f t="shared" ca="1" si="216"/>
        <v>0</v>
      </c>
      <c r="BA149" s="15"/>
      <c r="BB149" s="16">
        <f t="shared" ca="1" si="217"/>
        <v>0</v>
      </c>
      <c r="BC149" s="15"/>
    </row>
    <row r="150" spans="1:55" x14ac:dyDescent="0.25">
      <c r="A150" s="45">
        <v>149</v>
      </c>
      <c r="B150" s="10">
        <v>36</v>
      </c>
      <c r="C150" s="30">
        <f t="shared" si="207"/>
        <v>6</v>
      </c>
      <c r="D150" s="30">
        <f t="shared" si="248"/>
        <v>0</v>
      </c>
      <c r="E150" s="30">
        <f t="shared" si="237"/>
        <v>0</v>
      </c>
      <c r="F150" s="30">
        <f t="shared" si="237"/>
        <v>0</v>
      </c>
      <c r="G150" s="30">
        <f t="shared" si="237"/>
        <v>0</v>
      </c>
      <c r="H150" s="30">
        <f t="shared" si="237"/>
        <v>1</v>
      </c>
      <c r="I150" s="30">
        <f t="shared" si="237"/>
        <v>3</v>
      </c>
      <c r="J150" s="30">
        <f t="shared" si="237"/>
        <v>1</v>
      </c>
      <c r="K150" s="30">
        <f t="shared" si="237"/>
        <v>1</v>
      </c>
      <c r="L150" s="30">
        <f t="shared" si="237"/>
        <v>0</v>
      </c>
      <c r="M150" s="30">
        <f t="shared" si="237"/>
        <v>3</v>
      </c>
      <c r="AH150" s="23">
        <f t="shared" si="220"/>
        <v>0</v>
      </c>
      <c r="AK150" s="16" t="str">
        <f t="shared" si="234"/>
        <v/>
      </c>
      <c r="AL150" s="57"/>
      <c r="AM150" s="58"/>
      <c r="AN150" s="62"/>
      <c r="AO150" s="60"/>
      <c r="AP150" s="61"/>
      <c r="AQ150" s="15"/>
      <c r="AR150" s="16">
        <f t="shared" ca="1" si="208"/>
        <v>0</v>
      </c>
      <c r="AS150" s="16">
        <f t="shared" ca="1" si="211"/>
        <v>0</v>
      </c>
      <c r="AT150" s="16">
        <f t="shared" ca="1" si="212"/>
        <v>0</v>
      </c>
      <c r="AU150" s="15"/>
      <c r="AV150" s="15"/>
      <c r="AW150" s="15"/>
      <c r="AX150" s="15"/>
      <c r="AY150" s="97">
        <v>3</v>
      </c>
      <c r="AZ150" s="101">
        <f t="shared" ca="1" si="216"/>
        <v>0</v>
      </c>
      <c r="BA150" s="15"/>
      <c r="BB150" s="16">
        <f t="shared" ca="1" si="217"/>
        <v>0</v>
      </c>
      <c r="BC150" s="15"/>
    </row>
    <row r="151" spans="1:55" x14ac:dyDescent="0.25">
      <c r="A151" s="45">
        <v>150</v>
      </c>
      <c r="B151" s="10">
        <v>34</v>
      </c>
      <c r="C151" s="30">
        <f t="shared" si="207"/>
        <v>4</v>
      </c>
      <c r="D151" s="30">
        <f t="shared" si="248"/>
        <v>0</v>
      </c>
      <c r="E151" s="30">
        <f t="shared" si="237"/>
        <v>0</v>
      </c>
      <c r="F151" s="30">
        <f t="shared" si="237"/>
        <v>0</v>
      </c>
      <c r="G151" s="30">
        <f t="shared" si="237"/>
        <v>1</v>
      </c>
      <c r="H151" s="30">
        <f t="shared" si="237"/>
        <v>1</v>
      </c>
      <c r="I151" s="30">
        <f t="shared" si="237"/>
        <v>3</v>
      </c>
      <c r="J151" s="30">
        <f t="shared" si="237"/>
        <v>1</v>
      </c>
      <c r="K151" s="30">
        <f t="shared" si="237"/>
        <v>1</v>
      </c>
      <c r="L151" s="30">
        <f t="shared" si="237"/>
        <v>0</v>
      </c>
      <c r="M151" s="30">
        <f t="shared" si="237"/>
        <v>3</v>
      </c>
      <c r="N151" s="7">
        <f>IF(D151=0,D1,"")</f>
        <v>1</v>
      </c>
      <c r="O151" s="7">
        <f t="shared" ref="O151:W151" si="249">IF(E151=0,E1,"")</f>
        <v>2</v>
      </c>
      <c r="P151" s="7">
        <f t="shared" si="249"/>
        <v>3</v>
      </c>
      <c r="Q151" s="7" t="str">
        <f t="shared" si="249"/>
        <v/>
      </c>
      <c r="R151" s="7" t="str">
        <f t="shared" si="249"/>
        <v/>
      </c>
      <c r="S151" s="7" t="str">
        <f t="shared" si="249"/>
        <v/>
      </c>
      <c r="T151" s="7" t="str">
        <f t="shared" si="249"/>
        <v/>
      </c>
      <c r="U151" s="7" t="str">
        <f t="shared" si="249"/>
        <v/>
      </c>
      <c r="V151" s="7">
        <f t="shared" si="249"/>
        <v>9</v>
      </c>
      <c r="W151" s="7" t="str">
        <f t="shared" si="249"/>
        <v/>
      </c>
      <c r="AH151" s="23">
        <f t="shared" si="220"/>
        <v>0</v>
      </c>
      <c r="AK151" s="16" t="str">
        <f t="shared" si="234"/>
        <v/>
      </c>
      <c r="AL151" s="57"/>
      <c r="AM151" s="58"/>
      <c r="AN151" s="62"/>
      <c r="AO151" s="60"/>
      <c r="AP151" s="61"/>
      <c r="AQ151" s="15"/>
      <c r="AR151" s="16">
        <f t="shared" ca="1" si="208"/>
        <v>0</v>
      </c>
      <c r="AS151" s="16">
        <f t="shared" ca="1" si="211"/>
        <v>0</v>
      </c>
      <c r="AT151" s="16">
        <f t="shared" ca="1" si="212"/>
        <v>0</v>
      </c>
      <c r="AU151" s="15"/>
      <c r="AV151" s="15"/>
      <c r="AW151" s="15"/>
      <c r="AX151" s="15"/>
      <c r="AY151" s="97">
        <v>3</v>
      </c>
      <c r="AZ151" s="101">
        <f t="shared" ca="1" si="216"/>
        <v>0</v>
      </c>
      <c r="BA151" s="15"/>
      <c r="BB151" s="16">
        <f t="shared" ca="1" si="217"/>
        <v>0</v>
      </c>
      <c r="BC151" s="15"/>
    </row>
    <row r="152" spans="1:55" x14ac:dyDescent="0.25">
      <c r="A152" s="45">
        <v>151</v>
      </c>
      <c r="B152" s="10">
        <v>13</v>
      </c>
      <c r="C152" s="30">
        <f t="shared" si="207"/>
        <v>3</v>
      </c>
      <c r="D152" s="39">
        <f>IF($C152=D1,1,0)</f>
        <v>0</v>
      </c>
      <c r="E152" s="39">
        <f t="shared" ref="E152:M152" si="250">IF($C152=E31,1,0)</f>
        <v>0</v>
      </c>
      <c r="F152" s="39">
        <f t="shared" si="250"/>
        <v>0</v>
      </c>
      <c r="G152" s="39">
        <f t="shared" si="250"/>
        <v>0</v>
      </c>
      <c r="H152" s="39">
        <f t="shared" si="250"/>
        <v>0</v>
      </c>
      <c r="I152" s="39">
        <f t="shared" si="250"/>
        <v>0</v>
      </c>
      <c r="J152" s="39">
        <f t="shared" si="250"/>
        <v>0</v>
      </c>
      <c r="K152" s="39">
        <f t="shared" si="250"/>
        <v>0</v>
      </c>
      <c r="L152" s="39">
        <f t="shared" si="250"/>
        <v>0</v>
      </c>
      <c r="M152" s="39">
        <f t="shared" si="250"/>
        <v>0</v>
      </c>
      <c r="X152" s="22" t="str">
        <f>IF(N$151=$C152,"WIN","")</f>
        <v/>
      </c>
      <c r="Y152" s="22" t="str">
        <f t="shared" ref="Y152:AG152" si="251">IF(O$151=$C152,"WIN","")</f>
        <v/>
      </c>
      <c r="Z152" s="22" t="str">
        <f t="shared" si="251"/>
        <v>WIN</v>
      </c>
      <c r="AA152" s="22" t="str">
        <f t="shared" si="251"/>
        <v/>
      </c>
      <c r="AB152" s="22" t="str">
        <f t="shared" si="251"/>
        <v/>
      </c>
      <c r="AC152" s="22" t="str">
        <f t="shared" si="251"/>
        <v/>
      </c>
      <c r="AD152" s="22" t="str">
        <f t="shared" si="251"/>
        <v/>
      </c>
      <c r="AE152" s="22" t="str">
        <f t="shared" si="251"/>
        <v/>
      </c>
      <c r="AF152" s="22" t="str">
        <f t="shared" si="251"/>
        <v/>
      </c>
      <c r="AG152" s="22" t="str">
        <f t="shared" si="251"/>
        <v/>
      </c>
      <c r="AH152" s="23">
        <f t="shared" si="220"/>
        <v>1</v>
      </c>
      <c r="AI152" s="29">
        <f>SUM(AH152:AH154)</f>
        <v>1</v>
      </c>
      <c r="AJ152" s="23" t="str">
        <f>IF(AI152&lt;&gt;0,"W",IF(AI152=0,"L"))</f>
        <v>W</v>
      </c>
      <c r="AK152" s="16">
        <f t="shared" si="234"/>
        <v>4</v>
      </c>
      <c r="AL152" s="65" t="str">
        <f>IF(AND(AI152&gt;0,AK152=1),"W","L ")</f>
        <v xml:space="preserve">L </v>
      </c>
      <c r="AM152" s="66" t="str">
        <f>IF(AND(A252&gt;0,AK152=2),"W","L ")</f>
        <v xml:space="preserve">L </v>
      </c>
      <c r="AN152" s="62" t="str">
        <f>IF(AND(AI152&gt;0,AK152=3),"W","L ")</f>
        <v xml:space="preserve">L </v>
      </c>
      <c r="AO152" s="63" t="str">
        <f>IF(AND(AI152&gt;0,AK152=4),"W","L ")</f>
        <v>W</v>
      </c>
      <c r="AP152" s="64" t="str">
        <f>IF(AND(AI152&gt;0,AK152=5),"W","L ")</f>
        <v xml:space="preserve">L </v>
      </c>
      <c r="AQ152" s="15"/>
      <c r="AR152" s="16">
        <f t="shared" ca="1" si="208"/>
        <v>0</v>
      </c>
      <c r="AS152" s="16">
        <f t="shared" ca="1" si="211"/>
        <v>0</v>
      </c>
      <c r="AT152" s="16">
        <f t="shared" ca="1" si="212"/>
        <v>0</v>
      </c>
      <c r="AU152" s="15"/>
      <c r="AV152" s="15"/>
      <c r="AW152" s="15"/>
      <c r="AX152" s="15"/>
      <c r="AY152" s="97">
        <v>3</v>
      </c>
      <c r="AZ152" s="101">
        <f t="shared" ca="1" si="216"/>
        <v>0</v>
      </c>
      <c r="BA152" s="15"/>
      <c r="BB152" s="16">
        <f t="shared" ca="1" si="217"/>
        <v>0</v>
      </c>
      <c r="BC152" s="15"/>
    </row>
    <row r="153" spans="1:55" x14ac:dyDescent="0.25">
      <c r="A153" s="45">
        <v>152</v>
      </c>
      <c r="B153" s="10">
        <v>18</v>
      </c>
      <c r="C153" s="30">
        <f t="shared" si="207"/>
        <v>8</v>
      </c>
      <c r="D153" s="30">
        <f>IF($C153=D$1,1+D152,D152)</f>
        <v>0</v>
      </c>
      <c r="E153" s="30">
        <f t="shared" ref="E153:M163" si="252">IF($C153=E$1,1+E152,E152)</f>
        <v>0</v>
      </c>
      <c r="F153" s="30">
        <f t="shared" si="252"/>
        <v>0</v>
      </c>
      <c r="G153" s="30">
        <f t="shared" si="252"/>
        <v>0</v>
      </c>
      <c r="H153" s="30">
        <f t="shared" si="252"/>
        <v>0</v>
      </c>
      <c r="I153" s="30">
        <f t="shared" si="252"/>
        <v>0</v>
      </c>
      <c r="J153" s="30">
        <f t="shared" si="252"/>
        <v>0</v>
      </c>
      <c r="K153" s="30">
        <f t="shared" si="252"/>
        <v>1</v>
      </c>
      <c r="L153" s="30">
        <f t="shared" si="252"/>
        <v>0</v>
      </c>
      <c r="M153" s="30">
        <f t="shared" si="252"/>
        <v>0</v>
      </c>
      <c r="X153" s="22" t="str">
        <f t="shared" ref="X153:X154" si="253">IF(N$151=$C153,"WIN","")</f>
        <v/>
      </c>
      <c r="Y153" s="22" t="str">
        <f t="shared" ref="Y153:Y154" si="254">IF(O$151=$C153,"WIN","")</f>
        <v/>
      </c>
      <c r="Z153" s="22" t="str">
        <f t="shared" ref="Z153:Z154" si="255">IF(P$151=$C153,"WIN","")</f>
        <v/>
      </c>
      <c r="AA153" s="22" t="str">
        <f t="shared" ref="AA153:AA154" si="256">IF(Q$151=$C153,"WIN","")</f>
        <v/>
      </c>
      <c r="AB153" s="22" t="str">
        <f t="shared" ref="AB153:AB154" si="257">IF(R$151=$C153,"WIN","")</f>
        <v/>
      </c>
      <c r="AC153" s="22" t="str">
        <f t="shared" ref="AC153:AC154" si="258">IF(S$151=$C153,"WIN","")</f>
        <v/>
      </c>
      <c r="AD153" s="22" t="str">
        <f t="shared" ref="AD153:AD154" si="259">IF(T$151=$C153,"WIN","")</f>
        <v/>
      </c>
      <c r="AE153" s="22" t="str">
        <f t="shared" ref="AE153:AE154" si="260">IF(U$151=$C153,"WIN","")</f>
        <v/>
      </c>
      <c r="AF153" s="22" t="str">
        <f t="shared" ref="AF153:AF154" si="261">IF(V$151=$C153,"WIN","")</f>
        <v/>
      </c>
      <c r="AG153" s="22" t="str">
        <f t="shared" ref="AG153:AG154" si="262">IF(W$151=$C153,"WIN","")</f>
        <v/>
      </c>
      <c r="AH153" s="23">
        <f t="shared" si="220"/>
        <v>0</v>
      </c>
      <c r="AK153" s="16" t="str">
        <f t="shared" si="234"/>
        <v/>
      </c>
      <c r="AL153" s="57"/>
      <c r="AM153" s="58"/>
      <c r="AN153" s="62"/>
      <c r="AO153" s="60"/>
      <c r="AP153" s="61"/>
      <c r="AQ153" s="15"/>
      <c r="AR153" s="16">
        <f t="shared" ca="1" si="208"/>
        <v>0</v>
      </c>
      <c r="AS153" s="16">
        <f t="shared" ca="1" si="211"/>
        <v>0</v>
      </c>
      <c r="AT153" s="16">
        <f t="shared" ca="1" si="212"/>
        <v>0</v>
      </c>
      <c r="AU153" s="15"/>
      <c r="AV153" s="15"/>
      <c r="AW153" s="15"/>
      <c r="AX153" s="15"/>
      <c r="AY153" s="97">
        <v>3</v>
      </c>
      <c r="AZ153" s="101">
        <f t="shared" ca="1" si="216"/>
        <v>0</v>
      </c>
      <c r="BA153" s="15"/>
      <c r="BB153" s="16">
        <f t="shared" ca="1" si="217"/>
        <v>0</v>
      </c>
      <c r="BC153" s="15"/>
    </row>
    <row r="154" spans="1:55" x14ac:dyDescent="0.25">
      <c r="A154" s="45">
        <v>153</v>
      </c>
      <c r="B154" s="10">
        <v>25</v>
      </c>
      <c r="C154" s="30">
        <f t="shared" si="207"/>
        <v>5</v>
      </c>
      <c r="D154" s="30">
        <f t="shared" ref="D154:M161" si="263">IF($C154=D$1,1+D153,D153)</f>
        <v>0</v>
      </c>
      <c r="E154" s="30">
        <f t="shared" si="252"/>
        <v>0</v>
      </c>
      <c r="F154" s="30">
        <f t="shared" si="252"/>
        <v>0</v>
      </c>
      <c r="G154" s="30">
        <f t="shared" si="252"/>
        <v>0</v>
      </c>
      <c r="H154" s="30">
        <f t="shared" si="252"/>
        <v>1</v>
      </c>
      <c r="I154" s="30">
        <f t="shared" si="252"/>
        <v>0</v>
      </c>
      <c r="J154" s="30">
        <f t="shared" si="252"/>
        <v>0</v>
      </c>
      <c r="K154" s="30">
        <f t="shared" si="252"/>
        <v>1</v>
      </c>
      <c r="L154" s="30">
        <f t="shared" si="252"/>
        <v>0</v>
      </c>
      <c r="M154" s="30">
        <f t="shared" si="252"/>
        <v>0</v>
      </c>
      <c r="X154" s="22" t="str">
        <f t="shared" si="253"/>
        <v/>
      </c>
      <c r="Y154" s="22" t="str">
        <f t="shared" si="254"/>
        <v/>
      </c>
      <c r="Z154" s="22" t="str">
        <f t="shared" si="255"/>
        <v/>
      </c>
      <c r="AA154" s="22" t="str">
        <f t="shared" si="256"/>
        <v/>
      </c>
      <c r="AB154" s="22" t="str">
        <f t="shared" si="257"/>
        <v/>
      </c>
      <c r="AC154" s="22" t="str">
        <f t="shared" si="258"/>
        <v/>
      </c>
      <c r="AD154" s="22" t="str">
        <f t="shared" si="259"/>
        <v/>
      </c>
      <c r="AE154" s="22" t="str">
        <f t="shared" si="260"/>
        <v/>
      </c>
      <c r="AF154" s="22" t="str">
        <f t="shared" si="261"/>
        <v/>
      </c>
      <c r="AG154" s="22" t="str">
        <f t="shared" si="262"/>
        <v/>
      </c>
      <c r="AH154" s="23">
        <f t="shared" si="220"/>
        <v>0</v>
      </c>
      <c r="AK154" s="16" t="str">
        <f t="shared" si="234"/>
        <v/>
      </c>
      <c r="AL154" s="57"/>
      <c r="AM154" s="58"/>
      <c r="AN154" s="62"/>
      <c r="AO154" s="60"/>
      <c r="AP154" s="61"/>
      <c r="AQ154" s="15"/>
      <c r="AR154" s="16">
        <f t="shared" ca="1" si="208"/>
        <v>0</v>
      </c>
      <c r="AS154" s="16">
        <f t="shared" ca="1" si="211"/>
        <v>0</v>
      </c>
      <c r="AT154" s="16">
        <f t="shared" ca="1" si="212"/>
        <v>0</v>
      </c>
      <c r="AU154" s="15"/>
      <c r="AV154" s="15"/>
      <c r="AW154" s="15"/>
      <c r="AX154" s="15"/>
      <c r="AY154" s="97">
        <v>3</v>
      </c>
      <c r="AZ154" s="101">
        <f t="shared" ca="1" si="216"/>
        <v>0</v>
      </c>
      <c r="BA154" s="15"/>
      <c r="BB154" s="16">
        <f t="shared" ca="1" si="217"/>
        <v>0</v>
      </c>
      <c r="BC154" s="15"/>
    </row>
    <row r="155" spans="1:55" x14ac:dyDescent="0.25">
      <c r="A155" s="45">
        <v>154</v>
      </c>
      <c r="B155" s="10">
        <v>0</v>
      </c>
      <c r="C155" s="30">
        <f t="shared" si="207"/>
        <v>0</v>
      </c>
      <c r="D155" s="30">
        <f t="shared" si="263"/>
        <v>0</v>
      </c>
      <c r="E155" s="30">
        <f t="shared" si="252"/>
        <v>0</v>
      </c>
      <c r="F155" s="30">
        <f t="shared" si="252"/>
        <v>0</v>
      </c>
      <c r="G155" s="30">
        <f t="shared" si="252"/>
        <v>0</v>
      </c>
      <c r="H155" s="30">
        <f t="shared" si="252"/>
        <v>1</v>
      </c>
      <c r="I155" s="30">
        <f t="shared" si="252"/>
        <v>0</v>
      </c>
      <c r="J155" s="30">
        <f t="shared" si="252"/>
        <v>0</v>
      </c>
      <c r="K155" s="30">
        <f t="shared" si="252"/>
        <v>1</v>
      </c>
      <c r="L155" s="30">
        <f t="shared" si="252"/>
        <v>0</v>
      </c>
      <c r="M155" s="30">
        <f t="shared" si="252"/>
        <v>1</v>
      </c>
      <c r="AH155" s="23">
        <f t="shared" si="220"/>
        <v>0</v>
      </c>
      <c r="AK155" s="16" t="str">
        <f t="shared" si="234"/>
        <v/>
      </c>
      <c r="AL155" s="57"/>
      <c r="AM155" s="58"/>
      <c r="AN155" s="62"/>
      <c r="AO155" s="60"/>
      <c r="AP155" s="61"/>
      <c r="AQ155" s="15"/>
      <c r="AR155" s="16">
        <f t="shared" ca="1" si="208"/>
        <v>0</v>
      </c>
      <c r="AS155" s="16">
        <f t="shared" ca="1" si="211"/>
        <v>0</v>
      </c>
      <c r="AT155" s="16">
        <f t="shared" ca="1" si="212"/>
        <v>0</v>
      </c>
      <c r="AU155" s="15"/>
      <c r="AV155" s="15"/>
      <c r="AW155" s="15"/>
      <c r="AX155" s="15"/>
      <c r="AY155" s="97">
        <v>3</v>
      </c>
      <c r="AZ155" s="101">
        <f t="shared" ca="1" si="216"/>
        <v>0</v>
      </c>
      <c r="BA155" s="15"/>
      <c r="BB155" s="16">
        <f t="shared" ca="1" si="217"/>
        <v>0</v>
      </c>
      <c r="BC155" s="15"/>
    </row>
    <row r="156" spans="1:55" x14ac:dyDescent="0.25">
      <c r="A156" s="45">
        <v>155</v>
      </c>
      <c r="B156" s="10">
        <v>1</v>
      </c>
      <c r="C156" s="30">
        <f t="shared" si="207"/>
        <v>1</v>
      </c>
      <c r="D156" s="30">
        <f t="shared" si="263"/>
        <v>1</v>
      </c>
      <c r="E156" s="30">
        <f t="shared" si="252"/>
        <v>0</v>
      </c>
      <c r="F156" s="30">
        <f t="shared" si="252"/>
        <v>0</v>
      </c>
      <c r="G156" s="30">
        <f t="shared" si="252"/>
        <v>0</v>
      </c>
      <c r="H156" s="30">
        <f t="shared" si="252"/>
        <v>1</v>
      </c>
      <c r="I156" s="30">
        <f t="shared" si="252"/>
        <v>0</v>
      </c>
      <c r="J156" s="30">
        <f t="shared" si="252"/>
        <v>0</v>
      </c>
      <c r="K156" s="30">
        <f t="shared" si="252"/>
        <v>1</v>
      </c>
      <c r="L156" s="30">
        <f t="shared" si="252"/>
        <v>0</v>
      </c>
      <c r="M156" s="30">
        <f t="shared" si="252"/>
        <v>1</v>
      </c>
      <c r="AH156" s="23">
        <f t="shared" si="220"/>
        <v>0</v>
      </c>
      <c r="AK156" s="16" t="str">
        <f t="shared" si="234"/>
        <v/>
      </c>
      <c r="AL156" s="57"/>
      <c r="AM156" s="58"/>
      <c r="AN156" s="62"/>
      <c r="AO156" s="60"/>
      <c r="AP156" s="61"/>
      <c r="AQ156" s="15"/>
      <c r="AR156" s="16">
        <f t="shared" ca="1" si="208"/>
        <v>0</v>
      </c>
      <c r="AS156" s="16">
        <f t="shared" ca="1" si="211"/>
        <v>0</v>
      </c>
      <c r="AT156" s="16">
        <f t="shared" ca="1" si="212"/>
        <v>0</v>
      </c>
      <c r="AU156" s="15"/>
      <c r="AV156" s="15"/>
      <c r="AW156" s="15"/>
      <c r="AX156" s="15"/>
      <c r="AY156" s="97">
        <v>3</v>
      </c>
      <c r="AZ156" s="101">
        <f t="shared" ca="1" si="216"/>
        <v>0</v>
      </c>
      <c r="BA156" s="15"/>
      <c r="BB156" s="16">
        <f t="shared" ca="1" si="217"/>
        <v>0</v>
      </c>
      <c r="BC156" s="15"/>
    </row>
    <row r="157" spans="1:55" x14ac:dyDescent="0.25">
      <c r="A157" s="45">
        <v>156</v>
      </c>
      <c r="B157" s="10">
        <v>35</v>
      </c>
      <c r="C157" s="30">
        <f t="shared" si="207"/>
        <v>5</v>
      </c>
      <c r="D157" s="30">
        <f t="shared" si="263"/>
        <v>1</v>
      </c>
      <c r="E157" s="30">
        <f t="shared" si="252"/>
        <v>0</v>
      </c>
      <c r="F157" s="30">
        <f t="shared" si="252"/>
        <v>0</v>
      </c>
      <c r="G157" s="30">
        <f t="shared" si="252"/>
        <v>0</v>
      </c>
      <c r="H157" s="30">
        <f t="shared" si="252"/>
        <v>2</v>
      </c>
      <c r="I157" s="30">
        <f t="shared" si="252"/>
        <v>0</v>
      </c>
      <c r="J157" s="30">
        <f t="shared" si="252"/>
        <v>0</v>
      </c>
      <c r="K157" s="30">
        <f t="shared" si="252"/>
        <v>1</v>
      </c>
      <c r="L157" s="30">
        <f t="shared" si="252"/>
        <v>0</v>
      </c>
      <c r="M157" s="30">
        <f t="shared" si="252"/>
        <v>1</v>
      </c>
      <c r="AH157" s="23">
        <f t="shared" si="220"/>
        <v>0</v>
      </c>
      <c r="AK157" s="16" t="str">
        <f t="shared" si="234"/>
        <v/>
      </c>
      <c r="AL157" s="57"/>
      <c r="AM157" s="58"/>
      <c r="AN157" s="62"/>
      <c r="AO157" s="60"/>
      <c r="AP157" s="61"/>
      <c r="AQ157" s="15"/>
      <c r="AR157" s="15"/>
      <c r="AS157" s="16">
        <f t="shared" ca="1" si="211"/>
        <v>0</v>
      </c>
      <c r="AT157" s="16">
        <f t="shared" ca="1" si="212"/>
        <v>0</v>
      </c>
      <c r="AU157" s="15"/>
      <c r="AV157" s="15"/>
      <c r="AW157" s="15"/>
      <c r="AX157" s="15"/>
      <c r="AY157" s="97">
        <v>3</v>
      </c>
      <c r="AZ157" s="101" t="str">
        <f t="shared" si="216"/>
        <v/>
      </c>
      <c r="BA157" s="15"/>
      <c r="BB157" s="16" t="str">
        <f t="shared" si="217"/>
        <v/>
      </c>
      <c r="BC157" s="15"/>
    </row>
    <row r="158" spans="1:55" x14ac:dyDescent="0.25">
      <c r="A158" s="45">
        <v>157</v>
      </c>
      <c r="B158" s="10">
        <v>0</v>
      </c>
      <c r="C158" s="30">
        <f t="shared" si="207"/>
        <v>0</v>
      </c>
      <c r="D158" s="30">
        <f t="shared" si="263"/>
        <v>1</v>
      </c>
      <c r="E158" s="30">
        <f t="shared" si="252"/>
        <v>0</v>
      </c>
      <c r="F158" s="30">
        <f t="shared" si="252"/>
        <v>0</v>
      </c>
      <c r="G158" s="30">
        <f t="shared" si="252"/>
        <v>0</v>
      </c>
      <c r="H158" s="30">
        <f t="shared" si="252"/>
        <v>2</v>
      </c>
      <c r="I158" s="30">
        <f t="shared" si="252"/>
        <v>0</v>
      </c>
      <c r="J158" s="30">
        <f t="shared" si="252"/>
        <v>0</v>
      </c>
      <c r="K158" s="30">
        <f t="shared" si="252"/>
        <v>1</v>
      </c>
      <c r="L158" s="30">
        <f t="shared" si="252"/>
        <v>0</v>
      </c>
      <c r="M158" s="30">
        <f t="shared" si="252"/>
        <v>2</v>
      </c>
      <c r="AH158" s="23">
        <f t="shared" si="220"/>
        <v>0</v>
      </c>
      <c r="AK158" s="16" t="str">
        <f t="shared" si="234"/>
        <v/>
      </c>
      <c r="AL158" s="57"/>
      <c r="AM158" s="58"/>
      <c r="AN158" s="62"/>
      <c r="AO158" s="60"/>
      <c r="AP158" s="61"/>
      <c r="AQ158" s="15"/>
      <c r="AR158" s="15"/>
      <c r="AS158" s="16">
        <f t="shared" ca="1" si="211"/>
        <v>0</v>
      </c>
      <c r="AT158" s="16">
        <f t="shared" ca="1" si="212"/>
        <v>0</v>
      </c>
      <c r="AU158" s="15"/>
      <c r="AV158" s="15"/>
      <c r="AW158" s="15"/>
      <c r="AX158" s="15"/>
      <c r="AY158" s="97">
        <v>3</v>
      </c>
      <c r="AZ158" s="101" t="str">
        <f t="shared" si="216"/>
        <v/>
      </c>
      <c r="BA158" s="15"/>
      <c r="BB158" s="16" t="str">
        <f t="shared" si="217"/>
        <v/>
      </c>
      <c r="BC158" s="15"/>
    </row>
    <row r="159" spans="1:55" x14ac:dyDescent="0.25">
      <c r="A159" s="45">
        <v>158</v>
      </c>
      <c r="B159" s="10">
        <v>21</v>
      </c>
      <c r="C159" s="30">
        <f t="shared" si="207"/>
        <v>1</v>
      </c>
      <c r="D159" s="30">
        <f t="shared" si="263"/>
        <v>2</v>
      </c>
      <c r="E159" s="30">
        <f t="shared" si="252"/>
        <v>0</v>
      </c>
      <c r="F159" s="30">
        <f t="shared" si="252"/>
        <v>0</v>
      </c>
      <c r="G159" s="30">
        <f t="shared" si="252"/>
        <v>0</v>
      </c>
      <c r="H159" s="30">
        <f t="shared" si="252"/>
        <v>2</v>
      </c>
      <c r="I159" s="30">
        <f t="shared" si="252"/>
        <v>0</v>
      </c>
      <c r="J159" s="30">
        <f t="shared" si="252"/>
        <v>0</v>
      </c>
      <c r="K159" s="30">
        <f t="shared" si="252"/>
        <v>1</v>
      </c>
      <c r="L159" s="30">
        <f t="shared" si="252"/>
        <v>0</v>
      </c>
      <c r="M159" s="30">
        <f t="shared" si="252"/>
        <v>2</v>
      </c>
      <c r="AH159" s="23">
        <f t="shared" si="220"/>
        <v>0</v>
      </c>
      <c r="AK159" s="16" t="str">
        <f t="shared" si="234"/>
        <v/>
      </c>
      <c r="AL159" s="57"/>
      <c r="AM159" s="58"/>
      <c r="AN159" s="62"/>
      <c r="AO159" s="60"/>
      <c r="AP159" s="61"/>
      <c r="AQ159" s="15"/>
      <c r="AR159" s="15"/>
      <c r="AS159" s="16">
        <f t="shared" ca="1" si="211"/>
        <v>0</v>
      </c>
      <c r="AT159" s="16">
        <f t="shared" ca="1" si="212"/>
        <v>0</v>
      </c>
      <c r="AU159" s="15"/>
      <c r="AV159" s="15"/>
      <c r="AW159" s="15"/>
      <c r="AX159" s="15"/>
      <c r="AY159" s="97">
        <v>3</v>
      </c>
      <c r="AZ159" s="101" t="str">
        <f t="shared" si="216"/>
        <v/>
      </c>
      <c r="BA159" s="15"/>
      <c r="BB159" s="16" t="str">
        <f t="shared" si="217"/>
        <v/>
      </c>
      <c r="BC159" s="15"/>
    </row>
    <row r="160" spans="1:55" x14ac:dyDescent="0.25">
      <c r="A160" s="45">
        <v>159</v>
      </c>
      <c r="B160" s="10">
        <v>24</v>
      </c>
      <c r="C160" s="30">
        <f t="shared" si="207"/>
        <v>4</v>
      </c>
      <c r="D160" s="30">
        <f t="shared" si="263"/>
        <v>2</v>
      </c>
      <c r="E160" s="30">
        <f t="shared" si="263"/>
        <v>0</v>
      </c>
      <c r="F160" s="30">
        <f t="shared" si="263"/>
        <v>0</v>
      </c>
      <c r="G160" s="30">
        <f t="shared" si="263"/>
        <v>1</v>
      </c>
      <c r="H160" s="30">
        <f t="shared" si="263"/>
        <v>2</v>
      </c>
      <c r="I160" s="30">
        <f t="shared" si="263"/>
        <v>0</v>
      </c>
      <c r="J160" s="30">
        <f t="shared" si="263"/>
        <v>0</v>
      </c>
      <c r="K160" s="30">
        <f t="shared" si="263"/>
        <v>1</v>
      </c>
      <c r="L160" s="30">
        <f t="shared" si="263"/>
        <v>0</v>
      </c>
      <c r="M160" s="30">
        <f t="shared" si="263"/>
        <v>2</v>
      </c>
      <c r="AH160" s="23">
        <f t="shared" si="220"/>
        <v>0</v>
      </c>
      <c r="AK160" s="16" t="str">
        <f t="shared" si="234"/>
        <v/>
      </c>
      <c r="AL160" s="57"/>
      <c r="AM160" s="58"/>
      <c r="AN160" s="62"/>
      <c r="AO160" s="60"/>
      <c r="AP160" s="61"/>
      <c r="AQ160" s="15"/>
      <c r="AR160" s="15"/>
      <c r="AS160" s="15"/>
      <c r="AT160" s="15"/>
      <c r="AU160" s="15"/>
      <c r="AV160" s="15"/>
      <c r="AW160" s="15"/>
      <c r="AX160" s="15"/>
      <c r="AY160" s="97">
        <v>3</v>
      </c>
      <c r="AZ160" s="101" t="str">
        <f t="shared" si="216"/>
        <v/>
      </c>
      <c r="BA160" s="15"/>
      <c r="BB160" s="16" t="str">
        <f t="shared" si="217"/>
        <v/>
      </c>
      <c r="BC160" s="15"/>
    </row>
    <row r="161" spans="1:55" x14ac:dyDescent="0.25">
      <c r="A161" s="45">
        <v>160</v>
      </c>
      <c r="B161" s="10">
        <v>34</v>
      </c>
      <c r="C161" s="30">
        <f t="shared" si="207"/>
        <v>4</v>
      </c>
      <c r="D161" s="30">
        <f t="shared" si="263"/>
        <v>2</v>
      </c>
      <c r="E161" s="30">
        <f t="shared" si="263"/>
        <v>0</v>
      </c>
      <c r="F161" s="30">
        <f t="shared" si="263"/>
        <v>0</v>
      </c>
      <c r="G161" s="30">
        <f t="shared" si="263"/>
        <v>2</v>
      </c>
      <c r="H161" s="30">
        <f t="shared" si="263"/>
        <v>2</v>
      </c>
      <c r="I161" s="30">
        <f t="shared" si="263"/>
        <v>0</v>
      </c>
      <c r="J161" s="30">
        <f t="shared" si="263"/>
        <v>0</v>
      </c>
      <c r="K161" s="30">
        <f t="shared" si="263"/>
        <v>1</v>
      </c>
      <c r="L161" s="30">
        <f t="shared" si="263"/>
        <v>0</v>
      </c>
      <c r="M161" s="30">
        <f t="shared" si="263"/>
        <v>2</v>
      </c>
      <c r="N161" s="7" t="str">
        <f>IF(D161=0,D1,"")</f>
        <v/>
      </c>
      <c r="O161" s="7">
        <f t="shared" ref="O161:W161" si="264">IF(E161=0,E1,"")</f>
        <v>2</v>
      </c>
      <c r="P161" s="7">
        <f t="shared" si="264"/>
        <v>3</v>
      </c>
      <c r="Q161" s="7" t="str">
        <f t="shared" si="264"/>
        <v/>
      </c>
      <c r="R161" s="7" t="str">
        <f t="shared" si="264"/>
        <v/>
      </c>
      <c r="S161" s="7">
        <f t="shared" si="264"/>
        <v>6</v>
      </c>
      <c r="T161" s="7">
        <f t="shared" si="264"/>
        <v>7</v>
      </c>
      <c r="U161" s="7" t="str">
        <f t="shared" si="264"/>
        <v/>
      </c>
      <c r="V161" s="7">
        <f t="shared" si="264"/>
        <v>9</v>
      </c>
      <c r="W161" s="7" t="str">
        <f t="shared" si="264"/>
        <v/>
      </c>
      <c r="AH161" s="23">
        <f t="shared" si="220"/>
        <v>0</v>
      </c>
      <c r="AK161" s="16" t="str">
        <f t="shared" si="234"/>
        <v/>
      </c>
      <c r="AL161" s="57"/>
      <c r="AM161" s="58"/>
      <c r="AN161" s="62"/>
      <c r="AO161" s="60"/>
      <c r="AP161" s="61"/>
      <c r="AQ161" s="15"/>
      <c r="AR161" s="15"/>
      <c r="AS161" s="15"/>
      <c r="AT161" s="15"/>
      <c r="AU161" s="15"/>
      <c r="AV161" s="15"/>
      <c r="AW161" s="15"/>
      <c r="AX161" s="15"/>
      <c r="AY161" s="97">
        <v>3</v>
      </c>
      <c r="AZ161" s="101" t="str">
        <f t="shared" si="216"/>
        <v/>
      </c>
      <c r="BA161" s="15"/>
      <c r="BB161" s="16" t="str">
        <f t="shared" si="217"/>
        <v/>
      </c>
      <c r="BC161" s="15"/>
    </row>
    <row r="162" spans="1:55" x14ac:dyDescent="0.25">
      <c r="A162" s="45">
        <v>161</v>
      </c>
      <c r="B162" s="10">
        <v>21</v>
      </c>
      <c r="C162" s="30">
        <f t="shared" si="207"/>
        <v>1</v>
      </c>
      <c r="D162" s="39">
        <f>IF($C162=D1,1,0)</f>
        <v>1</v>
      </c>
      <c r="E162" s="39">
        <f t="shared" ref="E162:M162" si="265">IF($C162=E1,1,0)</f>
        <v>0</v>
      </c>
      <c r="F162" s="39">
        <f t="shared" si="265"/>
        <v>0</v>
      </c>
      <c r="G162" s="39">
        <f t="shared" si="265"/>
        <v>0</v>
      </c>
      <c r="H162" s="39">
        <f t="shared" si="265"/>
        <v>0</v>
      </c>
      <c r="I162" s="39">
        <f t="shared" si="265"/>
        <v>0</v>
      </c>
      <c r="J162" s="39">
        <f t="shared" si="265"/>
        <v>0</v>
      </c>
      <c r="K162" s="39">
        <f t="shared" si="265"/>
        <v>0</v>
      </c>
      <c r="L162" s="39">
        <f t="shared" si="265"/>
        <v>0</v>
      </c>
      <c r="M162" s="39">
        <f t="shared" si="265"/>
        <v>0</v>
      </c>
      <c r="X162" s="22" t="str">
        <f>IF(N$161=$C162,"WIN","")</f>
        <v/>
      </c>
      <c r="Y162" s="22" t="str">
        <f t="shared" ref="Y162:AG162" si="266">IF(O$161=$C162,"WIN","")</f>
        <v/>
      </c>
      <c r="Z162" s="22" t="str">
        <f t="shared" si="266"/>
        <v/>
      </c>
      <c r="AA162" s="22" t="str">
        <f t="shared" si="266"/>
        <v/>
      </c>
      <c r="AB162" s="22" t="str">
        <f t="shared" si="266"/>
        <v/>
      </c>
      <c r="AC162" s="22" t="str">
        <f t="shared" si="266"/>
        <v/>
      </c>
      <c r="AD162" s="22" t="str">
        <f t="shared" si="266"/>
        <v/>
      </c>
      <c r="AE162" s="22" t="str">
        <f t="shared" si="266"/>
        <v/>
      </c>
      <c r="AF162" s="22" t="str">
        <f t="shared" si="266"/>
        <v/>
      </c>
      <c r="AG162" s="22" t="str">
        <f t="shared" si="266"/>
        <v/>
      </c>
      <c r="AH162" s="23">
        <f t="shared" si="220"/>
        <v>0</v>
      </c>
      <c r="AI162" s="29">
        <f>SUM(AH162:AH164)</f>
        <v>1</v>
      </c>
      <c r="AJ162" s="23" t="str">
        <f>IF(AI162&lt;&gt;0,"W",IF(AI162=0,"L"))</f>
        <v>W</v>
      </c>
      <c r="AK162" s="16">
        <f t="shared" si="234"/>
        <v>5</v>
      </c>
      <c r="AL162" s="65" t="str">
        <f>IF(AND(AI162&gt;0,AK162=1),"W","L ")</f>
        <v xml:space="preserve">L </v>
      </c>
      <c r="AM162" s="66" t="str">
        <f>IF(AND(A262&gt;0,AK162=2),"W","L ")</f>
        <v xml:space="preserve">L </v>
      </c>
      <c r="AN162" s="62" t="str">
        <f>IF(AND(AI162&gt;0,AK162=3),"W","L ")</f>
        <v xml:space="preserve">L </v>
      </c>
      <c r="AO162" s="63" t="str">
        <f>IF(AND(AI162&gt;0,AK162=4),"W","L ")</f>
        <v xml:space="preserve">L </v>
      </c>
      <c r="AP162" s="64" t="str">
        <f>IF(AND(AI162&gt;0,AK162=5),"W","L ")</f>
        <v>W</v>
      </c>
      <c r="AQ162" s="15"/>
      <c r="AR162" s="15"/>
      <c r="AS162" s="15"/>
      <c r="AT162" s="15"/>
      <c r="AU162" s="15"/>
      <c r="AV162" s="15"/>
      <c r="AW162" s="15"/>
      <c r="AX162" s="15"/>
      <c r="AY162" s="97">
        <v>3</v>
      </c>
      <c r="AZ162" s="101" t="str">
        <f t="shared" si="216"/>
        <v/>
      </c>
      <c r="BA162" s="15"/>
      <c r="BB162" s="16" t="str">
        <f t="shared" si="217"/>
        <v/>
      </c>
      <c r="BC162" s="15"/>
    </row>
    <row r="163" spans="1:55" x14ac:dyDescent="0.25">
      <c r="A163" s="45">
        <v>162</v>
      </c>
      <c r="B163" s="10">
        <v>35</v>
      </c>
      <c r="C163" s="30">
        <f t="shared" si="207"/>
        <v>5</v>
      </c>
      <c r="D163" s="30">
        <f>IF($C163=D$1,1+D162,D162)</f>
        <v>1</v>
      </c>
      <c r="E163" s="30">
        <f t="shared" si="252"/>
        <v>0</v>
      </c>
      <c r="F163" s="30">
        <f t="shared" si="252"/>
        <v>0</v>
      </c>
      <c r="G163" s="30">
        <f t="shared" si="252"/>
        <v>0</v>
      </c>
      <c r="H163" s="30">
        <f t="shared" si="252"/>
        <v>1</v>
      </c>
      <c r="I163" s="30">
        <f t="shared" si="252"/>
        <v>0</v>
      </c>
      <c r="J163" s="30">
        <f t="shared" si="252"/>
        <v>0</v>
      </c>
      <c r="K163" s="30">
        <f t="shared" si="252"/>
        <v>0</v>
      </c>
      <c r="L163" s="30">
        <f t="shared" si="252"/>
        <v>0</v>
      </c>
      <c r="M163" s="30">
        <f t="shared" si="252"/>
        <v>0</v>
      </c>
      <c r="X163" s="22" t="str">
        <f t="shared" ref="X163:X164" si="267">IF(N$161=$C163,"WIN","")</f>
        <v/>
      </c>
      <c r="Y163" s="22" t="str">
        <f t="shared" ref="Y163:Y164" si="268">IF(O$161=$C163,"WIN","")</f>
        <v/>
      </c>
      <c r="Z163" s="22" t="str">
        <f t="shared" ref="Z163:Z164" si="269">IF(P$161=$C163,"WIN","")</f>
        <v/>
      </c>
      <c r="AA163" s="22" t="str">
        <f t="shared" ref="AA163:AA164" si="270">IF(Q$161=$C163,"WIN","")</f>
        <v/>
      </c>
      <c r="AB163" s="22" t="str">
        <f t="shared" ref="AB163:AB164" si="271">IF(R$161=$C163,"WIN","")</f>
        <v/>
      </c>
      <c r="AC163" s="22" t="str">
        <f t="shared" ref="AC163:AC164" si="272">IF(S$161=$C163,"WIN","")</f>
        <v/>
      </c>
      <c r="AD163" s="22" t="str">
        <f t="shared" ref="AD163:AD164" si="273">IF(T$161=$C163,"WIN","")</f>
        <v/>
      </c>
      <c r="AE163" s="22" t="str">
        <f t="shared" ref="AE163:AE164" si="274">IF(U$161=$C163,"WIN","")</f>
        <v/>
      </c>
      <c r="AF163" s="22" t="str">
        <f t="shared" ref="AF163:AF164" si="275">IF(V$161=$C163,"WIN","")</f>
        <v/>
      </c>
      <c r="AG163" s="22" t="str">
        <f t="shared" ref="AG163:AG164" si="276">IF(W$161=$C163,"WIN","")</f>
        <v/>
      </c>
      <c r="AH163" s="23">
        <f t="shared" si="220"/>
        <v>0</v>
      </c>
      <c r="AK163" s="16" t="str">
        <f t="shared" si="234"/>
        <v/>
      </c>
      <c r="AL163" s="57"/>
      <c r="AM163" s="58"/>
      <c r="AN163" s="62"/>
      <c r="AO163" s="60"/>
      <c r="AP163" s="61"/>
      <c r="AQ163" s="15"/>
      <c r="AR163" s="15"/>
      <c r="AS163" s="15"/>
      <c r="AT163" s="15"/>
      <c r="AU163" s="15"/>
      <c r="AV163" s="15"/>
      <c r="AW163" s="15"/>
      <c r="AX163" s="15"/>
      <c r="AY163" s="97">
        <v>3</v>
      </c>
      <c r="AZ163" s="101" t="str">
        <f t="shared" si="216"/>
        <v/>
      </c>
      <c r="BA163" s="15"/>
      <c r="BB163" s="16" t="str">
        <f t="shared" si="217"/>
        <v/>
      </c>
      <c r="BC163" s="15"/>
    </row>
    <row r="164" spans="1:55" x14ac:dyDescent="0.25">
      <c r="A164" s="45">
        <v>163</v>
      </c>
      <c r="B164" s="10">
        <v>26</v>
      </c>
      <c r="C164" s="30">
        <f t="shared" si="207"/>
        <v>6</v>
      </c>
      <c r="D164" s="30">
        <f t="shared" ref="D164:M171" si="277">IF($C164=D$1,1+D163,D163)</f>
        <v>1</v>
      </c>
      <c r="E164" s="30">
        <f t="shared" si="277"/>
        <v>0</v>
      </c>
      <c r="F164" s="30">
        <f t="shared" si="277"/>
        <v>0</v>
      </c>
      <c r="G164" s="30">
        <f t="shared" si="277"/>
        <v>0</v>
      </c>
      <c r="H164" s="30">
        <f t="shared" si="277"/>
        <v>1</v>
      </c>
      <c r="I164" s="30">
        <f t="shared" si="277"/>
        <v>1</v>
      </c>
      <c r="J164" s="30">
        <f t="shared" si="277"/>
        <v>0</v>
      </c>
      <c r="K164" s="30">
        <f t="shared" si="277"/>
        <v>0</v>
      </c>
      <c r="L164" s="30">
        <f t="shared" si="277"/>
        <v>0</v>
      </c>
      <c r="M164" s="30">
        <f t="shared" si="277"/>
        <v>0</v>
      </c>
      <c r="X164" s="22" t="str">
        <f t="shared" si="267"/>
        <v/>
      </c>
      <c r="Y164" s="22" t="str">
        <f t="shared" si="268"/>
        <v/>
      </c>
      <c r="Z164" s="22" t="str">
        <f t="shared" si="269"/>
        <v/>
      </c>
      <c r="AA164" s="22" t="str">
        <f t="shared" si="270"/>
        <v/>
      </c>
      <c r="AB164" s="22" t="str">
        <f t="shared" si="271"/>
        <v/>
      </c>
      <c r="AC164" s="22" t="str">
        <f t="shared" si="272"/>
        <v>WIN</v>
      </c>
      <c r="AD164" s="22" t="str">
        <f t="shared" si="273"/>
        <v/>
      </c>
      <c r="AE164" s="22" t="str">
        <f t="shared" si="274"/>
        <v/>
      </c>
      <c r="AF164" s="22" t="str">
        <f t="shared" si="275"/>
        <v/>
      </c>
      <c r="AG164" s="22" t="str">
        <f t="shared" si="276"/>
        <v/>
      </c>
      <c r="AH164" s="23">
        <f t="shared" si="220"/>
        <v>1</v>
      </c>
      <c r="AK164" s="16" t="str">
        <f t="shared" si="234"/>
        <v/>
      </c>
      <c r="AL164" s="57"/>
      <c r="AM164" s="58"/>
      <c r="AN164" s="62"/>
      <c r="AO164" s="60"/>
      <c r="AP164" s="61"/>
      <c r="AQ164" s="15"/>
      <c r="AR164" s="15"/>
      <c r="AS164" s="15"/>
      <c r="AT164" s="15"/>
      <c r="AU164" s="15"/>
      <c r="AV164" s="15"/>
      <c r="AW164" s="15"/>
      <c r="AX164" s="15"/>
      <c r="AY164" s="97">
        <v>3</v>
      </c>
      <c r="AZ164" s="101" t="str">
        <f t="shared" si="216"/>
        <v/>
      </c>
      <c r="BA164" s="15"/>
      <c r="BB164" s="16" t="str">
        <f t="shared" si="217"/>
        <v/>
      </c>
      <c r="BC164" s="15"/>
    </row>
    <row r="165" spans="1:55" x14ac:dyDescent="0.25">
      <c r="A165" s="45">
        <v>164</v>
      </c>
      <c r="B165" s="10">
        <v>26</v>
      </c>
      <c r="C165" s="30">
        <f t="shared" si="207"/>
        <v>6</v>
      </c>
      <c r="D165" s="30">
        <f t="shared" si="277"/>
        <v>1</v>
      </c>
      <c r="E165" s="30">
        <f t="shared" si="277"/>
        <v>0</v>
      </c>
      <c r="F165" s="30">
        <f t="shared" si="277"/>
        <v>0</v>
      </c>
      <c r="G165" s="30">
        <f t="shared" si="277"/>
        <v>0</v>
      </c>
      <c r="H165" s="30">
        <f t="shared" si="277"/>
        <v>1</v>
      </c>
      <c r="I165" s="30">
        <f t="shared" si="277"/>
        <v>2</v>
      </c>
      <c r="J165" s="30">
        <f t="shared" si="277"/>
        <v>0</v>
      </c>
      <c r="K165" s="30">
        <f t="shared" si="277"/>
        <v>0</v>
      </c>
      <c r="L165" s="30">
        <f t="shared" si="277"/>
        <v>0</v>
      </c>
      <c r="M165" s="30">
        <f t="shared" si="277"/>
        <v>0</v>
      </c>
      <c r="AH165" s="23">
        <f t="shared" si="220"/>
        <v>0</v>
      </c>
      <c r="AK165" s="16" t="str">
        <f t="shared" si="234"/>
        <v/>
      </c>
      <c r="AL165" s="57"/>
      <c r="AM165" s="58"/>
      <c r="AN165" s="62"/>
      <c r="AO165" s="60"/>
      <c r="AP165" s="61"/>
      <c r="AQ165" s="15"/>
      <c r="AR165" s="15"/>
      <c r="AS165" s="15"/>
      <c r="AT165" s="15"/>
      <c r="AU165" s="15"/>
      <c r="AV165" s="15"/>
      <c r="AW165" s="15"/>
      <c r="AX165" s="15"/>
      <c r="AY165" s="97">
        <v>3</v>
      </c>
      <c r="AZ165" s="101" t="str">
        <f t="shared" si="216"/>
        <v/>
      </c>
      <c r="BA165" s="15"/>
      <c r="BB165" s="16" t="str">
        <f t="shared" si="217"/>
        <v/>
      </c>
      <c r="BC165" s="15"/>
    </row>
    <row r="166" spans="1:55" x14ac:dyDescent="0.25">
      <c r="A166" s="45">
        <v>165</v>
      </c>
      <c r="B166" s="10">
        <v>34</v>
      </c>
      <c r="C166" s="30">
        <f t="shared" si="207"/>
        <v>4</v>
      </c>
      <c r="D166" s="30">
        <f t="shared" si="277"/>
        <v>1</v>
      </c>
      <c r="E166" s="30">
        <f t="shared" si="277"/>
        <v>0</v>
      </c>
      <c r="F166" s="30">
        <f t="shared" si="277"/>
        <v>0</v>
      </c>
      <c r="G166" s="30">
        <f t="shared" si="277"/>
        <v>1</v>
      </c>
      <c r="H166" s="30">
        <f t="shared" si="277"/>
        <v>1</v>
      </c>
      <c r="I166" s="30">
        <f t="shared" si="277"/>
        <v>2</v>
      </c>
      <c r="J166" s="30">
        <f t="shared" si="277"/>
        <v>0</v>
      </c>
      <c r="K166" s="30">
        <f t="shared" si="277"/>
        <v>0</v>
      </c>
      <c r="L166" s="30">
        <f t="shared" si="277"/>
        <v>0</v>
      </c>
      <c r="M166" s="30">
        <f t="shared" si="277"/>
        <v>0</v>
      </c>
      <c r="AH166" s="23">
        <f t="shared" si="220"/>
        <v>0</v>
      </c>
      <c r="AK166" s="16" t="str">
        <f t="shared" si="234"/>
        <v/>
      </c>
      <c r="AL166" s="57"/>
      <c r="AM166" s="58"/>
      <c r="AN166" s="62"/>
      <c r="AO166" s="60"/>
      <c r="AP166" s="61"/>
      <c r="AQ166" s="15"/>
      <c r="AR166" s="15"/>
      <c r="AS166" s="15"/>
      <c r="AT166" s="15"/>
      <c r="AU166" s="15"/>
      <c r="AV166" s="15"/>
      <c r="AW166" s="15"/>
      <c r="AX166" s="15"/>
      <c r="AY166" s="97">
        <v>3</v>
      </c>
      <c r="AZ166" s="101" t="str">
        <f t="shared" si="216"/>
        <v/>
      </c>
      <c r="BA166" s="15"/>
      <c r="BB166" s="16" t="str">
        <f t="shared" si="217"/>
        <v/>
      </c>
      <c r="BC166" s="15"/>
    </row>
    <row r="167" spans="1:55" x14ac:dyDescent="0.25">
      <c r="A167" s="45">
        <v>166</v>
      </c>
      <c r="B167" s="10">
        <v>16</v>
      </c>
      <c r="C167" s="30">
        <f t="shared" si="207"/>
        <v>6</v>
      </c>
      <c r="D167" s="30">
        <f t="shared" si="277"/>
        <v>1</v>
      </c>
      <c r="E167" s="30">
        <f t="shared" si="277"/>
        <v>0</v>
      </c>
      <c r="F167" s="30">
        <f t="shared" si="277"/>
        <v>0</v>
      </c>
      <c r="G167" s="30">
        <f t="shared" si="277"/>
        <v>1</v>
      </c>
      <c r="H167" s="30">
        <f t="shared" si="277"/>
        <v>1</v>
      </c>
      <c r="I167" s="30">
        <f t="shared" si="277"/>
        <v>3</v>
      </c>
      <c r="J167" s="30">
        <f t="shared" si="277"/>
        <v>0</v>
      </c>
      <c r="K167" s="30">
        <f t="shared" si="277"/>
        <v>0</v>
      </c>
      <c r="L167" s="30">
        <f t="shared" si="277"/>
        <v>0</v>
      </c>
      <c r="M167" s="30">
        <f t="shared" si="277"/>
        <v>0</v>
      </c>
      <c r="AH167" s="23">
        <f t="shared" si="220"/>
        <v>0</v>
      </c>
      <c r="AK167" s="16" t="str">
        <f t="shared" si="234"/>
        <v/>
      </c>
      <c r="AL167" s="57"/>
      <c r="AM167" s="58"/>
      <c r="AN167" s="62"/>
      <c r="AO167" s="60"/>
      <c r="AP167" s="61"/>
      <c r="AQ167" s="15"/>
      <c r="AR167" s="15"/>
      <c r="AS167" s="15"/>
      <c r="AT167" s="15"/>
      <c r="AU167" s="15"/>
      <c r="AV167" s="15"/>
      <c r="AW167" s="15"/>
      <c r="AX167" s="15"/>
      <c r="AY167" s="97">
        <v>3</v>
      </c>
      <c r="AZ167" s="101" t="str">
        <f t="shared" si="216"/>
        <v/>
      </c>
      <c r="BA167" s="15"/>
      <c r="BB167" s="16" t="str">
        <f t="shared" si="217"/>
        <v/>
      </c>
      <c r="BC167" s="15"/>
    </row>
    <row r="168" spans="1:55" x14ac:dyDescent="0.25">
      <c r="A168" s="45">
        <v>167</v>
      </c>
      <c r="B168" s="10">
        <v>18</v>
      </c>
      <c r="C168" s="30">
        <f t="shared" si="207"/>
        <v>8</v>
      </c>
      <c r="D168" s="30">
        <f t="shared" si="277"/>
        <v>1</v>
      </c>
      <c r="E168" s="30">
        <f t="shared" si="277"/>
        <v>0</v>
      </c>
      <c r="F168" s="30">
        <f t="shared" si="277"/>
        <v>0</v>
      </c>
      <c r="G168" s="30">
        <f t="shared" si="277"/>
        <v>1</v>
      </c>
      <c r="H168" s="30">
        <f t="shared" si="277"/>
        <v>1</v>
      </c>
      <c r="I168" s="30">
        <f t="shared" si="277"/>
        <v>3</v>
      </c>
      <c r="J168" s="30">
        <f t="shared" si="277"/>
        <v>0</v>
      </c>
      <c r="K168" s="30">
        <f t="shared" si="277"/>
        <v>1</v>
      </c>
      <c r="L168" s="30">
        <f t="shared" si="277"/>
        <v>0</v>
      </c>
      <c r="M168" s="30">
        <f t="shared" si="277"/>
        <v>0</v>
      </c>
      <c r="AH168" s="23">
        <f t="shared" si="220"/>
        <v>0</v>
      </c>
      <c r="AK168" s="16" t="str">
        <f t="shared" si="234"/>
        <v/>
      </c>
      <c r="AL168" s="57"/>
      <c r="AM168" s="58"/>
      <c r="AN168" s="62"/>
      <c r="AO168" s="60"/>
      <c r="AP168" s="61"/>
      <c r="AQ168" s="15"/>
      <c r="AR168" s="15"/>
      <c r="AS168" s="15"/>
      <c r="AT168" s="15"/>
      <c r="AU168" s="15"/>
      <c r="AV168" s="15"/>
      <c r="AW168" s="15"/>
      <c r="AX168" s="15"/>
      <c r="AY168" s="97">
        <v>3</v>
      </c>
      <c r="AZ168" s="101" t="str">
        <f t="shared" si="216"/>
        <v/>
      </c>
      <c r="BA168" s="15"/>
      <c r="BB168" s="16" t="str">
        <f t="shared" si="217"/>
        <v/>
      </c>
      <c r="BC168" s="15"/>
    </row>
    <row r="169" spans="1:55" x14ac:dyDescent="0.25">
      <c r="A169" s="45">
        <v>168</v>
      </c>
      <c r="B169" s="10">
        <v>7</v>
      </c>
      <c r="C169" s="30">
        <f t="shared" si="207"/>
        <v>7</v>
      </c>
      <c r="D169" s="30">
        <f t="shared" si="277"/>
        <v>1</v>
      </c>
      <c r="E169" s="30">
        <f t="shared" si="277"/>
        <v>0</v>
      </c>
      <c r="F169" s="30">
        <f t="shared" si="277"/>
        <v>0</v>
      </c>
      <c r="G169" s="30">
        <f t="shared" si="277"/>
        <v>1</v>
      </c>
      <c r="H169" s="30">
        <f t="shared" si="277"/>
        <v>1</v>
      </c>
      <c r="I169" s="30">
        <f t="shared" si="277"/>
        <v>3</v>
      </c>
      <c r="J169" s="30">
        <f t="shared" si="277"/>
        <v>1</v>
      </c>
      <c r="K169" s="30">
        <f t="shared" si="277"/>
        <v>1</v>
      </c>
      <c r="L169" s="30">
        <f t="shared" si="277"/>
        <v>0</v>
      </c>
      <c r="M169" s="30">
        <f t="shared" si="277"/>
        <v>0</v>
      </c>
      <c r="AH169" s="23">
        <f t="shared" si="220"/>
        <v>0</v>
      </c>
      <c r="AK169" s="16" t="str">
        <f t="shared" si="234"/>
        <v/>
      </c>
      <c r="AL169" s="57"/>
      <c r="AM169" s="58"/>
      <c r="AN169" s="62"/>
      <c r="AO169" s="60"/>
      <c r="AP169" s="61"/>
      <c r="AQ169" s="15"/>
      <c r="AR169" s="15"/>
      <c r="AS169" s="15"/>
      <c r="AT169" s="15"/>
      <c r="AU169" s="15"/>
      <c r="AV169" s="15"/>
      <c r="AW169" s="15"/>
      <c r="AX169" s="15"/>
      <c r="AY169" s="97">
        <v>3</v>
      </c>
      <c r="AZ169" s="101" t="str">
        <f t="shared" si="216"/>
        <v/>
      </c>
      <c r="BA169" s="15"/>
      <c r="BB169" s="16" t="str">
        <f t="shared" si="217"/>
        <v/>
      </c>
      <c r="BC169" s="15"/>
    </row>
    <row r="170" spans="1:55" x14ac:dyDescent="0.25">
      <c r="A170" s="45">
        <v>169</v>
      </c>
      <c r="B170" s="10">
        <v>5</v>
      </c>
      <c r="C170" s="30">
        <f t="shared" si="207"/>
        <v>5</v>
      </c>
      <c r="D170" s="30">
        <f t="shared" si="277"/>
        <v>1</v>
      </c>
      <c r="E170" s="30">
        <f t="shared" si="277"/>
        <v>0</v>
      </c>
      <c r="F170" s="30">
        <f t="shared" si="277"/>
        <v>0</v>
      </c>
      <c r="G170" s="30">
        <f t="shared" si="277"/>
        <v>1</v>
      </c>
      <c r="H170" s="30">
        <f t="shared" si="277"/>
        <v>2</v>
      </c>
      <c r="I170" s="30">
        <f t="shared" si="277"/>
        <v>3</v>
      </c>
      <c r="J170" s="30">
        <f t="shared" si="277"/>
        <v>1</v>
      </c>
      <c r="K170" s="30">
        <f t="shared" si="277"/>
        <v>1</v>
      </c>
      <c r="L170" s="30">
        <f t="shared" si="277"/>
        <v>0</v>
      </c>
      <c r="M170" s="30">
        <f t="shared" si="277"/>
        <v>0</v>
      </c>
      <c r="AH170" s="23">
        <f t="shared" si="220"/>
        <v>0</v>
      </c>
      <c r="AK170" s="16" t="str">
        <f t="shared" si="234"/>
        <v/>
      </c>
      <c r="AL170" s="57"/>
      <c r="AM170" s="58"/>
      <c r="AN170" s="62"/>
      <c r="AO170" s="60"/>
      <c r="AP170" s="61"/>
      <c r="AQ170" s="15"/>
      <c r="AR170" s="15"/>
      <c r="AS170" s="15"/>
      <c r="AT170" s="15"/>
      <c r="AU170" s="15"/>
      <c r="AV170" s="15"/>
      <c r="AW170" s="15"/>
      <c r="AX170" s="15"/>
      <c r="AY170" s="97">
        <v>3</v>
      </c>
      <c r="AZ170" s="101" t="str">
        <f t="shared" si="216"/>
        <v/>
      </c>
      <c r="BA170" s="15"/>
      <c r="BB170" s="16" t="str">
        <f t="shared" si="217"/>
        <v/>
      </c>
      <c r="BC170" s="15"/>
    </row>
    <row r="171" spans="1:55" x14ac:dyDescent="0.25">
      <c r="A171" s="45">
        <v>170</v>
      </c>
      <c r="B171" s="10">
        <v>16</v>
      </c>
      <c r="C171" s="30">
        <f t="shared" si="207"/>
        <v>6</v>
      </c>
      <c r="D171" s="30">
        <f t="shared" si="277"/>
        <v>1</v>
      </c>
      <c r="E171" s="30">
        <f t="shared" si="277"/>
        <v>0</v>
      </c>
      <c r="F171" s="30">
        <f t="shared" si="277"/>
        <v>0</v>
      </c>
      <c r="G171" s="30">
        <f t="shared" si="277"/>
        <v>1</v>
      </c>
      <c r="H171" s="30">
        <f t="shared" si="277"/>
        <v>2</v>
      </c>
      <c r="I171" s="30">
        <f t="shared" si="277"/>
        <v>4</v>
      </c>
      <c r="J171" s="30">
        <f t="shared" si="277"/>
        <v>1</v>
      </c>
      <c r="K171" s="30">
        <f t="shared" si="277"/>
        <v>1</v>
      </c>
      <c r="L171" s="30">
        <f t="shared" si="277"/>
        <v>0</v>
      </c>
      <c r="M171" s="30">
        <f t="shared" si="277"/>
        <v>0</v>
      </c>
      <c r="N171" s="7" t="str">
        <f>IF(D171=0,D1,"")</f>
        <v/>
      </c>
      <c r="O171" s="7">
        <f t="shared" ref="O171:W171" si="278">IF(E171=0,E1,"")</f>
        <v>2</v>
      </c>
      <c r="P171" s="7">
        <f t="shared" si="278"/>
        <v>3</v>
      </c>
      <c r="Q171" s="7" t="str">
        <f t="shared" si="278"/>
        <v/>
      </c>
      <c r="R171" s="7" t="str">
        <f t="shared" si="278"/>
        <v/>
      </c>
      <c r="S171" s="7" t="str">
        <f t="shared" si="278"/>
        <v/>
      </c>
      <c r="T171" s="7" t="str">
        <f t="shared" si="278"/>
        <v/>
      </c>
      <c r="U171" s="7" t="str">
        <f t="shared" si="278"/>
        <v/>
      </c>
      <c r="V171" s="7">
        <f t="shared" si="278"/>
        <v>9</v>
      </c>
      <c r="W171" s="7">
        <f t="shared" si="278"/>
        <v>0</v>
      </c>
      <c r="AH171" s="23">
        <f t="shared" si="220"/>
        <v>0</v>
      </c>
      <c r="AK171" s="16" t="str">
        <f t="shared" si="234"/>
        <v/>
      </c>
      <c r="AL171" s="57"/>
      <c r="AM171" s="58"/>
      <c r="AN171" s="62"/>
      <c r="AO171" s="60"/>
      <c r="AP171" s="61"/>
      <c r="AQ171" s="15"/>
      <c r="AR171" s="15"/>
      <c r="AS171" s="15"/>
      <c r="AT171" s="15"/>
      <c r="AU171" s="15"/>
      <c r="AV171" s="15"/>
      <c r="AW171" s="15"/>
      <c r="AX171" s="15"/>
      <c r="AY171" s="97">
        <v>3</v>
      </c>
      <c r="AZ171" s="101" t="str">
        <f t="shared" si="216"/>
        <v/>
      </c>
      <c r="BA171" s="15"/>
      <c r="BB171" s="16" t="str">
        <f t="shared" si="217"/>
        <v/>
      </c>
      <c r="BC171" s="15"/>
    </row>
    <row r="172" spans="1:55" x14ac:dyDescent="0.25">
      <c r="A172" s="45">
        <v>171</v>
      </c>
      <c r="B172" s="10">
        <v>36</v>
      </c>
      <c r="C172" s="30">
        <f t="shared" si="207"/>
        <v>6</v>
      </c>
      <c r="D172" s="39">
        <f>IF($C172=D1,1,0)</f>
        <v>0</v>
      </c>
      <c r="E172" s="39">
        <f t="shared" ref="E172:M172" si="279">IF($C172=E31,1,0)</f>
        <v>0</v>
      </c>
      <c r="F172" s="39">
        <f t="shared" si="279"/>
        <v>0</v>
      </c>
      <c r="G172" s="39">
        <f t="shared" si="279"/>
        <v>0</v>
      </c>
      <c r="H172" s="39">
        <f t="shared" si="279"/>
        <v>0</v>
      </c>
      <c r="I172" s="39">
        <f t="shared" si="279"/>
        <v>0</v>
      </c>
      <c r="J172" s="39">
        <f t="shared" si="279"/>
        <v>0</v>
      </c>
      <c r="K172" s="39">
        <f t="shared" si="279"/>
        <v>0</v>
      </c>
      <c r="L172" s="39">
        <f t="shared" si="279"/>
        <v>0</v>
      </c>
      <c r="M172" s="39">
        <f t="shared" si="279"/>
        <v>0</v>
      </c>
      <c r="X172" s="22" t="str">
        <f>IF(N$171=$C172,"WIN","")</f>
        <v/>
      </c>
      <c r="Y172" s="22" t="str">
        <f t="shared" ref="Y172:AG172" si="280">IF(O$171=$C172,"WIN","")</f>
        <v/>
      </c>
      <c r="Z172" s="22" t="str">
        <f t="shared" si="280"/>
        <v/>
      </c>
      <c r="AA172" s="22" t="str">
        <f t="shared" si="280"/>
        <v/>
      </c>
      <c r="AB172" s="22" t="str">
        <f t="shared" si="280"/>
        <v/>
      </c>
      <c r="AC172" s="22" t="str">
        <f t="shared" si="280"/>
        <v/>
      </c>
      <c r="AD172" s="22" t="str">
        <f t="shared" si="280"/>
        <v/>
      </c>
      <c r="AE172" s="22" t="str">
        <f t="shared" si="280"/>
        <v/>
      </c>
      <c r="AF172" s="22" t="str">
        <f t="shared" si="280"/>
        <v/>
      </c>
      <c r="AG172" s="22" t="str">
        <f t="shared" si="280"/>
        <v/>
      </c>
      <c r="AH172" s="23">
        <f t="shared" si="220"/>
        <v>0</v>
      </c>
      <c r="AI172" s="29">
        <f>SUM(AH172:AH174)</f>
        <v>0</v>
      </c>
      <c r="AJ172" s="23" t="str">
        <f>IF(AI172&lt;&gt;0,"W",IF(AI172=0,"L"))</f>
        <v>L</v>
      </c>
      <c r="AK172" s="16">
        <f t="shared" si="234"/>
        <v>4</v>
      </c>
      <c r="AL172" s="65" t="str">
        <f>IF(AND(AI172&gt;0,AK172=1),"W","L ")</f>
        <v xml:space="preserve">L </v>
      </c>
      <c r="AM172" s="66" t="str">
        <f>IF(AND(A272&gt;0,AK172=2),"W","L ")</f>
        <v xml:space="preserve">L </v>
      </c>
      <c r="AN172" s="62" t="str">
        <f>IF(AND(AI172&gt;0,AK172=3),"W","L ")</f>
        <v xml:space="preserve">L </v>
      </c>
      <c r="AO172" s="63" t="str">
        <f>IF(AND(AI172&gt;0,AK172=4),"W","L ")</f>
        <v xml:space="preserve">L </v>
      </c>
      <c r="AP172" s="64" t="str">
        <f>IF(AND(AI172&gt;0,AK172=5),"W","L ")</f>
        <v xml:space="preserve">L </v>
      </c>
      <c r="AQ172" s="15"/>
      <c r="AR172" s="15"/>
      <c r="AS172" s="15"/>
      <c r="AT172" s="15"/>
      <c r="AU172" s="15"/>
      <c r="AV172" s="15"/>
      <c r="AW172" s="15"/>
      <c r="AX172" s="15"/>
      <c r="AY172" s="97">
        <v>3</v>
      </c>
      <c r="AZ172" s="101" t="str">
        <f t="shared" si="216"/>
        <v/>
      </c>
      <c r="BA172" s="15"/>
      <c r="BB172" s="16" t="str">
        <f t="shared" si="217"/>
        <v/>
      </c>
      <c r="BC172" s="15"/>
    </row>
    <row r="173" spans="1:55" x14ac:dyDescent="0.25">
      <c r="A173" s="45">
        <v>172</v>
      </c>
      <c r="B173" s="10">
        <v>21</v>
      </c>
      <c r="C173" s="30">
        <f t="shared" si="207"/>
        <v>1</v>
      </c>
      <c r="D173" s="30">
        <f>IF($C173=D$1,1+D172,D172)</f>
        <v>1</v>
      </c>
      <c r="E173" s="30">
        <f t="shared" ref="E173:M173" si="281">IF($C173=E$1,1+E172,E172)</f>
        <v>0</v>
      </c>
      <c r="F173" s="30">
        <f t="shared" si="281"/>
        <v>0</v>
      </c>
      <c r="G173" s="30">
        <f t="shared" si="281"/>
        <v>0</v>
      </c>
      <c r="H173" s="30">
        <f t="shared" si="281"/>
        <v>0</v>
      </c>
      <c r="I173" s="30">
        <f t="shared" si="281"/>
        <v>0</v>
      </c>
      <c r="J173" s="30">
        <f t="shared" si="281"/>
        <v>0</v>
      </c>
      <c r="K173" s="30">
        <f t="shared" si="281"/>
        <v>0</v>
      </c>
      <c r="L173" s="30">
        <f t="shared" si="281"/>
        <v>0</v>
      </c>
      <c r="M173" s="30">
        <f t="shared" si="281"/>
        <v>0</v>
      </c>
      <c r="X173" s="22" t="str">
        <f t="shared" ref="X173:X174" si="282">IF(N$171=$C173,"WIN","")</f>
        <v/>
      </c>
      <c r="Y173" s="22" t="str">
        <f t="shared" ref="Y173:Y174" si="283">IF(O$171=$C173,"WIN","")</f>
        <v/>
      </c>
      <c r="Z173" s="22" t="str">
        <f t="shared" ref="Z173:Z174" si="284">IF(P$171=$C173,"WIN","")</f>
        <v/>
      </c>
      <c r="AA173" s="22" t="str">
        <f t="shared" ref="AA173:AA174" si="285">IF(Q$171=$C173,"WIN","")</f>
        <v/>
      </c>
      <c r="AB173" s="22" t="str">
        <f t="shared" ref="AB173:AB174" si="286">IF(R$171=$C173,"WIN","")</f>
        <v/>
      </c>
      <c r="AC173" s="22" t="str">
        <f t="shared" ref="AC173:AC174" si="287">IF(S$171=$C173,"WIN","")</f>
        <v/>
      </c>
      <c r="AD173" s="22" t="str">
        <f t="shared" ref="AD173:AD174" si="288">IF(T$171=$C173,"WIN","")</f>
        <v/>
      </c>
      <c r="AE173" s="22" t="str">
        <f t="shared" ref="AE173:AE174" si="289">IF(U$171=$C173,"WIN","")</f>
        <v/>
      </c>
      <c r="AF173" s="22" t="str">
        <f t="shared" ref="AF173:AF174" si="290">IF(V$171=$C173,"WIN","")</f>
        <v/>
      </c>
      <c r="AG173" s="22" t="str">
        <f t="shared" ref="AG173:AG174" si="291">IF(W$171=$C173,"WIN","")</f>
        <v/>
      </c>
      <c r="AH173" s="23">
        <f t="shared" si="220"/>
        <v>0</v>
      </c>
      <c r="AK173" s="16" t="str">
        <f t="shared" si="234"/>
        <v/>
      </c>
      <c r="AL173" s="57"/>
      <c r="AM173" s="58"/>
      <c r="AN173" s="62"/>
      <c r="AO173" s="60"/>
      <c r="AP173" s="61"/>
      <c r="AQ173" s="15"/>
      <c r="AR173" s="15"/>
      <c r="AS173" s="15"/>
      <c r="AT173" s="15"/>
      <c r="AU173" s="15"/>
      <c r="AV173" s="15"/>
      <c r="AW173" s="15"/>
      <c r="AX173" s="15"/>
      <c r="AY173" s="97">
        <v>3</v>
      </c>
      <c r="AZ173" s="101" t="str">
        <f t="shared" si="216"/>
        <v/>
      </c>
      <c r="BA173" s="15"/>
      <c r="BB173" s="16" t="str">
        <f t="shared" si="217"/>
        <v/>
      </c>
      <c r="BC173" s="15"/>
    </row>
    <row r="174" spans="1:55" x14ac:dyDescent="0.25">
      <c r="A174" s="45">
        <v>173</v>
      </c>
      <c r="B174" s="10">
        <v>16</v>
      </c>
      <c r="C174" s="30">
        <f t="shared" si="207"/>
        <v>6</v>
      </c>
      <c r="D174" s="30">
        <f t="shared" ref="D174:M179" si="292">IF($C174=D$1,1+D173,D173)</f>
        <v>1</v>
      </c>
      <c r="E174" s="30">
        <f t="shared" si="292"/>
        <v>0</v>
      </c>
      <c r="F174" s="30">
        <f t="shared" si="292"/>
        <v>0</v>
      </c>
      <c r="G174" s="30">
        <f t="shared" si="292"/>
        <v>0</v>
      </c>
      <c r="H174" s="30">
        <f t="shared" si="292"/>
        <v>0</v>
      </c>
      <c r="I174" s="30">
        <f t="shared" si="292"/>
        <v>1</v>
      </c>
      <c r="J174" s="30">
        <f t="shared" si="292"/>
        <v>0</v>
      </c>
      <c r="K174" s="30">
        <f t="shared" si="292"/>
        <v>0</v>
      </c>
      <c r="L174" s="30">
        <f t="shared" si="292"/>
        <v>0</v>
      </c>
      <c r="M174" s="30">
        <f t="shared" si="292"/>
        <v>0</v>
      </c>
      <c r="X174" s="22" t="str">
        <f t="shared" si="282"/>
        <v/>
      </c>
      <c r="Y174" s="22" t="str">
        <f t="shared" si="283"/>
        <v/>
      </c>
      <c r="Z174" s="22" t="str">
        <f t="shared" si="284"/>
        <v/>
      </c>
      <c r="AA174" s="22" t="str">
        <f t="shared" si="285"/>
        <v/>
      </c>
      <c r="AB174" s="22" t="str">
        <f t="shared" si="286"/>
        <v/>
      </c>
      <c r="AC174" s="22" t="str">
        <f t="shared" si="287"/>
        <v/>
      </c>
      <c r="AD174" s="22" t="str">
        <f t="shared" si="288"/>
        <v/>
      </c>
      <c r="AE174" s="22" t="str">
        <f t="shared" si="289"/>
        <v/>
      </c>
      <c r="AF174" s="22" t="str">
        <f t="shared" si="290"/>
        <v/>
      </c>
      <c r="AG174" s="22" t="str">
        <f t="shared" si="291"/>
        <v/>
      </c>
      <c r="AH174" s="23">
        <f t="shared" si="220"/>
        <v>0</v>
      </c>
      <c r="AK174" s="16" t="str">
        <f t="shared" si="234"/>
        <v/>
      </c>
      <c r="AL174" s="57"/>
      <c r="AM174" s="58"/>
      <c r="AN174" s="62"/>
      <c r="AO174" s="60"/>
      <c r="AP174" s="61"/>
      <c r="AQ174" s="15"/>
      <c r="AR174" s="15"/>
      <c r="AS174" s="15"/>
      <c r="AT174" s="15"/>
      <c r="AU174" s="15"/>
      <c r="AV174" s="15"/>
      <c r="AW174" s="15"/>
      <c r="AX174" s="15"/>
      <c r="AY174" s="97">
        <v>3</v>
      </c>
      <c r="AZ174" s="101" t="str">
        <f t="shared" si="216"/>
        <v/>
      </c>
      <c r="BA174" s="15"/>
      <c r="BB174" s="16" t="str">
        <f t="shared" si="217"/>
        <v/>
      </c>
      <c r="BC174" s="15"/>
    </row>
    <row r="175" spans="1:55" x14ac:dyDescent="0.25">
      <c r="A175" s="45">
        <v>174</v>
      </c>
      <c r="B175" s="10">
        <v>18</v>
      </c>
      <c r="C175" s="30">
        <f t="shared" si="207"/>
        <v>8</v>
      </c>
      <c r="D175" s="30">
        <f t="shared" si="292"/>
        <v>1</v>
      </c>
      <c r="E175" s="30">
        <f t="shared" si="292"/>
        <v>0</v>
      </c>
      <c r="F175" s="30">
        <f t="shared" si="292"/>
        <v>0</v>
      </c>
      <c r="G175" s="30">
        <f t="shared" si="292"/>
        <v>0</v>
      </c>
      <c r="H175" s="30">
        <f t="shared" si="292"/>
        <v>0</v>
      </c>
      <c r="I175" s="30">
        <f t="shared" si="292"/>
        <v>1</v>
      </c>
      <c r="J175" s="30">
        <f t="shared" si="292"/>
        <v>0</v>
      </c>
      <c r="K175" s="30">
        <f t="shared" si="292"/>
        <v>1</v>
      </c>
      <c r="L175" s="30">
        <f t="shared" si="292"/>
        <v>0</v>
      </c>
      <c r="M175" s="30">
        <f t="shared" si="292"/>
        <v>0</v>
      </c>
      <c r="AH175" s="23">
        <f t="shared" si="220"/>
        <v>0</v>
      </c>
      <c r="AK175" s="16" t="str">
        <f t="shared" si="234"/>
        <v/>
      </c>
      <c r="AL175" s="57"/>
      <c r="AM175" s="58"/>
      <c r="AN175" s="62"/>
      <c r="AO175" s="60"/>
      <c r="AP175" s="61"/>
      <c r="AQ175" s="15"/>
      <c r="AR175" s="15"/>
      <c r="AS175" s="15"/>
      <c r="AT175" s="15"/>
      <c r="AU175" s="15"/>
      <c r="AV175" s="15"/>
      <c r="AW175" s="15"/>
      <c r="AX175" s="15"/>
      <c r="AY175" s="97">
        <v>3</v>
      </c>
      <c r="AZ175" s="101" t="str">
        <f t="shared" si="216"/>
        <v/>
      </c>
      <c r="BA175" s="15"/>
      <c r="BB175" s="16" t="str">
        <f t="shared" si="217"/>
        <v/>
      </c>
      <c r="BC175" s="15"/>
    </row>
    <row r="176" spans="1:55" x14ac:dyDescent="0.25">
      <c r="A176" s="45">
        <v>175</v>
      </c>
      <c r="B176" s="10">
        <v>14</v>
      </c>
      <c r="C176" s="30">
        <f t="shared" si="207"/>
        <v>4</v>
      </c>
      <c r="D176" s="30">
        <f t="shared" si="292"/>
        <v>1</v>
      </c>
      <c r="E176" s="30">
        <f t="shared" si="292"/>
        <v>0</v>
      </c>
      <c r="F176" s="30">
        <f t="shared" si="292"/>
        <v>0</v>
      </c>
      <c r="G176" s="30">
        <f t="shared" si="292"/>
        <v>1</v>
      </c>
      <c r="H176" s="30">
        <f t="shared" si="292"/>
        <v>0</v>
      </c>
      <c r="I176" s="30">
        <f t="shared" si="292"/>
        <v>1</v>
      </c>
      <c r="J176" s="30">
        <f t="shared" si="292"/>
        <v>0</v>
      </c>
      <c r="K176" s="30">
        <f t="shared" si="292"/>
        <v>1</v>
      </c>
      <c r="L176" s="30">
        <f t="shared" si="292"/>
        <v>0</v>
      </c>
      <c r="M176" s="30">
        <f t="shared" si="292"/>
        <v>0</v>
      </c>
      <c r="AH176" s="23">
        <f t="shared" si="220"/>
        <v>0</v>
      </c>
      <c r="AK176" s="16" t="str">
        <f t="shared" si="234"/>
        <v/>
      </c>
      <c r="AL176" s="57"/>
      <c r="AM176" s="58"/>
      <c r="AN176" s="62"/>
      <c r="AO176" s="60"/>
      <c r="AP176" s="61"/>
      <c r="AQ176" s="15"/>
      <c r="AR176" s="15"/>
      <c r="AS176" s="15"/>
      <c r="AT176" s="15"/>
      <c r="AU176" s="15"/>
      <c r="AV176" s="15"/>
      <c r="AW176" s="15"/>
      <c r="AX176" s="15"/>
      <c r="AY176" s="97">
        <v>3</v>
      </c>
      <c r="AZ176" s="101" t="str">
        <f t="shared" si="216"/>
        <v/>
      </c>
      <c r="BA176" s="15"/>
      <c r="BB176" s="16" t="str">
        <f t="shared" si="217"/>
        <v/>
      </c>
      <c r="BC176" s="15"/>
    </row>
    <row r="177" spans="1:55" x14ac:dyDescent="0.25">
      <c r="A177" s="45">
        <v>176</v>
      </c>
      <c r="B177" s="10">
        <v>11</v>
      </c>
      <c r="C177" s="30">
        <f t="shared" si="207"/>
        <v>1</v>
      </c>
      <c r="D177" s="30">
        <f t="shared" si="292"/>
        <v>2</v>
      </c>
      <c r="E177" s="30">
        <f t="shared" si="292"/>
        <v>0</v>
      </c>
      <c r="F177" s="30">
        <f t="shared" si="292"/>
        <v>0</v>
      </c>
      <c r="G177" s="30">
        <f t="shared" si="292"/>
        <v>1</v>
      </c>
      <c r="H177" s="30">
        <f t="shared" si="292"/>
        <v>0</v>
      </c>
      <c r="I177" s="30">
        <f t="shared" si="292"/>
        <v>1</v>
      </c>
      <c r="J177" s="30">
        <f t="shared" si="292"/>
        <v>0</v>
      </c>
      <c r="K177" s="30">
        <f t="shared" si="292"/>
        <v>1</v>
      </c>
      <c r="L177" s="30">
        <f t="shared" si="292"/>
        <v>0</v>
      </c>
      <c r="M177" s="30">
        <f t="shared" si="292"/>
        <v>0</v>
      </c>
      <c r="AH177" s="23">
        <f t="shared" si="220"/>
        <v>0</v>
      </c>
      <c r="AK177" s="16" t="str">
        <f t="shared" si="234"/>
        <v/>
      </c>
      <c r="AL177" s="57"/>
      <c r="AM177" s="58"/>
      <c r="AN177" s="62"/>
      <c r="AO177" s="60"/>
      <c r="AP177" s="61"/>
      <c r="AQ177" s="15"/>
      <c r="AR177" s="15"/>
      <c r="AS177" s="15"/>
      <c r="AT177" s="15"/>
      <c r="AU177" s="15"/>
      <c r="AV177" s="15"/>
      <c r="AW177" s="15"/>
      <c r="AX177" s="15"/>
      <c r="AY177" s="97">
        <v>3</v>
      </c>
      <c r="AZ177" s="101" t="str">
        <f t="shared" si="216"/>
        <v/>
      </c>
      <c r="BA177" s="15"/>
      <c r="BB177" s="16" t="str">
        <f t="shared" si="217"/>
        <v/>
      </c>
      <c r="BC177" s="15"/>
    </row>
    <row r="178" spans="1:55" x14ac:dyDescent="0.25">
      <c r="A178" s="45">
        <v>177</v>
      </c>
      <c r="B178" s="10">
        <v>17</v>
      </c>
      <c r="C178" s="30">
        <f t="shared" si="207"/>
        <v>7</v>
      </c>
      <c r="D178" s="30">
        <f t="shared" si="292"/>
        <v>2</v>
      </c>
      <c r="E178" s="30">
        <f t="shared" si="292"/>
        <v>0</v>
      </c>
      <c r="F178" s="30">
        <f t="shared" si="292"/>
        <v>0</v>
      </c>
      <c r="G178" s="30">
        <f t="shared" si="292"/>
        <v>1</v>
      </c>
      <c r="H178" s="30">
        <f t="shared" si="292"/>
        <v>0</v>
      </c>
      <c r="I178" s="30">
        <f t="shared" si="292"/>
        <v>1</v>
      </c>
      <c r="J178" s="30">
        <f t="shared" si="292"/>
        <v>1</v>
      </c>
      <c r="K178" s="30">
        <f t="shared" si="292"/>
        <v>1</v>
      </c>
      <c r="L178" s="30">
        <f t="shared" si="292"/>
        <v>0</v>
      </c>
      <c r="M178" s="30">
        <f t="shared" si="292"/>
        <v>0</v>
      </c>
      <c r="AH178" s="23">
        <f t="shared" si="220"/>
        <v>0</v>
      </c>
      <c r="AK178" s="16" t="str">
        <f t="shared" si="234"/>
        <v/>
      </c>
      <c r="AL178" s="57"/>
      <c r="AM178" s="58"/>
      <c r="AN178" s="62"/>
      <c r="AO178" s="60"/>
      <c r="AP178" s="61"/>
      <c r="AQ178" s="15"/>
      <c r="AR178" s="15"/>
      <c r="AS178" s="15"/>
      <c r="AT178" s="15"/>
      <c r="AU178" s="15"/>
      <c r="AV178" s="15"/>
      <c r="AW178" s="15"/>
      <c r="AX178" s="15"/>
      <c r="AY178" s="97">
        <v>3</v>
      </c>
      <c r="AZ178" s="101" t="str">
        <f t="shared" si="216"/>
        <v/>
      </c>
      <c r="BA178" s="15"/>
      <c r="BB178" s="16" t="str">
        <f t="shared" si="217"/>
        <v/>
      </c>
      <c r="BC178" s="15"/>
    </row>
    <row r="179" spans="1:55" x14ac:dyDescent="0.25">
      <c r="A179" s="45">
        <v>178</v>
      </c>
      <c r="B179" s="10">
        <v>1</v>
      </c>
      <c r="C179" s="30">
        <f t="shared" si="207"/>
        <v>1</v>
      </c>
      <c r="D179" s="30">
        <f t="shared" si="292"/>
        <v>3</v>
      </c>
      <c r="E179" s="30">
        <f t="shared" si="292"/>
        <v>0</v>
      </c>
      <c r="F179" s="30">
        <f t="shared" si="292"/>
        <v>0</v>
      </c>
      <c r="G179" s="30">
        <f t="shared" si="292"/>
        <v>1</v>
      </c>
      <c r="H179" s="30">
        <f t="shared" si="292"/>
        <v>0</v>
      </c>
      <c r="I179" s="30">
        <f t="shared" si="292"/>
        <v>1</v>
      </c>
      <c r="J179" s="30">
        <f t="shared" si="292"/>
        <v>1</v>
      </c>
      <c r="K179" s="30">
        <f t="shared" si="292"/>
        <v>1</v>
      </c>
      <c r="L179" s="30">
        <f t="shared" si="292"/>
        <v>0</v>
      </c>
      <c r="M179" s="30">
        <f t="shared" si="292"/>
        <v>0</v>
      </c>
      <c r="AH179" s="23">
        <f t="shared" si="220"/>
        <v>0</v>
      </c>
      <c r="AK179" s="16" t="str">
        <f t="shared" si="234"/>
        <v/>
      </c>
      <c r="AL179" s="57"/>
      <c r="AM179" s="58"/>
      <c r="AN179" s="62"/>
      <c r="AO179" s="60"/>
      <c r="AP179" s="61"/>
      <c r="AQ179" s="15"/>
      <c r="AR179" s="15"/>
      <c r="AS179" s="15"/>
      <c r="AT179" s="15"/>
      <c r="AU179" s="15"/>
      <c r="AV179" s="15"/>
      <c r="AW179" s="15"/>
      <c r="AX179" s="15"/>
      <c r="AY179" s="97">
        <v>3</v>
      </c>
      <c r="AZ179" s="101" t="str">
        <f t="shared" si="216"/>
        <v/>
      </c>
      <c r="BA179" s="15"/>
      <c r="BB179" s="16" t="str">
        <f t="shared" si="217"/>
        <v/>
      </c>
      <c r="BC179" s="15"/>
    </row>
    <row r="180" spans="1:55" x14ac:dyDescent="0.25">
      <c r="A180" s="45">
        <v>179</v>
      </c>
      <c r="B180" s="10">
        <v>18</v>
      </c>
      <c r="C180" s="30">
        <f t="shared" si="207"/>
        <v>8</v>
      </c>
      <c r="D180" s="30">
        <f t="shared" ref="D180:D181" si="293">IF($C180=D$1,1+D179,D179)</f>
        <v>3</v>
      </c>
      <c r="E180" s="30">
        <f t="shared" ref="E180:E181" si="294">IF($C180=E$1,1+E179,E179)</f>
        <v>0</v>
      </c>
      <c r="F180" s="30">
        <f t="shared" ref="F180:F181" si="295">IF($C180=F$1,1+F179,F179)</f>
        <v>0</v>
      </c>
      <c r="G180" s="30">
        <f t="shared" ref="G180:G181" si="296">IF($C180=G$1,1+G179,G179)</f>
        <v>1</v>
      </c>
      <c r="H180" s="30">
        <f t="shared" ref="H180:H181" si="297">IF($C180=H$1,1+H179,H179)</f>
        <v>0</v>
      </c>
      <c r="I180" s="30">
        <f t="shared" ref="I180:I181" si="298">IF($C180=I$1,1+I179,I179)</f>
        <v>1</v>
      </c>
      <c r="J180" s="30">
        <f t="shared" ref="J180:J181" si="299">IF($C180=J$1,1+J179,J179)</f>
        <v>1</v>
      </c>
      <c r="K180" s="30">
        <f t="shared" ref="K180:K181" si="300">IF($C180=K$1,1+K179,K179)</f>
        <v>2</v>
      </c>
      <c r="L180" s="30">
        <f t="shared" ref="L180:L181" si="301">IF($C180=L$1,1+L179,L179)</f>
        <v>0</v>
      </c>
      <c r="M180" s="30">
        <f t="shared" ref="M180:M181" si="302">IF($C180=M$1,1+M179,M179)</f>
        <v>0</v>
      </c>
      <c r="AH180" s="23">
        <f t="shared" si="220"/>
        <v>0</v>
      </c>
      <c r="AK180" s="16" t="str">
        <f t="shared" si="234"/>
        <v/>
      </c>
      <c r="AL180" s="57"/>
      <c r="AM180" s="58"/>
      <c r="AN180" s="62"/>
      <c r="AO180" s="60"/>
      <c r="AP180" s="61"/>
      <c r="AQ180" s="15"/>
      <c r="AR180" s="15"/>
      <c r="AS180" s="15"/>
      <c r="AT180" s="15"/>
      <c r="AU180" s="15"/>
      <c r="AV180" s="15"/>
      <c r="AW180" s="15"/>
      <c r="AX180" s="15"/>
      <c r="AY180" s="97">
        <v>3</v>
      </c>
      <c r="AZ180" s="101" t="str">
        <f t="shared" si="216"/>
        <v/>
      </c>
      <c r="BA180" s="15"/>
      <c r="BB180" s="16" t="str">
        <f t="shared" si="217"/>
        <v/>
      </c>
      <c r="BC180" s="15"/>
    </row>
    <row r="181" spans="1:55" x14ac:dyDescent="0.25">
      <c r="A181" s="45">
        <v>180</v>
      </c>
      <c r="B181" s="10">
        <v>15</v>
      </c>
      <c r="C181" s="30">
        <f t="shared" si="207"/>
        <v>5</v>
      </c>
      <c r="D181" s="30">
        <f t="shared" si="293"/>
        <v>3</v>
      </c>
      <c r="E181" s="30">
        <f t="shared" si="294"/>
        <v>0</v>
      </c>
      <c r="F181" s="30">
        <f t="shared" si="295"/>
        <v>0</v>
      </c>
      <c r="G181" s="30">
        <f t="shared" si="296"/>
        <v>1</v>
      </c>
      <c r="H181" s="30">
        <f t="shared" si="297"/>
        <v>1</v>
      </c>
      <c r="I181" s="30">
        <f t="shared" si="298"/>
        <v>1</v>
      </c>
      <c r="J181" s="30">
        <f t="shared" si="299"/>
        <v>1</v>
      </c>
      <c r="K181" s="30">
        <f t="shared" si="300"/>
        <v>2</v>
      </c>
      <c r="L181" s="30">
        <f t="shared" si="301"/>
        <v>0</v>
      </c>
      <c r="M181" s="30">
        <f t="shared" si="302"/>
        <v>0</v>
      </c>
      <c r="N181" s="7" t="str">
        <f>IF(D181=0,D1,"")</f>
        <v/>
      </c>
      <c r="O181" s="7">
        <f t="shared" ref="O181:W181" si="303">IF(E181=0,E1,"")</f>
        <v>2</v>
      </c>
      <c r="P181" s="7">
        <f t="shared" si="303"/>
        <v>3</v>
      </c>
      <c r="Q181" s="7" t="str">
        <f t="shared" si="303"/>
        <v/>
      </c>
      <c r="R181" s="7" t="str">
        <f t="shared" si="303"/>
        <v/>
      </c>
      <c r="S181" s="7" t="str">
        <f t="shared" si="303"/>
        <v/>
      </c>
      <c r="T181" s="7" t="str">
        <f t="shared" si="303"/>
        <v/>
      </c>
      <c r="U181" s="7" t="str">
        <f t="shared" si="303"/>
        <v/>
      </c>
      <c r="V181" s="7">
        <f t="shared" si="303"/>
        <v>9</v>
      </c>
      <c r="W181" s="7">
        <f t="shared" si="303"/>
        <v>0</v>
      </c>
      <c r="AH181" s="23">
        <f t="shared" si="220"/>
        <v>0</v>
      </c>
      <c r="AK181" s="16" t="str">
        <f t="shared" si="234"/>
        <v/>
      </c>
      <c r="AL181" s="57"/>
      <c r="AM181" s="58"/>
      <c r="AN181" s="62"/>
      <c r="AO181" s="60"/>
      <c r="AP181" s="61"/>
      <c r="AQ181" s="15"/>
      <c r="AR181" s="15"/>
      <c r="AS181" s="15"/>
      <c r="AT181" s="15"/>
      <c r="AU181" s="15"/>
      <c r="AV181" s="15"/>
      <c r="AW181" s="15"/>
      <c r="AX181" s="15"/>
      <c r="AY181" s="97">
        <v>3</v>
      </c>
      <c r="AZ181" s="101" t="str">
        <f t="shared" si="216"/>
        <v/>
      </c>
      <c r="BA181" s="15"/>
      <c r="BB181" s="16" t="str">
        <f t="shared" si="217"/>
        <v/>
      </c>
      <c r="BC181" s="15"/>
    </row>
    <row r="182" spans="1:55" x14ac:dyDescent="0.25">
      <c r="A182" s="45">
        <v>181</v>
      </c>
      <c r="B182" s="10">
        <v>24</v>
      </c>
      <c r="C182" s="30">
        <f t="shared" si="207"/>
        <v>4</v>
      </c>
      <c r="D182" s="39">
        <f>IF($C182=D1,1,0)</f>
        <v>0</v>
      </c>
      <c r="E182" s="39">
        <f t="shared" ref="E182:M182" si="304">IF($C182=E1,1,0)</f>
        <v>0</v>
      </c>
      <c r="F182" s="39">
        <f t="shared" si="304"/>
        <v>0</v>
      </c>
      <c r="G182" s="39">
        <f t="shared" si="304"/>
        <v>1</v>
      </c>
      <c r="H182" s="39">
        <f t="shared" si="304"/>
        <v>0</v>
      </c>
      <c r="I182" s="39">
        <f t="shared" si="304"/>
        <v>0</v>
      </c>
      <c r="J182" s="39">
        <f t="shared" si="304"/>
        <v>0</v>
      </c>
      <c r="K182" s="39">
        <f t="shared" si="304"/>
        <v>0</v>
      </c>
      <c r="L182" s="39">
        <f t="shared" si="304"/>
        <v>0</v>
      </c>
      <c r="M182" s="39">
        <f t="shared" si="304"/>
        <v>0</v>
      </c>
      <c r="X182" s="22" t="str">
        <f>IF(N$181=$C182,"WIN","")</f>
        <v/>
      </c>
      <c r="Y182" s="22" t="str">
        <f t="shared" ref="Y182:AG182" si="305">IF(O$181=$C182,"WIN","")</f>
        <v/>
      </c>
      <c r="Z182" s="22" t="str">
        <f t="shared" si="305"/>
        <v/>
      </c>
      <c r="AA182" s="22" t="str">
        <f t="shared" si="305"/>
        <v/>
      </c>
      <c r="AB182" s="22" t="str">
        <f t="shared" si="305"/>
        <v/>
      </c>
      <c r="AC182" s="22" t="str">
        <f t="shared" si="305"/>
        <v/>
      </c>
      <c r="AD182" s="22" t="str">
        <f t="shared" si="305"/>
        <v/>
      </c>
      <c r="AE182" s="22" t="str">
        <f t="shared" si="305"/>
        <v/>
      </c>
      <c r="AF182" s="22" t="str">
        <f t="shared" si="305"/>
        <v/>
      </c>
      <c r="AG182" s="22" t="str">
        <f t="shared" si="305"/>
        <v/>
      </c>
      <c r="AH182" s="23">
        <f t="shared" si="220"/>
        <v>0</v>
      </c>
      <c r="AI182" s="29">
        <f>SUM(AH182:AH184)</f>
        <v>1</v>
      </c>
      <c r="AJ182" s="23" t="str">
        <f>IF(AI182&lt;&gt;0,"W",IF(AI182=0,"L"))</f>
        <v>W</v>
      </c>
      <c r="AK182" s="16">
        <f t="shared" si="234"/>
        <v>4</v>
      </c>
      <c r="AL182" s="65" t="str">
        <f>IF(AND(AI182&gt;0,AK182=1),"W","L ")</f>
        <v xml:space="preserve">L </v>
      </c>
      <c r="AM182" s="66" t="str">
        <f>IF(AND(A282&gt;0,AK182=2),"W","L ")</f>
        <v xml:space="preserve">L </v>
      </c>
      <c r="AN182" s="62" t="str">
        <f>IF(AND(AI182&gt;0,AK182=3),"W","L ")</f>
        <v xml:space="preserve">L </v>
      </c>
      <c r="AO182" s="63" t="str">
        <f>IF(AND(AI182&gt;0,AK182=4),"W","L ")</f>
        <v>W</v>
      </c>
      <c r="AP182" s="64" t="str">
        <f>IF(AND(AI182&gt;0,AK182=5),"W","L ")</f>
        <v xml:space="preserve">L </v>
      </c>
      <c r="AQ182" s="15"/>
      <c r="AR182" s="15"/>
      <c r="AS182" s="15"/>
      <c r="AT182" s="15"/>
      <c r="AU182" s="15"/>
      <c r="AV182" s="15"/>
      <c r="AW182" s="15"/>
      <c r="AX182" s="15"/>
      <c r="AY182" s="97">
        <v>3</v>
      </c>
      <c r="AZ182" s="101" t="str">
        <f t="shared" si="216"/>
        <v/>
      </c>
      <c r="BA182" s="15"/>
      <c r="BB182" s="16" t="str">
        <f t="shared" si="217"/>
        <v/>
      </c>
      <c r="BC182" s="15"/>
    </row>
    <row r="183" spans="1:55" x14ac:dyDescent="0.25">
      <c r="A183" s="45">
        <v>182</v>
      </c>
      <c r="B183" s="10">
        <v>28</v>
      </c>
      <c r="C183" s="30">
        <f t="shared" si="207"/>
        <v>8</v>
      </c>
      <c r="D183" s="30">
        <f>IF($C183=D$1,1+D182,D182)</f>
        <v>0</v>
      </c>
      <c r="E183" s="30">
        <f t="shared" ref="E183:M183" si="306">IF($C183=E$1,1+E182,E182)</f>
        <v>0</v>
      </c>
      <c r="F183" s="30">
        <f t="shared" si="306"/>
        <v>0</v>
      </c>
      <c r="G183" s="30">
        <f t="shared" si="306"/>
        <v>1</v>
      </c>
      <c r="H183" s="30">
        <f t="shared" si="306"/>
        <v>0</v>
      </c>
      <c r="I183" s="30">
        <f t="shared" si="306"/>
        <v>0</v>
      </c>
      <c r="J183" s="30">
        <f t="shared" si="306"/>
        <v>0</v>
      </c>
      <c r="K183" s="30">
        <f t="shared" si="306"/>
        <v>1</v>
      </c>
      <c r="L183" s="30">
        <f t="shared" si="306"/>
        <v>0</v>
      </c>
      <c r="M183" s="30">
        <f t="shared" si="306"/>
        <v>0</v>
      </c>
      <c r="X183" s="22" t="str">
        <f t="shared" ref="X183:X184" si="307">IF(N$181=$C183,"WIN","")</f>
        <v/>
      </c>
      <c r="Y183" s="22" t="str">
        <f t="shared" ref="Y183:Y184" si="308">IF(O$181=$C183,"WIN","")</f>
        <v/>
      </c>
      <c r="Z183" s="22" t="str">
        <f t="shared" ref="Z183:Z184" si="309">IF(P$181=$C183,"WIN","")</f>
        <v/>
      </c>
      <c r="AA183" s="22" t="str">
        <f t="shared" ref="AA183:AA184" si="310">IF(Q$181=$C183,"WIN","")</f>
        <v/>
      </c>
      <c r="AB183" s="22" t="str">
        <f t="shared" ref="AB183:AB184" si="311">IF(R$181=$C183,"WIN","")</f>
        <v/>
      </c>
      <c r="AC183" s="22" t="str">
        <f t="shared" ref="AC183:AC184" si="312">IF(S$181=$C183,"WIN","")</f>
        <v/>
      </c>
      <c r="AD183" s="22" t="str">
        <f t="shared" ref="AD183:AD184" si="313">IF(T$181=$C183,"WIN","")</f>
        <v/>
      </c>
      <c r="AE183" s="22" t="str">
        <f t="shared" ref="AE183:AE184" si="314">IF(U$181=$C183,"WIN","")</f>
        <v/>
      </c>
      <c r="AF183" s="22" t="str">
        <f t="shared" ref="AF183:AF184" si="315">IF(V$181=$C183,"WIN","")</f>
        <v/>
      </c>
      <c r="AG183" s="22" t="str">
        <f t="shared" ref="AG183:AG184" si="316">IF(W$181=$C183,"WIN","")</f>
        <v/>
      </c>
      <c r="AH183" s="23">
        <f t="shared" si="220"/>
        <v>0</v>
      </c>
      <c r="AK183" s="16" t="str">
        <f t="shared" si="234"/>
        <v/>
      </c>
      <c r="AL183" s="57"/>
      <c r="AM183" s="58"/>
      <c r="AN183" s="62"/>
      <c r="AO183" s="60"/>
      <c r="AP183" s="61"/>
      <c r="AQ183" s="15"/>
      <c r="AR183" s="15"/>
      <c r="AS183" s="15"/>
      <c r="AT183" s="15"/>
      <c r="AU183" s="15"/>
      <c r="AV183" s="15"/>
      <c r="AW183" s="15"/>
      <c r="AX183" s="15"/>
      <c r="AY183" s="97">
        <v>3</v>
      </c>
      <c r="AZ183" s="101" t="str">
        <f t="shared" si="216"/>
        <v/>
      </c>
      <c r="BA183" s="15"/>
      <c r="BB183" s="16" t="str">
        <f t="shared" si="217"/>
        <v/>
      </c>
      <c r="BC183" s="15"/>
    </row>
    <row r="184" spans="1:55" x14ac:dyDescent="0.25">
      <c r="A184" s="45">
        <v>183</v>
      </c>
      <c r="B184" s="10">
        <v>33</v>
      </c>
      <c r="C184" s="30">
        <f t="shared" si="207"/>
        <v>3</v>
      </c>
      <c r="D184" s="30">
        <f t="shared" ref="D184:M191" si="317">IF($C184=D$1,1+D183,D183)</f>
        <v>0</v>
      </c>
      <c r="E184" s="30">
        <f t="shared" si="317"/>
        <v>0</v>
      </c>
      <c r="F184" s="30">
        <f t="shared" si="317"/>
        <v>1</v>
      </c>
      <c r="G184" s="30">
        <f t="shared" si="317"/>
        <v>1</v>
      </c>
      <c r="H184" s="30">
        <f t="shared" si="317"/>
        <v>0</v>
      </c>
      <c r="I184" s="30">
        <f t="shared" si="317"/>
        <v>0</v>
      </c>
      <c r="J184" s="30">
        <f t="shared" si="317"/>
        <v>0</v>
      </c>
      <c r="K184" s="30">
        <f t="shared" si="317"/>
        <v>1</v>
      </c>
      <c r="L184" s="30">
        <f t="shared" si="317"/>
        <v>0</v>
      </c>
      <c r="M184" s="30">
        <f t="shared" si="317"/>
        <v>0</v>
      </c>
      <c r="X184" s="22" t="str">
        <f t="shared" si="307"/>
        <v/>
      </c>
      <c r="Y184" s="22" t="str">
        <f t="shared" si="308"/>
        <v/>
      </c>
      <c r="Z184" s="22" t="str">
        <f t="shared" si="309"/>
        <v>WIN</v>
      </c>
      <c r="AA184" s="22" t="str">
        <f t="shared" si="310"/>
        <v/>
      </c>
      <c r="AB184" s="22" t="str">
        <f t="shared" si="311"/>
        <v/>
      </c>
      <c r="AC184" s="22" t="str">
        <f t="shared" si="312"/>
        <v/>
      </c>
      <c r="AD184" s="22" t="str">
        <f t="shared" si="313"/>
        <v/>
      </c>
      <c r="AE184" s="22" t="str">
        <f t="shared" si="314"/>
        <v/>
      </c>
      <c r="AF184" s="22" t="str">
        <f t="shared" si="315"/>
        <v/>
      </c>
      <c r="AG184" s="22" t="str">
        <f t="shared" si="316"/>
        <v/>
      </c>
      <c r="AH184" s="23">
        <f t="shared" si="220"/>
        <v>1</v>
      </c>
      <c r="AK184" s="16" t="str">
        <f t="shared" si="234"/>
        <v/>
      </c>
      <c r="AL184" s="57"/>
      <c r="AM184" s="58"/>
      <c r="AN184" s="62"/>
      <c r="AO184" s="60"/>
      <c r="AP184" s="61"/>
      <c r="AQ184" s="15"/>
      <c r="AR184" s="15"/>
      <c r="AS184" s="15"/>
      <c r="AT184" s="15"/>
      <c r="AU184" s="15"/>
      <c r="AV184" s="15"/>
      <c r="AW184" s="15"/>
      <c r="AX184" s="15"/>
      <c r="AY184" s="97">
        <v>3</v>
      </c>
      <c r="AZ184" s="101" t="str">
        <f t="shared" si="216"/>
        <v/>
      </c>
      <c r="BA184" s="15"/>
      <c r="BB184" s="16" t="str">
        <f t="shared" si="217"/>
        <v/>
      </c>
      <c r="BC184" s="15"/>
    </row>
    <row r="185" spans="1:55" x14ac:dyDescent="0.25">
      <c r="A185" s="45">
        <v>184</v>
      </c>
      <c r="B185" s="10">
        <v>10</v>
      </c>
      <c r="C185" s="30">
        <f t="shared" si="207"/>
        <v>0</v>
      </c>
      <c r="D185" s="30">
        <f t="shared" si="317"/>
        <v>0</v>
      </c>
      <c r="E185" s="30">
        <f t="shared" si="317"/>
        <v>0</v>
      </c>
      <c r="F185" s="30">
        <f t="shared" si="317"/>
        <v>1</v>
      </c>
      <c r="G185" s="30">
        <f t="shared" si="317"/>
        <v>1</v>
      </c>
      <c r="H185" s="30">
        <f t="shared" si="317"/>
        <v>0</v>
      </c>
      <c r="I185" s="30">
        <f t="shared" si="317"/>
        <v>0</v>
      </c>
      <c r="J185" s="30">
        <f t="shared" si="317"/>
        <v>0</v>
      </c>
      <c r="K185" s="30">
        <f t="shared" si="317"/>
        <v>1</v>
      </c>
      <c r="L185" s="30">
        <f t="shared" si="317"/>
        <v>0</v>
      </c>
      <c r="M185" s="30">
        <f t="shared" si="317"/>
        <v>1</v>
      </c>
      <c r="AH185" s="23">
        <f t="shared" si="220"/>
        <v>0</v>
      </c>
      <c r="AK185" s="16" t="str">
        <f t="shared" si="234"/>
        <v/>
      </c>
      <c r="AL185" s="57"/>
      <c r="AM185" s="58"/>
      <c r="AN185" s="62"/>
      <c r="AO185" s="60"/>
      <c r="AP185" s="61"/>
      <c r="AQ185" s="15"/>
      <c r="AR185" s="15"/>
      <c r="AS185" s="15"/>
      <c r="AT185" s="15"/>
      <c r="AU185" s="15"/>
      <c r="AV185" s="15"/>
      <c r="AW185" s="15"/>
      <c r="AX185" s="15"/>
      <c r="AY185" s="97">
        <v>3</v>
      </c>
      <c r="AZ185" s="101" t="str">
        <f t="shared" si="216"/>
        <v/>
      </c>
      <c r="BA185" s="15"/>
      <c r="BB185" s="16" t="str">
        <f t="shared" si="217"/>
        <v/>
      </c>
      <c r="BC185" s="15"/>
    </row>
    <row r="186" spans="1:55" x14ac:dyDescent="0.25">
      <c r="A186" s="45">
        <v>185</v>
      </c>
      <c r="B186" s="10">
        <v>1</v>
      </c>
      <c r="C186" s="30">
        <f t="shared" si="207"/>
        <v>1</v>
      </c>
      <c r="D186" s="30">
        <f t="shared" si="317"/>
        <v>1</v>
      </c>
      <c r="E186" s="30">
        <f t="shared" si="317"/>
        <v>0</v>
      </c>
      <c r="F186" s="30">
        <f t="shared" si="317"/>
        <v>1</v>
      </c>
      <c r="G186" s="30">
        <f t="shared" si="317"/>
        <v>1</v>
      </c>
      <c r="H186" s="30">
        <f t="shared" si="317"/>
        <v>0</v>
      </c>
      <c r="I186" s="30">
        <f t="shared" si="317"/>
        <v>0</v>
      </c>
      <c r="J186" s="30">
        <f t="shared" si="317"/>
        <v>0</v>
      </c>
      <c r="K186" s="30">
        <f t="shared" si="317"/>
        <v>1</v>
      </c>
      <c r="L186" s="30">
        <f t="shared" si="317"/>
        <v>0</v>
      </c>
      <c r="M186" s="30">
        <f t="shared" si="317"/>
        <v>1</v>
      </c>
      <c r="AH186" s="23">
        <f t="shared" si="220"/>
        <v>0</v>
      </c>
      <c r="AK186" s="16" t="str">
        <f t="shared" si="234"/>
        <v/>
      </c>
      <c r="AL186" s="57"/>
      <c r="AM186" s="58"/>
      <c r="AN186" s="62"/>
      <c r="AO186" s="60"/>
      <c r="AP186" s="61"/>
      <c r="AQ186" s="15"/>
      <c r="AR186" s="15"/>
      <c r="AS186" s="15"/>
      <c r="AT186" s="15"/>
      <c r="AU186" s="15"/>
      <c r="AV186" s="15"/>
      <c r="AW186" s="15"/>
      <c r="AX186" s="15"/>
      <c r="AY186" s="97">
        <v>3</v>
      </c>
      <c r="AZ186" s="101" t="str">
        <f t="shared" si="216"/>
        <v/>
      </c>
      <c r="BA186" s="15"/>
      <c r="BB186" s="16" t="str">
        <f t="shared" si="217"/>
        <v/>
      </c>
      <c r="BC186" s="15"/>
    </row>
    <row r="187" spans="1:55" x14ac:dyDescent="0.25">
      <c r="A187" s="45">
        <v>186</v>
      </c>
      <c r="B187" s="10">
        <v>30</v>
      </c>
      <c r="C187" s="30">
        <f t="shared" si="207"/>
        <v>0</v>
      </c>
      <c r="D187" s="30">
        <f t="shared" si="317"/>
        <v>1</v>
      </c>
      <c r="E187" s="30">
        <f t="shared" si="317"/>
        <v>0</v>
      </c>
      <c r="F187" s="30">
        <f t="shared" si="317"/>
        <v>1</v>
      </c>
      <c r="G187" s="30">
        <f t="shared" si="317"/>
        <v>1</v>
      </c>
      <c r="H187" s="30">
        <f t="shared" si="317"/>
        <v>0</v>
      </c>
      <c r="I187" s="30">
        <f t="shared" si="317"/>
        <v>0</v>
      </c>
      <c r="J187" s="30">
        <f t="shared" si="317"/>
        <v>0</v>
      </c>
      <c r="K187" s="30">
        <f t="shared" si="317"/>
        <v>1</v>
      </c>
      <c r="L187" s="30">
        <f t="shared" si="317"/>
        <v>0</v>
      </c>
      <c r="M187" s="30">
        <f t="shared" si="317"/>
        <v>2</v>
      </c>
      <c r="AH187" s="23">
        <f t="shared" si="220"/>
        <v>0</v>
      </c>
      <c r="AK187" s="16" t="str">
        <f t="shared" si="234"/>
        <v/>
      </c>
      <c r="AL187" s="57"/>
      <c r="AM187" s="58"/>
      <c r="AN187" s="62"/>
      <c r="AO187" s="60"/>
      <c r="AP187" s="61"/>
      <c r="AQ187" s="15"/>
      <c r="AR187" s="15"/>
      <c r="AS187" s="15"/>
      <c r="AT187" s="15"/>
      <c r="AU187" s="15"/>
      <c r="AV187" s="15"/>
      <c r="AW187" s="15"/>
      <c r="AX187" s="15"/>
      <c r="AY187" s="97">
        <v>3</v>
      </c>
      <c r="AZ187" s="101" t="str">
        <f t="shared" si="216"/>
        <v/>
      </c>
      <c r="BA187" s="15"/>
      <c r="BB187" s="16" t="str">
        <f t="shared" si="217"/>
        <v/>
      </c>
      <c r="BC187" s="15"/>
    </row>
    <row r="188" spans="1:55" x14ac:dyDescent="0.25">
      <c r="A188" s="45">
        <v>187</v>
      </c>
      <c r="B188" s="10">
        <v>21</v>
      </c>
      <c r="C188" s="30">
        <f t="shared" si="207"/>
        <v>1</v>
      </c>
      <c r="D188" s="30">
        <f t="shared" si="317"/>
        <v>2</v>
      </c>
      <c r="E188" s="30">
        <f t="shared" si="317"/>
        <v>0</v>
      </c>
      <c r="F188" s="30">
        <f t="shared" si="317"/>
        <v>1</v>
      </c>
      <c r="G188" s="30">
        <f t="shared" si="317"/>
        <v>1</v>
      </c>
      <c r="H188" s="30">
        <f t="shared" si="317"/>
        <v>0</v>
      </c>
      <c r="I188" s="30">
        <f t="shared" si="317"/>
        <v>0</v>
      </c>
      <c r="J188" s="30">
        <f t="shared" si="317"/>
        <v>0</v>
      </c>
      <c r="K188" s="30">
        <f t="shared" si="317"/>
        <v>1</v>
      </c>
      <c r="L188" s="30">
        <f t="shared" si="317"/>
        <v>0</v>
      </c>
      <c r="M188" s="30">
        <f t="shared" si="317"/>
        <v>2</v>
      </c>
      <c r="AH188" s="23">
        <f t="shared" si="220"/>
        <v>0</v>
      </c>
      <c r="AK188" s="16" t="str">
        <f t="shared" si="234"/>
        <v/>
      </c>
      <c r="AL188" s="57"/>
      <c r="AM188" s="58"/>
      <c r="AN188" s="62"/>
      <c r="AO188" s="60"/>
      <c r="AP188" s="61"/>
      <c r="AQ188" s="15"/>
      <c r="AR188" s="15"/>
      <c r="AS188" s="15"/>
      <c r="AT188" s="15"/>
      <c r="AU188" s="15"/>
      <c r="AV188" s="15"/>
      <c r="AW188" s="15"/>
      <c r="AX188" s="15"/>
      <c r="AY188" s="97">
        <v>3</v>
      </c>
      <c r="AZ188" s="101" t="str">
        <f t="shared" si="216"/>
        <v/>
      </c>
      <c r="BA188" s="15"/>
      <c r="BB188" s="16" t="str">
        <f t="shared" si="217"/>
        <v/>
      </c>
      <c r="BC188" s="15"/>
    </row>
    <row r="189" spans="1:55" x14ac:dyDescent="0.25">
      <c r="A189" s="45">
        <v>188</v>
      </c>
      <c r="B189" s="10">
        <v>20</v>
      </c>
      <c r="C189" s="30">
        <f t="shared" si="207"/>
        <v>0</v>
      </c>
      <c r="D189" s="30">
        <f t="shared" si="317"/>
        <v>2</v>
      </c>
      <c r="E189" s="30">
        <f t="shared" si="317"/>
        <v>0</v>
      </c>
      <c r="F189" s="30">
        <f t="shared" si="317"/>
        <v>1</v>
      </c>
      <c r="G189" s="30">
        <f t="shared" si="317"/>
        <v>1</v>
      </c>
      <c r="H189" s="30">
        <f t="shared" si="317"/>
        <v>0</v>
      </c>
      <c r="I189" s="30">
        <f t="shared" si="317"/>
        <v>0</v>
      </c>
      <c r="J189" s="30">
        <f t="shared" si="317"/>
        <v>0</v>
      </c>
      <c r="K189" s="30">
        <f t="shared" si="317"/>
        <v>1</v>
      </c>
      <c r="L189" s="30">
        <f t="shared" si="317"/>
        <v>0</v>
      </c>
      <c r="M189" s="30">
        <f t="shared" si="317"/>
        <v>3</v>
      </c>
      <c r="AH189" s="23">
        <f t="shared" si="220"/>
        <v>0</v>
      </c>
      <c r="AK189" s="16" t="str">
        <f t="shared" si="234"/>
        <v/>
      </c>
      <c r="AL189" s="57"/>
      <c r="AM189" s="58"/>
      <c r="AN189" s="62"/>
      <c r="AO189" s="60"/>
      <c r="AP189" s="61"/>
      <c r="AQ189" s="15"/>
      <c r="AR189" s="15"/>
      <c r="AS189" s="15"/>
      <c r="AT189" s="15"/>
      <c r="AU189" s="15"/>
      <c r="AV189" s="15"/>
      <c r="AW189" s="15"/>
      <c r="AX189" s="15"/>
      <c r="AY189" s="97">
        <v>3</v>
      </c>
      <c r="AZ189" s="101" t="str">
        <f t="shared" si="216"/>
        <v/>
      </c>
      <c r="BA189" s="15"/>
      <c r="BB189" s="16" t="str">
        <f t="shared" si="217"/>
        <v/>
      </c>
      <c r="BC189" s="15"/>
    </row>
    <row r="190" spans="1:55" x14ac:dyDescent="0.25">
      <c r="A190" s="45">
        <v>189</v>
      </c>
      <c r="B190" s="10">
        <v>35</v>
      </c>
      <c r="C190" s="30">
        <f t="shared" si="207"/>
        <v>5</v>
      </c>
      <c r="D190" s="30">
        <f t="shared" si="317"/>
        <v>2</v>
      </c>
      <c r="E190" s="30">
        <f t="shared" si="317"/>
        <v>0</v>
      </c>
      <c r="F190" s="30">
        <f t="shared" si="317"/>
        <v>1</v>
      </c>
      <c r="G190" s="30">
        <f t="shared" si="317"/>
        <v>1</v>
      </c>
      <c r="H190" s="30">
        <f t="shared" si="317"/>
        <v>1</v>
      </c>
      <c r="I190" s="30">
        <f t="shared" si="317"/>
        <v>0</v>
      </c>
      <c r="J190" s="30">
        <f t="shared" si="317"/>
        <v>0</v>
      </c>
      <c r="K190" s="30">
        <f t="shared" si="317"/>
        <v>1</v>
      </c>
      <c r="L190" s="30">
        <f t="shared" si="317"/>
        <v>0</v>
      </c>
      <c r="M190" s="30">
        <f t="shared" si="317"/>
        <v>3</v>
      </c>
      <c r="AH190" s="23">
        <f t="shared" si="220"/>
        <v>0</v>
      </c>
      <c r="AK190" s="16" t="str">
        <f t="shared" si="234"/>
        <v/>
      </c>
      <c r="AL190" s="57"/>
      <c r="AM190" s="58"/>
      <c r="AN190" s="62"/>
      <c r="AO190" s="60"/>
      <c r="AP190" s="61"/>
      <c r="AQ190" s="15"/>
      <c r="AR190" s="15"/>
      <c r="AS190" s="15"/>
      <c r="AT190" s="15"/>
      <c r="AU190" s="15"/>
      <c r="AV190" s="15"/>
      <c r="AW190" s="15"/>
      <c r="AX190" s="15"/>
      <c r="AY190" s="97">
        <v>3</v>
      </c>
      <c r="AZ190" s="101" t="str">
        <f t="shared" si="216"/>
        <v/>
      </c>
      <c r="BA190" s="15"/>
      <c r="BB190" s="16" t="str">
        <f t="shared" si="217"/>
        <v/>
      </c>
      <c r="BC190" s="15"/>
    </row>
    <row r="191" spans="1:55" x14ac:dyDescent="0.25">
      <c r="A191" s="45">
        <v>190</v>
      </c>
      <c r="B191" s="10">
        <v>3</v>
      </c>
      <c r="C191" s="30">
        <f t="shared" si="207"/>
        <v>3</v>
      </c>
      <c r="D191" s="30">
        <f t="shared" si="317"/>
        <v>2</v>
      </c>
      <c r="E191" s="30">
        <f t="shared" si="317"/>
        <v>0</v>
      </c>
      <c r="F191" s="30">
        <f t="shared" si="317"/>
        <v>2</v>
      </c>
      <c r="G191" s="30">
        <f t="shared" si="317"/>
        <v>1</v>
      </c>
      <c r="H191" s="30">
        <f t="shared" si="317"/>
        <v>1</v>
      </c>
      <c r="I191" s="30">
        <f t="shared" si="317"/>
        <v>0</v>
      </c>
      <c r="J191" s="30">
        <f t="shared" si="317"/>
        <v>0</v>
      </c>
      <c r="K191" s="30">
        <f t="shared" si="317"/>
        <v>1</v>
      </c>
      <c r="L191" s="30">
        <f t="shared" si="317"/>
        <v>0</v>
      </c>
      <c r="M191" s="30">
        <f t="shared" si="317"/>
        <v>3</v>
      </c>
      <c r="N191" s="7" t="str">
        <f>IF(D191=0,D1,"")</f>
        <v/>
      </c>
      <c r="O191" s="7">
        <f t="shared" ref="O191:W191" si="318">IF(E191=0,E1,"")</f>
        <v>2</v>
      </c>
      <c r="P191" s="7" t="str">
        <f t="shared" si="318"/>
        <v/>
      </c>
      <c r="Q191" s="7" t="str">
        <f t="shared" si="318"/>
        <v/>
      </c>
      <c r="R191" s="7" t="str">
        <f t="shared" si="318"/>
        <v/>
      </c>
      <c r="S191" s="7">
        <f t="shared" si="318"/>
        <v>6</v>
      </c>
      <c r="T191" s="7">
        <f t="shared" si="318"/>
        <v>7</v>
      </c>
      <c r="U191" s="7" t="str">
        <f t="shared" si="318"/>
        <v/>
      </c>
      <c r="V191" s="7">
        <f t="shared" si="318"/>
        <v>9</v>
      </c>
      <c r="W191" s="7" t="str">
        <f t="shared" si="318"/>
        <v/>
      </c>
      <c r="AH191" s="23">
        <f t="shared" si="220"/>
        <v>0</v>
      </c>
      <c r="AK191" s="16" t="str">
        <f t="shared" si="234"/>
        <v/>
      </c>
      <c r="AL191" s="57"/>
      <c r="AM191" s="58"/>
      <c r="AN191" s="62"/>
      <c r="AO191" s="60"/>
      <c r="AP191" s="61"/>
      <c r="AQ191" s="15"/>
      <c r="AR191" s="15"/>
      <c r="AS191" s="15"/>
      <c r="AT191" s="15"/>
      <c r="AU191" s="15"/>
      <c r="AV191" s="15"/>
      <c r="AW191" s="15"/>
      <c r="AX191" s="15"/>
      <c r="AY191" s="97">
        <v>3</v>
      </c>
      <c r="AZ191" s="101" t="str">
        <f t="shared" si="216"/>
        <v/>
      </c>
      <c r="BA191" s="15"/>
      <c r="BB191" s="16" t="str">
        <f t="shared" si="217"/>
        <v/>
      </c>
      <c r="BC191" s="15"/>
    </row>
    <row r="192" spans="1:55" x14ac:dyDescent="0.25">
      <c r="A192" s="45">
        <v>191</v>
      </c>
      <c r="B192" s="10">
        <v>12</v>
      </c>
      <c r="C192" s="30">
        <f t="shared" si="207"/>
        <v>2</v>
      </c>
      <c r="D192" s="39">
        <f>IF($C192=D1,1,0)</f>
        <v>0</v>
      </c>
      <c r="E192" s="39">
        <f t="shared" ref="E192:M192" si="319">IF($C192=E1,1,0)</f>
        <v>1</v>
      </c>
      <c r="F192" s="39">
        <f t="shared" si="319"/>
        <v>0</v>
      </c>
      <c r="G192" s="39">
        <f t="shared" si="319"/>
        <v>0</v>
      </c>
      <c r="H192" s="39">
        <f t="shared" si="319"/>
        <v>0</v>
      </c>
      <c r="I192" s="39">
        <f t="shared" si="319"/>
        <v>0</v>
      </c>
      <c r="J192" s="39">
        <f t="shared" si="319"/>
        <v>0</v>
      </c>
      <c r="K192" s="39">
        <f t="shared" si="319"/>
        <v>0</v>
      </c>
      <c r="L192" s="39">
        <f t="shared" si="319"/>
        <v>0</v>
      </c>
      <c r="M192" s="39">
        <f t="shared" si="319"/>
        <v>0</v>
      </c>
      <c r="X192" s="22" t="str">
        <f>IF(N$191=$C192,"WIN","")</f>
        <v/>
      </c>
      <c r="Y192" s="22" t="str">
        <f t="shared" ref="Y192:AG192" si="320">IF(O$191=$C192,"WIN","")</f>
        <v>WIN</v>
      </c>
      <c r="Z192" s="22" t="str">
        <f t="shared" si="320"/>
        <v/>
      </c>
      <c r="AA192" s="22" t="str">
        <f t="shared" si="320"/>
        <v/>
      </c>
      <c r="AB192" s="22" t="str">
        <f t="shared" si="320"/>
        <v/>
      </c>
      <c r="AC192" s="22" t="str">
        <f t="shared" si="320"/>
        <v/>
      </c>
      <c r="AD192" s="22" t="str">
        <f t="shared" si="320"/>
        <v/>
      </c>
      <c r="AE192" s="22" t="str">
        <f t="shared" si="320"/>
        <v/>
      </c>
      <c r="AF192" s="22" t="str">
        <f t="shared" si="320"/>
        <v/>
      </c>
      <c r="AG192" s="22" t="str">
        <f t="shared" si="320"/>
        <v/>
      </c>
      <c r="AH192" s="23">
        <f t="shared" si="220"/>
        <v>1</v>
      </c>
      <c r="AI192" s="29">
        <f>SUM(AH192:AH194)</f>
        <v>2</v>
      </c>
      <c r="AJ192" s="23" t="str">
        <f>IF(AI192&lt;&gt;0,"W",IF(AI192=0,"L"))</f>
        <v>W</v>
      </c>
      <c r="AK192" s="16">
        <f t="shared" si="234"/>
        <v>4</v>
      </c>
      <c r="AL192" s="65" t="str">
        <f>IF(AND(AI192&gt;0,AK192=1),"W","L ")</f>
        <v xml:space="preserve">L </v>
      </c>
      <c r="AM192" s="66" t="str">
        <f>IF(AND(A292&gt;0,AK192=2),"W","L ")</f>
        <v xml:space="preserve">L </v>
      </c>
      <c r="AN192" s="62" t="str">
        <f>IF(AND(AI192&gt;0,AK192=3),"W","L ")</f>
        <v xml:space="preserve">L </v>
      </c>
      <c r="AO192" s="63" t="str">
        <f>IF(AND(AI192&gt;0,AK192=4),"W","L ")</f>
        <v>W</v>
      </c>
      <c r="AP192" s="64" t="str">
        <f>IF(AND(AI192&gt;0,AK192=5),"W","L ")</f>
        <v xml:space="preserve">L </v>
      </c>
      <c r="AQ192" s="15"/>
      <c r="AR192" s="15"/>
      <c r="AS192" s="15"/>
      <c r="AT192" s="15"/>
      <c r="AU192" s="15"/>
      <c r="AV192" s="15"/>
      <c r="AW192" s="15"/>
      <c r="AX192" s="15"/>
      <c r="AY192" s="97">
        <v>3</v>
      </c>
      <c r="AZ192" s="101" t="str">
        <f t="shared" si="216"/>
        <v/>
      </c>
      <c r="BA192" s="15"/>
      <c r="BB192" s="16" t="str">
        <f t="shared" si="217"/>
        <v/>
      </c>
      <c r="BC192" s="15"/>
    </row>
    <row r="193" spans="1:55" x14ac:dyDescent="0.25">
      <c r="A193" s="45">
        <v>192</v>
      </c>
      <c r="B193" s="10">
        <v>11</v>
      </c>
      <c r="C193" s="30">
        <f t="shared" si="207"/>
        <v>1</v>
      </c>
      <c r="D193" s="30">
        <f>IF($C193=D$1,1+D192,D192)</f>
        <v>1</v>
      </c>
      <c r="E193" s="30">
        <f t="shared" ref="E193:M193" si="321">IF($C193=E$1,1+E192,E192)</f>
        <v>1</v>
      </c>
      <c r="F193" s="30">
        <f t="shared" si="321"/>
        <v>0</v>
      </c>
      <c r="G193" s="30">
        <f t="shared" si="321"/>
        <v>0</v>
      </c>
      <c r="H193" s="30">
        <f t="shared" si="321"/>
        <v>0</v>
      </c>
      <c r="I193" s="30">
        <f t="shared" si="321"/>
        <v>0</v>
      </c>
      <c r="J193" s="30">
        <f t="shared" si="321"/>
        <v>0</v>
      </c>
      <c r="K193" s="30">
        <f t="shared" si="321"/>
        <v>0</v>
      </c>
      <c r="L193" s="30">
        <f t="shared" si="321"/>
        <v>0</v>
      </c>
      <c r="M193" s="30">
        <f t="shared" si="321"/>
        <v>0</v>
      </c>
      <c r="X193" s="22" t="str">
        <f t="shared" ref="X193:X194" si="322">IF(N$191=$C193,"WIN","")</f>
        <v/>
      </c>
      <c r="Y193" s="22" t="str">
        <f t="shared" ref="Y193:Y194" si="323">IF(O$191=$C193,"WIN","")</f>
        <v/>
      </c>
      <c r="Z193" s="22" t="str">
        <f t="shared" ref="Z193:Z194" si="324">IF(P$191=$C193,"WIN","")</f>
        <v/>
      </c>
      <c r="AA193" s="22" t="str">
        <f t="shared" ref="AA193:AA194" si="325">IF(Q$191=$C193,"WIN","")</f>
        <v/>
      </c>
      <c r="AB193" s="22" t="str">
        <f t="shared" ref="AB193:AB194" si="326">IF(R$191=$C193,"WIN","")</f>
        <v/>
      </c>
      <c r="AC193" s="22" t="str">
        <f t="shared" ref="AC193:AC194" si="327">IF(S$191=$C193,"WIN","")</f>
        <v/>
      </c>
      <c r="AD193" s="22" t="str">
        <f t="shared" ref="AD193:AD194" si="328">IF(T$191=$C193,"WIN","")</f>
        <v/>
      </c>
      <c r="AE193" s="22" t="str">
        <f t="shared" ref="AE193:AE194" si="329">IF(U$191=$C193,"WIN","")</f>
        <v/>
      </c>
      <c r="AF193" s="22" t="str">
        <f t="shared" ref="AF193:AF194" si="330">IF(V$191=$C193,"WIN","")</f>
        <v/>
      </c>
      <c r="AG193" s="22" t="str">
        <f t="shared" ref="AG193:AG194" si="331">IF(W$191=$C193,"WIN","")</f>
        <v/>
      </c>
      <c r="AH193" s="23">
        <f t="shared" si="220"/>
        <v>0</v>
      </c>
      <c r="AK193" s="16" t="str">
        <f t="shared" si="234"/>
        <v/>
      </c>
      <c r="AL193" s="57"/>
      <c r="AM193" s="58"/>
      <c r="AN193" s="62"/>
      <c r="AO193" s="60"/>
      <c r="AP193" s="61"/>
      <c r="AQ193" s="15"/>
      <c r="AR193" s="15"/>
      <c r="AS193" s="15"/>
      <c r="AT193" s="15"/>
      <c r="AU193" s="15"/>
      <c r="AV193" s="15"/>
      <c r="AW193" s="15"/>
      <c r="AX193" s="15"/>
      <c r="AY193" s="97">
        <v>3</v>
      </c>
      <c r="AZ193" s="101" t="str">
        <f t="shared" si="216"/>
        <v/>
      </c>
      <c r="BA193" s="15"/>
      <c r="BB193" s="16" t="str">
        <f t="shared" si="217"/>
        <v/>
      </c>
      <c r="BC193" s="15"/>
    </row>
    <row r="194" spans="1:55" x14ac:dyDescent="0.25">
      <c r="A194" s="45">
        <v>193</v>
      </c>
      <c r="B194" s="10">
        <v>26</v>
      </c>
      <c r="C194" s="30">
        <f t="shared" ref="C194:C223" si="332">IF(B194="","",VALUE(RIGHT(B194,1)))</f>
        <v>6</v>
      </c>
      <c r="D194" s="30">
        <f t="shared" ref="D194:M201" si="333">IF($C194=D$1,1+D193,D193)</f>
        <v>1</v>
      </c>
      <c r="E194" s="30">
        <f t="shared" si="333"/>
        <v>1</v>
      </c>
      <c r="F194" s="30">
        <f t="shared" si="333"/>
        <v>0</v>
      </c>
      <c r="G194" s="30">
        <f t="shared" si="333"/>
        <v>0</v>
      </c>
      <c r="H194" s="30">
        <f t="shared" si="333"/>
        <v>0</v>
      </c>
      <c r="I194" s="30">
        <f t="shared" si="333"/>
        <v>1</v>
      </c>
      <c r="J194" s="30">
        <f t="shared" si="333"/>
        <v>0</v>
      </c>
      <c r="K194" s="30">
        <f t="shared" si="333"/>
        <v>0</v>
      </c>
      <c r="L194" s="30">
        <f t="shared" si="333"/>
        <v>0</v>
      </c>
      <c r="M194" s="30">
        <f t="shared" si="333"/>
        <v>0</v>
      </c>
      <c r="X194" s="22" t="str">
        <f t="shared" si="322"/>
        <v/>
      </c>
      <c r="Y194" s="22" t="str">
        <f t="shared" si="323"/>
        <v/>
      </c>
      <c r="Z194" s="22" t="str">
        <f t="shared" si="324"/>
        <v/>
      </c>
      <c r="AA194" s="22" t="str">
        <f t="shared" si="325"/>
        <v/>
      </c>
      <c r="AB194" s="22" t="str">
        <f t="shared" si="326"/>
        <v/>
      </c>
      <c r="AC194" s="22" t="str">
        <f t="shared" si="327"/>
        <v>WIN</v>
      </c>
      <c r="AD194" s="22" t="str">
        <f t="shared" si="328"/>
        <v/>
      </c>
      <c r="AE194" s="22" t="str">
        <f t="shared" si="329"/>
        <v/>
      </c>
      <c r="AF194" s="22" t="str">
        <f t="shared" si="330"/>
        <v/>
      </c>
      <c r="AG194" s="22" t="str">
        <f t="shared" si="331"/>
        <v/>
      </c>
      <c r="AH194" s="23">
        <f t="shared" si="220"/>
        <v>1</v>
      </c>
      <c r="AK194" s="16" t="str">
        <f t="shared" si="234"/>
        <v/>
      </c>
      <c r="AL194" s="57"/>
      <c r="AM194" s="58"/>
      <c r="AN194" s="62"/>
      <c r="AO194" s="60"/>
      <c r="AP194" s="61"/>
      <c r="AQ194" s="15"/>
      <c r="AR194" s="15"/>
      <c r="AS194" s="15"/>
      <c r="AT194" s="15"/>
      <c r="AU194" s="15"/>
      <c r="AV194" s="15"/>
      <c r="AW194" s="15"/>
      <c r="AX194" s="15"/>
      <c r="AY194" s="97">
        <v>3</v>
      </c>
      <c r="AZ194" s="101" t="str">
        <f t="shared" si="216"/>
        <v/>
      </c>
      <c r="BA194" s="15"/>
      <c r="BB194" s="16" t="str">
        <f t="shared" si="217"/>
        <v/>
      </c>
      <c r="BC194" s="15"/>
    </row>
    <row r="195" spans="1:55" x14ac:dyDescent="0.25">
      <c r="A195" s="45">
        <v>194</v>
      </c>
      <c r="B195" s="10">
        <v>28</v>
      </c>
      <c r="C195" s="30">
        <f t="shared" si="332"/>
        <v>8</v>
      </c>
      <c r="D195" s="30">
        <f t="shared" si="333"/>
        <v>1</v>
      </c>
      <c r="E195" s="30">
        <f t="shared" si="333"/>
        <v>1</v>
      </c>
      <c r="F195" s="30">
        <f t="shared" si="333"/>
        <v>0</v>
      </c>
      <c r="G195" s="30">
        <f t="shared" si="333"/>
        <v>0</v>
      </c>
      <c r="H195" s="30">
        <f t="shared" si="333"/>
        <v>0</v>
      </c>
      <c r="I195" s="30">
        <f t="shared" si="333"/>
        <v>1</v>
      </c>
      <c r="J195" s="30">
        <f t="shared" si="333"/>
        <v>0</v>
      </c>
      <c r="K195" s="30">
        <f t="shared" si="333"/>
        <v>1</v>
      </c>
      <c r="L195" s="30">
        <f t="shared" si="333"/>
        <v>0</v>
      </c>
      <c r="M195" s="30">
        <f t="shared" si="333"/>
        <v>0</v>
      </c>
      <c r="AH195" s="23">
        <f t="shared" si="220"/>
        <v>0</v>
      </c>
      <c r="AK195" s="16" t="str">
        <f t="shared" si="234"/>
        <v/>
      </c>
      <c r="AL195" s="57"/>
      <c r="AM195" s="58"/>
      <c r="AN195" s="62"/>
      <c r="AO195" s="60"/>
      <c r="AP195" s="61"/>
      <c r="AQ195" s="15"/>
      <c r="AR195" s="15"/>
      <c r="AS195" s="15"/>
      <c r="AT195" s="15"/>
      <c r="AU195" s="15"/>
      <c r="AV195" s="15"/>
      <c r="AW195" s="15"/>
      <c r="AX195" s="15"/>
      <c r="AY195" s="97">
        <v>3</v>
      </c>
      <c r="AZ195" s="101" t="str">
        <f t="shared" ref="AZ195:AZ258" si="334">IFERROR(LOOKUP(3,AR195,AU195),"")</f>
        <v/>
      </c>
      <c r="BA195" s="15"/>
      <c r="BB195" s="15"/>
      <c r="BC195" s="15"/>
    </row>
    <row r="196" spans="1:55" x14ac:dyDescent="0.25">
      <c r="A196" s="45">
        <v>195</v>
      </c>
      <c r="B196" s="10">
        <v>0</v>
      </c>
      <c r="C196" s="30">
        <f t="shared" si="332"/>
        <v>0</v>
      </c>
      <c r="D196" s="30">
        <f t="shared" si="333"/>
        <v>1</v>
      </c>
      <c r="E196" s="30">
        <f t="shared" si="333"/>
        <v>1</v>
      </c>
      <c r="F196" s="30">
        <f t="shared" si="333"/>
        <v>0</v>
      </c>
      <c r="G196" s="30">
        <f t="shared" si="333"/>
        <v>0</v>
      </c>
      <c r="H196" s="30">
        <f t="shared" si="333"/>
        <v>0</v>
      </c>
      <c r="I196" s="30">
        <f t="shared" si="333"/>
        <v>1</v>
      </c>
      <c r="J196" s="30">
        <f t="shared" si="333"/>
        <v>0</v>
      </c>
      <c r="K196" s="30">
        <f t="shared" si="333"/>
        <v>1</v>
      </c>
      <c r="L196" s="30">
        <f t="shared" si="333"/>
        <v>0</v>
      </c>
      <c r="M196" s="30">
        <f t="shared" si="333"/>
        <v>1</v>
      </c>
      <c r="AH196" s="23">
        <f t="shared" ref="AH196:AH259" si="335">COUNTIF(X196:AG196,"WIN")</f>
        <v>0</v>
      </c>
      <c r="AK196" s="16" t="str">
        <f t="shared" si="234"/>
        <v/>
      </c>
      <c r="AL196" s="57"/>
      <c r="AM196" s="58"/>
      <c r="AN196" s="62"/>
      <c r="AO196" s="60"/>
      <c r="AP196" s="61"/>
      <c r="AQ196" s="15"/>
      <c r="AR196" s="15"/>
      <c r="AS196" s="15"/>
      <c r="AT196" s="15"/>
      <c r="AU196" s="15"/>
      <c r="AV196" s="15"/>
      <c r="AW196" s="15"/>
      <c r="AX196" s="15"/>
      <c r="AY196" s="97">
        <v>3</v>
      </c>
      <c r="AZ196" s="101" t="str">
        <f t="shared" si="334"/>
        <v/>
      </c>
      <c r="BA196" s="15"/>
      <c r="BB196" s="15"/>
      <c r="BC196" s="15"/>
    </row>
    <row r="197" spans="1:55" x14ac:dyDescent="0.25">
      <c r="A197" s="45">
        <v>196</v>
      </c>
      <c r="B197" s="10">
        <v>0</v>
      </c>
      <c r="C197" s="30">
        <f t="shared" si="332"/>
        <v>0</v>
      </c>
      <c r="D197" s="30">
        <f t="shared" si="333"/>
        <v>1</v>
      </c>
      <c r="E197" s="30">
        <f t="shared" si="333"/>
        <v>1</v>
      </c>
      <c r="F197" s="30">
        <f t="shared" si="333"/>
        <v>0</v>
      </c>
      <c r="G197" s="30">
        <f t="shared" si="333"/>
        <v>0</v>
      </c>
      <c r="H197" s="30">
        <f t="shared" si="333"/>
        <v>0</v>
      </c>
      <c r="I197" s="30">
        <f t="shared" si="333"/>
        <v>1</v>
      </c>
      <c r="J197" s="30">
        <f t="shared" si="333"/>
        <v>0</v>
      </c>
      <c r="K197" s="30">
        <f t="shared" si="333"/>
        <v>1</v>
      </c>
      <c r="L197" s="30">
        <f t="shared" si="333"/>
        <v>0</v>
      </c>
      <c r="M197" s="30">
        <f t="shared" si="333"/>
        <v>2</v>
      </c>
      <c r="AH197" s="23">
        <f t="shared" si="335"/>
        <v>0</v>
      </c>
      <c r="AK197" s="16" t="str">
        <f t="shared" si="234"/>
        <v/>
      </c>
      <c r="AL197" s="57"/>
      <c r="AM197" s="58"/>
      <c r="AN197" s="62"/>
      <c r="AO197" s="60"/>
      <c r="AP197" s="61"/>
      <c r="AQ197" s="15"/>
      <c r="AR197" s="15"/>
      <c r="AS197" s="15"/>
      <c r="AT197" s="15"/>
      <c r="AU197" s="15"/>
      <c r="AV197" s="15"/>
      <c r="AW197" s="15"/>
      <c r="AX197" s="15"/>
      <c r="AY197" s="97">
        <v>3</v>
      </c>
      <c r="AZ197" s="101" t="str">
        <f t="shared" si="334"/>
        <v/>
      </c>
      <c r="BA197" s="15"/>
      <c r="BB197" s="15"/>
      <c r="BC197" s="15"/>
    </row>
    <row r="198" spans="1:55" x14ac:dyDescent="0.25">
      <c r="A198" s="45">
        <v>197</v>
      </c>
      <c r="B198" s="10">
        <v>8</v>
      </c>
      <c r="C198" s="30">
        <f t="shared" si="332"/>
        <v>8</v>
      </c>
      <c r="D198" s="30">
        <f t="shared" si="333"/>
        <v>1</v>
      </c>
      <c r="E198" s="30">
        <f t="shared" si="333"/>
        <v>1</v>
      </c>
      <c r="F198" s="30">
        <f t="shared" si="333"/>
        <v>0</v>
      </c>
      <c r="G198" s="30">
        <f t="shared" si="333"/>
        <v>0</v>
      </c>
      <c r="H198" s="30">
        <f t="shared" si="333"/>
        <v>0</v>
      </c>
      <c r="I198" s="30">
        <f t="shared" si="333"/>
        <v>1</v>
      </c>
      <c r="J198" s="30">
        <f t="shared" si="333"/>
        <v>0</v>
      </c>
      <c r="K198" s="30">
        <f t="shared" si="333"/>
        <v>2</v>
      </c>
      <c r="L198" s="30">
        <f t="shared" si="333"/>
        <v>0</v>
      </c>
      <c r="M198" s="30">
        <f t="shared" si="333"/>
        <v>2</v>
      </c>
      <c r="AH198" s="23">
        <f t="shared" si="335"/>
        <v>0</v>
      </c>
      <c r="AK198" s="16" t="str">
        <f t="shared" si="234"/>
        <v/>
      </c>
      <c r="AL198" s="57"/>
      <c r="AM198" s="58"/>
      <c r="AN198" s="62"/>
      <c r="AO198" s="60"/>
      <c r="AP198" s="61"/>
      <c r="AQ198" s="15"/>
      <c r="AR198" s="15"/>
      <c r="AS198" s="15"/>
      <c r="AT198" s="15"/>
      <c r="AU198" s="15"/>
      <c r="AV198" s="15"/>
      <c r="AW198" s="15"/>
      <c r="AX198" s="15"/>
      <c r="AY198" s="97">
        <v>3</v>
      </c>
      <c r="AZ198" s="101" t="str">
        <f t="shared" si="334"/>
        <v/>
      </c>
      <c r="BA198" s="15"/>
      <c r="BB198" s="15"/>
      <c r="BC198" s="15"/>
    </row>
    <row r="199" spans="1:55" x14ac:dyDescent="0.25">
      <c r="A199" s="45">
        <v>198</v>
      </c>
      <c r="B199" s="10">
        <v>26</v>
      </c>
      <c r="C199" s="30">
        <f t="shared" si="332"/>
        <v>6</v>
      </c>
      <c r="D199" s="30">
        <f t="shared" si="333"/>
        <v>1</v>
      </c>
      <c r="E199" s="30">
        <f t="shared" si="333"/>
        <v>1</v>
      </c>
      <c r="F199" s="30">
        <f t="shared" si="333"/>
        <v>0</v>
      </c>
      <c r="G199" s="30">
        <f t="shared" si="333"/>
        <v>0</v>
      </c>
      <c r="H199" s="30">
        <f t="shared" si="333"/>
        <v>0</v>
      </c>
      <c r="I199" s="30">
        <f t="shared" si="333"/>
        <v>2</v>
      </c>
      <c r="J199" s="30">
        <f t="shared" si="333"/>
        <v>0</v>
      </c>
      <c r="K199" s="30">
        <f t="shared" si="333"/>
        <v>2</v>
      </c>
      <c r="L199" s="30">
        <f t="shared" si="333"/>
        <v>0</v>
      </c>
      <c r="M199" s="30">
        <f t="shared" si="333"/>
        <v>2</v>
      </c>
      <c r="AH199" s="23">
        <f t="shared" si="335"/>
        <v>0</v>
      </c>
      <c r="AK199" s="16" t="str">
        <f t="shared" si="234"/>
        <v/>
      </c>
      <c r="AL199" s="57"/>
      <c r="AM199" s="58"/>
      <c r="AN199" s="62"/>
      <c r="AO199" s="60"/>
      <c r="AP199" s="61"/>
      <c r="AQ199" s="15"/>
      <c r="AR199" s="15"/>
      <c r="AS199" s="15"/>
      <c r="AT199" s="15"/>
      <c r="AU199" s="15"/>
      <c r="AV199" s="15"/>
      <c r="AW199" s="15"/>
      <c r="AX199" s="15"/>
      <c r="AY199" s="97">
        <v>3</v>
      </c>
      <c r="AZ199" s="101" t="str">
        <f t="shared" si="334"/>
        <v/>
      </c>
      <c r="BA199" s="15"/>
      <c r="BB199" s="15"/>
      <c r="BC199" s="15"/>
    </row>
    <row r="200" spans="1:55" x14ac:dyDescent="0.25">
      <c r="A200" s="45">
        <v>199</v>
      </c>
      <c r="B200" s="10">
        <v>10</v>
      </c>
      <c r="C200" s="30">
        <f t="shared" si="332"/>
        <v>0</v>
      </c>
      <c r="D200" s="30">
        <f t="shared" si="333"/>
        <v>1</v>
      </c>
      <c r="E200" s="30">
        <f t="shared" si="333"/>
        <v>1</v>
      </c>
      <c r="F200" s="30">
        <f t="shared" si="333"/>
        <v>0</v>
      </c>
      <c r="G200" s="30">
        <f t="shared" si="333"/>
        <v>0</v>
      </c>
      <c r="H200" s="30">
        <f t="shared" si="333"/>
        <v>0</v>
      </c>
      <c r="I200" s="30">
        <f t="shared" si="333"/>
        <v>2</v>
      </c>
      <c r="J200" s="30">
        <f t="shared" si="333"/>
        <v>0</v>
      </c>
      <c r="K200" s="30">
        <f t="shared" si="333"/>
        <v>2</v>
      </c>
      <c r="L200" s="30">
        <f t="shared" si="333"/>
        <v>0</v>
      </c>
      <c r="M200" s="30">
        <f t="shared" si="333"/>
        <v>3</v>
      </c>
      <c r="AH200" s="23">
        <f t="shared" si="335"/>
        <v>0</v>
      </c>
      <c r="AK200" s="16" t="str">
        <f t="shared" si="234"/>
        <v/>
      </c>
      <c r="AL200" s="57"/>
      <c r="AM200" s="58"/>
      <c r="AN200" s="62"/>
      <c r="AO200" s="60"/>
      <c r="AP200" s="61"/>
      <c r="AQ200" s="15"/>
      <c r="AR200" s="15"/>
      <c r="AS200" s="15"/>
      <c r="AT200" s="15"/>
      <c r="AU200" s="15"/>
      <c r="AV200" s="15"/>
      <c r="AW200" s="15"/>
      <c r="AX200" s="15"/>
      <c r="AY200" s="97">
        <v>3</v>
      </c>
      <c r="AZ200" s="101" t="str">
        <f t="shared" si="334"/>
        <v/>
      </c>
      <c r="BA200" s="15"/>
      <c r="BB200" s="15"/>
      <c r="BC200" s="15"/>
    </row>
    <row r="201" spans="1:55" x14ac:dyDescent="0.25">
      <c r="A201" s="45">
        <v>200</v>
      </c>
      <c r="B201" s="10">
        <v>18</v>
      </c>
      <c r="C201" s="30">
        <f t="shared" si="332"/>
        <v>8</v>
      </c>
      <c r="D201" s="30">
        <f t="shared" si="333"/>
        <v>1</v>
      </c>
      <c r="E201" s="30">
        <f t="shared" si="333"/>
        <v>1</v>
      </c>
      <c r="F201" s="30">
        <f t="shared" si="333"/>
        <v>0</v>
      </c>
      <c r="G201" s="30">
        <f t="shared" si="333"/>
        <v>0</v>
      </c>
      <c r="H201" s="30">
        <f t="shared" si="333"/>
        <v>0</v>
      </c>
      <c r="I201" s="30">
        <f t="shared" si="333"/>
        <v>2</v>
      </c>
      <c r="J201" s="30">
        <f t="shared" si="333"/>
        <v>0</v>
      </c>
      <c r="K201" s="30">
        <f t="shared" si="333"/>
        <v>3</v>
      </c>
      <c r="L201" s="30">
        <f t="shared" si="333"/>
        <v>0</v>
      </c>
      <c r="M201" s="30">
        <f t="shared" si="333"/>
        <v>3</v>
      </c>
      <c r="N201" s="7" t="str">
        <f>IF(D201=0,D1,"")</f>
        <v/>
      </c>
      <c r="O201" s="7" t="str">
        <f t="shared" ref="O201:W201" si="336">IF(E201=0,E1,"")</f>
        <v/>
      </c>
      <c r="P201" s="7">
        <f t="shared" si="336"/>
        <v>3</v>
      </c>
      <c r="Q201" s="7">
        <f t="shared" si="336"/>
        <v>4</v>
      </c>
      <c r="R201" s="7">
        <f t="shared" si="336"/>
        <v>5</v>
      </c>
      <c r="S201" s="7" t="str">
        <f t="shared" si="336"/>
        <v/>
      </c>
      <c r="T201" s="7">
        <f t="shared" si="336"/>
        <v>7</v>
      </c>
      <c r="U201" s="7" t="str">
        <f t="shared" si="336"/>
        <v/>
      </c>
      <c r="V201" s="7">
        <f t="shared" si="336"/>
        <v>9</v>
      </c>
      <c r="W201" s="7" t="str">
        <f t="shared" si="336"/>
        <v/>
      </c>
      <c r="AH201" s="23">
        <f t="shared" si="335"/>
        <v>0</v>
      </c>
      <c r="AK201" s="16" t="str">
        <f t="shared" si="234"/>
        <v/>
      </c>
      <c r="AL201" s="57"/>
      <c r="AM201" s="58"/>
      <c r="AN201" s="62"/>
      <c r="AO201" s="60"/>
      <c r="AP201" s="61"/>
      <c r="AQ201" s="15"/>
      <c r="AR201" s="15"/>
      <c r="AS201" s="15"/>
      <c r="AT201" s="15"/>
      <c r="AU201" s="15"/>
      <c r="AV201" s="15"/>
      <c r="AW201" s="15"/>
      <c r="AX201" s="15"/>
      <c r="AY201" s="97">
        <v>3</v>
      </c>
      <c r="AZ201" s="101" t="str">
        <f t="shared" si="334"/>
        <v/>
      </c>
      <c r="BA201" s="15"/>
      <c r="BB201" s="15"/>
      <c r="BC201" s="15"/>
    </row>
    <row r="202" spans="1:55" x14ac:dyDescent="0.25">
      <c r="A202" s="45">
        <v>201</v>
      </c>
      <c r="B202" s="10">
        <v>3</v>
      </c>
      <c r="C202" s="30">
        <f t="shared" si="332"/>
        <v>3</v>
      </c>
      <c r="D202" s="39">
        <f>IF($C202=D1,1,0)</f>
        <v>0</v>
      </c>
      <c r="E202" s="39">
        <f t="shared" ref="E202:M202" si="337">IF($C202=E1,1,0)</f>
        <v>0</v>
      </c>
      <c r="F202" s="39">
        <f t="shared" si="337"/>
        <v>1</v>
      </c>
      <c r="G202" s="39">
        <f t="shared" si="337"/>
        <v>0</v>
      </c>
      <c r="H202" s="39">
        <f t="shared" si="337"/>
        <v>0</v>
      </c>
      <c r="I202" s="39">
        <f t="shared" si="337"/>
        <v>0</v>
      </c>
      <c r="J202" s="39">
        <f t="shared" si="337"/>
        <v>0</v>
      </c>
      <c r="K202" s="39">
        <f t="shared" si="337"/>
        <v>0</v>
      </c>
      <c r="L202" s="39">
        <f t="shared" si="337"/>
        <v>0</v>
      </c>
      <c r="M202" s="39">
        <f t="shared" si="337"/>
        <v>0</v>
      </c>
      <c r="X202" s="22" t="str">
        <f>IF(N$201=$C202,"WIN","")</f>
        <v/>
      </c>
      <c r="Y202" s="22" t="str">
        <f t="shared" ref="Y202:AG202" si="338">IF(O$201=$C202,"WIN","")</f>
        <v/>
      </c>
      <c r="Z202" s="22" t="str">
        <f t="shared" si="338"/>
        <v>WIN</v>
      </c>
      <c r="AA202" s="22" t="str">
        <f t="shared" si="338"/>
        <v/>
      </c>
      <c r="AB202" s="22" t="str">
        <f t="shared" si="338"/>
        <v/>
      </c>
      <c r="AC202" s="22" t="str">
        <f t="shared" si="338"/>
        <v/>
      </c>
      <c r="AD202" s="22" t="str">
        <f t="shared" si="338"/>
        <v/>
      </c>
      <c r="AE202" s="22" t="str">
        <f t="shared" si="338"/>
        <v/>
      </c>
      <c r="AF202" s="22" t="str">
        <f t="shared" si="338"/>
        <v/>
      </c>
      <c r="AG202" s="22" t="str">
        <f t="shared" si="338"/>
        <v/>
      </c>
      <c r="AH202" s="23">
        <f t="shared" si="335"/>
        <v>1</v>
      </c>
      <c r="AI202" s="29">
        <f>SUM(AH202:AH204)</f>
        <v>1</v>
      </c>
      <c r="AJ202" s="23" t="str">
        <f>IF(AI202&lt;&gt;0,"W",IF(AI202=0,"L"))</f>
        <v>W</v>
      </c>
      <c r="AK202" s="16">
        <f t="shared" si="234"/>
        <v>5</v>
      </c>
      <c r="AL202" s="65" t="str">
        <f>IF(AND(AI202&gt;0,AK202=1),"W","L ")</f>
        <v xml:space="preserve">L </v>
      </c>
      <c r="AM202" s="66" t="str">
        <f>IF(AND(A302&gt;0,AK202=2),"W","L ")</f>
        <v xml:space="preserve">L </v>
      </c>
      <c r="AN202" s="62" t="str">
        <f>IF(AND(AI202&gt;0,AK202=3),"W","L ")</f>
        <v xml:space="preserve">L </v>
      </c>
      <c r="AO202" s="63" t="str">
        <f>IF(AND(AI202&gt;0,AK202=4),"W","L ")</f>
        <v xml:space="preserve">L </v>
      </c>
      <c r="AP202" s="64" t="str">
        <f>IF(AND(AI202&gt;0,AK202=5),"W","L ")</f>
        <v>W</v>
      </c>
      <c r="AQ202" s="15"/>
      <c r="AR202" s="15"/>
      <c r="AS202" s="15"/>
      <c r="AT202" s="15"/>
      <c r="AU202" s="15"/>
      <c r="AV202" s="15"/>
      <c r="AW202" s="15"/>
      <c r="AX202" s="15"/>
      <c r="AY202" s="97">
        <v>3</v>
      </c>
      <c r="AZ202" s="101" t="str">
        <f t="shared" si="334"/>
        <v/>
      </c>
      <c r="BA202" s="15"/>
      <c r="BB202" s="15"/>
      <c r="BC202" s="15"/>
    </row>
    <row r="203" spans="1:55" x14ac:dyDescent="0.25">
      <c r="A203" s="45">
        <v>202</v>
      </c>
      <c r="B203" s="10">
        <v>16</v>
      </c>
      <c r="C203" s="30">
        <f t="shared" si="332"/>
        <v>6</v>
      </c>
      <c r="D203" s="30">
        <f>IF($C203=D$1,1+D202,D202)</f>
        <v>0</v>
      </c>
      <c r="E203" s="30">
        <f t="shared" ref="E203:M203" si="339">IF($C203=E$1,1+E202,E202)</f>
        <v>0</v>
      </c>
      <c r="F203" s="30">
        <f t="shared" si="339"/>
        <v>1</v>
      </c>
      <c r="G203" s="30">
        <f t="shared" si="339"/>
        <v>0</v>
      </c>
      <c r="H203" s="30">
        <f t="shared" si="339"/>
        <v>0</v>
      </c>
      <c r="I203" s="30">
        <f t="shared" si="339"/>
        <v>1</v>
      </c>
      <c r="J203" s="30">
        <f t="shared" si="339"/>
        <v>0</v>
      </c>
      <c r="K203" s="30">
        <f t="shared" si="339"/>
        <v>0</v>
      </c>
      <c r="L203" s="30">
        <f t="shared" si="339"/>
        <v>0</v>
      </c>
      <c r="M203" s="30">
        <f t="shared" si="339"/>
        <v>0</v>
      </c>
      <c r="X203" s="22" t="str">
        <f t="shared" ref="X203:X204" si="340">IF(N$201=$C203,"WIN","")</f>
        <v/>
      </c>
      <c r="Y203" s="22" t="str">
        <f t="shared" ref="Y203:Y204" si="341">IF(O$201=$C203,"WIN","")</f>
        <v/>
      </c>
      <c r="Z203" s="22" t="str">
        <f t="shared" ref="Z203:Z204" si="342">IF(P$201=$C203,"WIN","")</f>
        <v/>
      </c>
      <c r="AA203" s="22" t="str">
        <f t="shared" ref="AA203:AA204" si="343">IF(Q$201=$C203,"WIN","")</f>
        <v/>
      </c>
      <c r="AB203" s="22" t="str">
        <f t="shared" ref="AB203:AB204" si="344">IF(R$201=$C203,"WIN","")</f>
        <v/>
      </c>
      <c r="AC203" s="22" t="str">
        <f t="shared" ref="AC203:AC204" si="345">IF(S$201=$C203,"WIN","")</f>
        <v/>
      </c>
      <c r="AD203" s="22" t="str">
        <f t="shared" ref="AD203:AD204" si="346">IF(T$201=$C203,"WIN","")</f>
        <v/>
      </c>
      <c r="AE203" s="22" t="str">
        <f t="shared" ref="AE203:AE204" si="347">IF(U$201=$C203,"WIN","")</f>
        <v/>
      </c>
      <c r="AF203" s="22" t="str">
        <f t="shared" ref="AF203:AF204" si="348">IF(V$201=$C203,"WIN","")</f>
        <v/>
      </c>
      <c r="AG203" s="22" t="str">
        <f t="shared" ref="AG203:AG204" si="349">IF(W$201=$C203,"WIN","")</f>
        <v/>
      </c>
      <c r="AH203" s="23">
        <f t="shared" si="335"/>
        <v>0</v>
      </c>
      <c r="AK203" s="16" t="str">
        <f t="shared" si="234"/>
        <v/>
      </c>
      <c r="AL203" s="57"/>
      <c r="AM203" s="58"/>
      <c r="AN203" s="62"/>
      <c r="AO203" s="60"/>
      <c r="AP203" s="61"/>
      <c r="AQ203" s="15"/>
      <c r="AR203" s="15"/>
      <c r="AS203" s="15"/>
      <c r="AT203" s="15"/>
      <c r="AU203" s="15"/>
      <c r="AV203" s="15"/>
      <c r="AW203" s="15"/>
      <c r="AX203" s="15"/>
      <c r="AY203" s="97">
        <v>3</v>
      </c>
      <c r="AZ203" s="101" t="str">
        <f t="shared" si="334"/>
        <v/>
      </c>
      <c r="BA203" s="15"/>
      <c r="BB203" s="15"/>
      <c r="BC203" s="15"/>
    </row>
    <row r="204" spans="1:55" x14ac:dyDescent="0.25">
      <c r="A204" s="45">
        <v>203</v>
      </c>
      <c r="B204" s="10">
        <v>6</v>
      </c>
      <c r="C204" s="30">
        <f t="shared" si="332"/>
        <v>6</v>
      </c>
      <c r="D204" s="30">
        <f t="shared" ref="D204:M211" si="350">IF($C204=D$1,1+D203,D203)</f>
        <v>0</v>
      </c>
      <c r="E204" s="30">
        <f t="shared" si="350"/>
        <v>0</v>
      </c>
      <c r="F204" s="30">
        <f t="shared" si="350"/>
        <v>1</v>
      </c>
      <c r="G204" s="30">
        <f t="shared" si="350"/>
        <v>0</v>
      </c>
      <c r="H204" s="30">
        <f t="shared" si="350"/>
        <v>0</v>
      </c>
      <c r="I204" s="30">
        <f t="shared" si="350"/>
        <v>2</v>
      </c>
      <c r="J204" s="30">
        <f t="shared" si="350"/>
        <v>0</v>
      </c>
      <c r="K204" s="30">
        <f t="shared" si="350"/>
        <v>0</v>
      </c>
      <c r="L204" s="30">
        <f t="shared" si="350"/>
        <v>0</v>
      </c>
      <c r="M204" s="30">
        <f t="shared" si="350"/>
        <v>0</v>
      </c>
      <c r="X204" s="22" t="str">
        <f t="shared" si="340"/>
        <v/>
      </c>
      <c r="Y204" s="22" t="str">
        <f t="shared" si="341"/>
        <v/>
      </c>
      <c r="Z204" s="22" t="str">
        <f t="shared" si="342"/>
        <v/>
      </c>
      <c r="AA204" s="22" t="str">
        <f t="shared" si="343"/>
        <v/>
      </c>
      <c r="AB204" s="22" t="str">
        <f t="shared" si="344"/>
        <v/>
      </c>
      <c r="AC204" s="22" t="str">
        <f t="shared" si="345"/>
        <v/>
      </c>
      <c r="AD204" s="22" t="str">
        <f t="shared" si="346"/>
        <v/>
      </c>
      <c r="AE204" s="22" t="str">
        <f t="shared" si="347"/>
        <v/>
      </c>
      <c r="AF204" s="22" t="str">
        <f t="shared" si="348"/>
        <v/>
      </c>
      <c r="AG204" s="22" t="str">
        <f t="shared" si="349"/>
        <v/>
      </c>
      <c r="AH204" s="23">
        <f t="shared" si="335"/>
        <v>0</v>
      </c>
      <c r="AK204" s="16" t="str">
        <f t="shared" si="234"/>
        <v/>
      </c>
      <c r="AL204" s="57"/>
      <c r="AM204" s="58"/>
      <c r="AN204" s="62"/>
      <c r="AO204" s="60"/>
      <c r="AP204" s="61"/>
      <c r="AQ204" s="15"/>
      <c r="AR204" s="15"/>
      <c r="AS204" s="15"/>
      <c r="AT204" s="15"/>
      <c r="AU204" s="15"/>
      <c r="AV204" s="15"/>
      <c r="AW204" s="15"/>
      <c r="AX204" s="15"/>
      <c r="AY204" s="97">
        <v>3</v>
      </c>
      <c r="AZ204" s="101" t="str">
        <f t="shared" si="334"/>
        <v/>
      </c>
      <c r="BA204" s="15"/>
      <c r="BB204" s="15"/>
      <c r="BC204" s="15"/>
    </row>
    <row r="205" spans="1:55" x14ac:dyDescent="0.25">
      <c r="A205" s="45">
        <v>204</v>
      </c>
      <c r="B205" s="10">
        <v>29</v>
      </c>
      <c r="C205" s="30">
        <f t="shared" si="332"/>
        <v>9</v>
      </c>
      <c r="D205" s="30">
        <f t="shared" si="350"/>
        <v>0</v>
      </c>
      <c r="E205" s="30">
        <f t="shared" si="350"/>
        <v>0</v>
      </c>
      <c r="F205" s="30">
        <f t="shared" si="350"/>
        <v>1</v>
      </c>
      <c r="G205" s="30">
        <f t="shared" si="350"/>
        <v>0</v>
      </c>
      <c r="H205" s="30">
        <f t="shared" si="350"/>
        <v>0</v>
      </c>
      <c r="I205" s="30">
        <f t="shared" si="350"/>
        <v>2</v>
      </c>
      <c r="J205" s="30">
        <f t="shared" si="350"/>
        <v>0</v>
      </c>
      <c r="K205" s="30">
        <f t="shared" si="350"/>
        <v>0</v>
      </c>
      <c r="L205" s="30">
        <f t="shared" si="350"/>
        <v>1</v>
      </c>
      <c r="M205" s="30">
        <f t="shared" si="350"/>
        <v>0</v>
      </c>
      <c r="AH205" s="23">
        <f t="shared" si="335"/>
        <v>0</v>
      </c>
      <c r="AK205" s="16" t="str">
        <f t="shared" ref="AK205:AK268" si="351">IF(COUNT(N204:W204)=0,"",COUNT(N204:W204))</f>
        <v/>
      </c>
      <c r="AL205" s="57"/>
      <c r="AM205" s="58"/>
      <c r="AN205" s="62"/>
      <c r="AO205" s="60"/>
      <c r="AP205" s="61"/>
      <c r="AQ205" s="15"/>
      <c r="AR205" s="15"/>
      <c r="AS205" s="15"/>
      <c r="AT205" s="15"/>
      <c r="AU205" s="15"/>
      <c r="AV205" s="15"/>
      <c r="AW205" s="15"/>
      <c r="AX205" s="15"/>
      <c r="AY205" s="97">
        <v>3</v>
      </c>
      <c r="AZ205" s="101" t="str">
        <f t="shared" si="334"/>
        <v/>
      </c>
      <c r="BA205" s="15"/>
      <c r="BB205" s="15"/>
      <c r="BC205" s="15"/>
    </row>
    <row r="206" spans="1:55" x14ac:dyDescent="0.25">
      <c r="A206" s="45">
        <v>205</v>
      </c>
      <c r="B206" s="10">
        <v>15</v>
      </c>
      <c r="C206" s="30">
        <f t="shared" si="332"/>
        <v>5</v>
      </c>
      <c r="D206" s="30">
        <f t="shared" si="350"/>
        <v>0</v>
      </c>
      <c r="E206" s="30">
        <f t="shared" si="350"/>
        <v>0</v>
      </c>
      <c r="F206" s="30">
        <f t="shared" si="350"/>
        <v>1</v>
      </c>
      <c r="G206" s="30">
        <f t="shared" si="350"/>
        <v>0</v>
      </c>
      <c r="H206" s="30">
        <f t="shared" si="350"/>
        <v>1</v>
      </c>
      <c r="I206" s="30">
        <f t="shared" si="350"/>
        <v>2</v>
      </c>
      <c r="J206" s="30">
        <f t="shared" si="350"/>
        <v>0</v>
      </c>
      <c r="K206" s="30">
        <f t="shared" si="350"/>
        <v>0</v>
      </c>
      <c r="L206" s="30">
        <f t="shared" si="350"/>
        <v>1</v>
      </c>
      <c r="M206" s="30">
        <f t="shared" si="350"/>
        <v>0</v>
      </c>
      <c r="AH206" s="23">
        <f t="shared" si="335"/>
        <v>0</v>
      </c>
      <c r="AK206" s="16" t="str">
        <f t="shared" si="351"/>
        <v/>
      </c>
      <c r="AL206" s="57"/>
      <c r="AM206" s="58"/>
      <c r="AN206" s="62"/>
      <c r="AO206" s="60"/>
      <c r="AP206" s="61"/>
      <c r="AQ206" s="15"/>
      <c r="AR206" s="15"/>
      <c r="AS206" s="15"/>
      <c r="AT206" s="15"/>
      <c r="AU206" s="15"/>
      <c r="AV206" s="15"/>
      <c r="AW206" s="15"/>
      <c r="AX206" s="15"/>
      <c r="AY206" s="97">
        <v>3</v>
      </c>
      <c r="AZ206" s="101" t="str">
        <f t="shared" si="334"/>
        <v/>
      </c>
      <c r="BA206" s="15"/>
      <c r="BB206" s="15"/>
      <c r="BC206" s="15"/>
    </row>
    <row r="207" spans="1:55" x14ac:dyDescent="0.25">
      <c r="A207" s="45">
        <v>206</v>
      </c>
      <c r="B207" s="10">
        <v>9</v>
      </c>
      <c r="C207" s="30">
        <f t="shared" si="332"/>
        <v>9</v>
      </c>
      <c r="D207" s="30">
        <f t="shared" si="350"/>
        <v>0</v>
      </c>
      <c r="E207" s="30">
        <f t="shared" si="350"/>
        <v>0</v>
      </c>
      <c r="F207" s="30">
        <f t="shared" si="350"/>
        <v>1</v>
      </c>
      <c r="G207" s="30">
        <f t="shared" si="350"/>
        <v>0</v>
      </c>
      <c r="H207" s="30">
        <f t="shared" si="350"/>
        <v>1</v>
      </c>
      <c r="I207" s="30">
        <f t="shared" si="350"/>
        <v>2</v>
      </c>
      <c r="J207" s="30">
        <f t="shared" si="350"/>
        <v>0</v>
      </c>
      <c r="K207" s="30">
        <f t="shared" si="350"/>
        <v>0</v>
      </c>
      <c r="L207" s="30">
        <f t="shared" si="350"/>
        <v>2</v>
      </c>
      <c r="M207" s="30">
        <f t="shared" si="350"/>
        <v>0</v>
      </c>
      <c r="AH207" s="23">
        <f t="shared" si="335"/>
        <v>0</v>
      </c>
      <c r="AK207" s="16" t="str">
        <f t="shared" si="351"/>
        <v/>
      </c>
      <c r="AL207" s="57"/>
      <c r="AM207" s="58"/>
      <c r="AN207" s="62"/>
      <c r="AO207" s="60"/>
      <c r="AP207" s="61"/>
      <c r="AQ207" s="15"/>
      <c r="AR207" s="15"/>
      <c r="AS207" s="15"/>
      <c r="AT207" s="15"/>
      <c r="AU207" s="15"/>
      <c r="AV207" s="15"/>
      <c r="AW207" s="15"/>
      <c r="AX207" s="15"/>
      <c r="AY207" s="97">
        <v>3</v>
      </c>
      <c r="AZ207" s="101" t="str">
        <f t="shared" si="334"/>
        <v/>
      </c>
      <c r="BA207" s="15"/>
      <c r="BB207" s="15"/>
      <c r="BC207" s="15"/>
    </row>
    <row r="208" spans="1:55" x14ac:dyDescent="0.25">
      <c r="A208" s="45">
        <v>207</v>
      </c>
      <c r="B208" s="10">
        <v>7</v>
      </c>
      <c r="C208" s="30">
        <f t="shared" si="332"/>
        <v>7</v>
      </c>
      <c r="D208" s="30">
        <f t="shared" si="350"/>
        <v>0</v>
      </c>
      <c r="E208" s="30">
        <f t="shared" si="350"/>
        <v>0</v>
      </c>
      <c r="F208" s="30">
        <f t="shared" si="350"/>
        <v>1</v>
      </c>
      <c r="G208" s="30">
        <f t="shared" si="350"/>
        <v>0</v>
      </c>
      <c r="H208" s="30">
        <f t="shared" si="350"/>
        <v>1</v>
      </c>
      <c r="I208" s="30">
        <f t="shared" si="350"/>
        <v>2</v>
      </c>
      <c r="J208" s="30">
        <f t="shared" si="350"/>
        <v>1</v>
      </c>
      <c r="K208" s="30">
        <f t="shared" si="350"/>
        <v>0</v>
      </c>
      <c r="L208" s="30">
        <f t="shared" si="350"/>
        <v>2</v>
      </c>
      <c r="M208" s="30">
        <f t="shared" si="350"/>
        <v>0</v>
      </c>
      <c r="AH208" s="23">
        <f t="shared" si="335"/>
        <v>0</v>
      </c>
      <c r="AK208" s="16" t="str">
        <f t="shared" si="351"/>
        <v/>
      </c>
      <c r="AL208" s="57"/>
      <c r="AM208" s="58"/>
      <c r="AN208" s="62"/>
      <c r="AO208" s="60"/>
      <c r="AP208" s="61"/>
      <c r="AQ208" s="15"/>
      <c r="AR208" s="15"/>
      <c r="AS208" s="15"/>
      <c r="AT208" s="15"/>
      <c r="AU208" s="15"/>
      <c r="AV208" s="15"/>
      <c r="AW208" s="15"/>
      <c r="AX208" s="15"/>
      <c r="AY208" s="97">
        <v>3</v>
      </c>
      <c r="AZ208" s="101" t="str">
        <f t="shared" si="334"/>
        <v/>
      </c>
      <c r="BA208" s="15"/>
      <c r="BB208" s="15"/>
      <c r="BC208" s="15"/>
    </row>
    <row r="209" spans="1:55" x14ac:dyDescent="0.25">
      <c r="A209" s="45">
        <v>208</v>
      </c>
      <c r="B209" s="10">
        <v>0</v>
      </c>
      <c r="C209" s="30">
        <f t="shared" si="332"/>
        <v>0</v>
      </c>
      <c r="D209" s="30">
        <f t="shared" si="350"/>
        <v>0</v>
      </c>
      <c r="E209" s="30">
        <f t="shared" si="350"/>
        <v>0</v>
      </c>
      <c r="F209" s="30">
        <f t="shared" si="350"/>
        <v>1</v>
      </c>
      <c r="G209" s="30">
        <f t="shared" si="350"/>
        <v>0</v>
      </c>
      <c r="H209" s="30">
        <f t="shared" si="350"/>
        <v>1</v>
      </c>
      <c r="I209" s="30">
        <f t="shared" si="350"/>
        <v>2</v>
      </c>
      <c r="J209" s="30">
        <f t="shared" si="350"/>
        <v>1</v>
      </c>
      <c r="K209" s="30">
        <f t="shared" si="350"/>
        <v>0</v>
      </c>
      <c r="L209" s="30">
        <f t="shared" si="350"/>
        <v>2</v>
      </c>
      <c r="M209" s="30">
        <f t="shared" si="350"/>
        <v>1</v>
      </c>
      <c r="AH209" s="23">
        <f t="shared" si="335"/>
        <v>0</v>
      </c>
      <c r="AK209" s="16" t="str">
        <f t="shared" si="351"/>
        <v/>
      </c>
      <c r="AL209" s="57"/>
      <c r="AM209" s="58"/>
      <c r="AN209" s="62"/>
      <c r="AO209" s="60"/>
      <c r="AP209" s="61"/>
      <c r="AQ209" s="15"/>
      <c r="AR209" s="15"/>
      <c r="AS209" s="15"/>
      <c r="AT209" s="15"/>
      <c r="AU209" s="15"/>
      <c r="AV209" s="15"/>
      <c r="AW209" s="15"/>
      <c r="AX209" s="15"/>
      <c r="AY209" s="97">
        <v>3</v>
      </c>
      <c r="AZ209" s="101" t="str">
        <f t="shared" si="334"/>
        <v/>
      </c>
      <c r="BA209" s="15"/>
      <c r="BB209" s="15"/>
      <c r="BC209" s="15"/>
    </row>
    <row r="210" spans="1:55" x14ac:dyDescent="0.25">
      <c r="A210" s="45">
        <v>209</v>
      </c>
      <c r="B210" s="10">
        <v>9</v>
      </c>
      <c r="C210" s="30">
        <f t="shared" si="332"/>
        <v>9</v>
      </c>
      <c r="D210" s="30">
        <f t="shared" si="350"/>
        <v>0</v>
      </c>
      <c r="E210" s="30">
        <f t="shared" si="350"/>
        <v>0</v>
      </c>
      <c r="F210" s="30">
        <f t="shared" si="350"/>
        <v>1</v>
      </c>
      <c r="G210" s="30">
        <f t="shared" si="350"/>
        <v>0</v>
      </c>
      <c r="H210" s="30">
        <f t="shared" si="350"/>
        <v>1</v>
      </c>
      <c r="I210" s="30">
        <f t="shared" si="350"/>
        <v>2</v>
      </c>
      <c r="J210" s="30">
        <f t="shared" si="350"/>
        <v>1</v>
      </c>
      <c r="K210" s="30">
        <f t="shared" si="350"/>
        <v>0</v>
      </c>
      <c r="L210" s="30">
        <f t="shared" si="350"/>
        <v>3</v>
      </c>
      <c r="M210" s="30">
        <f t="shared" si="350"/>
        <v>1</v>
      </c>
      <c r="AH210" s="23">
        <f t="shared" si="335"/>
        <v>0</v>
      </c>
      <c r="AK210" s="16" t="str">
        <f t="shared" si="351"/>
        <v/>
      </c>
      <c r="AL210" s="57"/>
      <c r="AM210" s="58"/>
      <c r="AN210" s="62"/>
      <c r="AO210" s="60"/>
      <c r="AP210" s="61"/>
      <c r="AQ210" s="15"/>
      <c r="AR210" s="15"/>
      <c r="AS210" s="15"/>
      <c r="AT210" s="15"/>
      <c r="AU210" s="15"/>
      <c r="AV210" s="15"/>
      <c r="AW210" s="15"/>
      <c r="AX210" s="15"/>
      <c r="AY210" s="97">
        <v>3</v>
      </c>
      <c r="AZ210" s="101" t="str">
        <f t="shared" si="334"/>
        <v/>
      </c>
      <c r="BA210" s="15"/>
      <c r="BB210" s="15"/>
      <c r="BC210" s="15"/>
    </row>
    <row r="211" spans="1:55" x14ac:dyDescent="0.25">
      <c r="A211" s="45">
        <v>210</v>
      </c>
      <c r="B211" s="10">
        <v>18</v>
      </c>
      <c r="C211" s="30">
        <f t="shared" si="332"/>
        <v>8</v>
      </c>
      <c r="D211" s="30">
        <f t="shared" si="350"/>
        <v>0</v>
      </c>
      <c r="E211" s="30">
        <f t="shared" si="350"/>
        <v>0</v>
      </c>
      <c r="F211" s="30">
        <f t="shared" si="350"/>
        <v>1</v>
      </c>
      <c r="G211" s="30">
        <f t="shared" si="350"/>
        <v>0</v>
      </c>
      <c r="H211" s="30">
        <f t="shared" si="350"/>
        <v>1</v>
      </c>
      <c r="I211" s="30">
        <f t="shared" si="350"/>
        <v>2</v>
      </c>
      <c r="J211" s="30">
        <f t="shared" si="350"/>
        <v>1</v>
      </c>
      <c r="K211" s="30">
        <f t="shared" si="350"/>
        <v>1</v>
      </c>
      <c r="L211" s="30">
        <f t="shared" si="350"/>
        <v>3</v>
      </c>
      <c r="M211" s="30">
        <f t="shared" si="350"/>
        <v>1</v>
      </c>
      <c r="N211" s="7">
        <f>IF(D211=0,D1,"")</f>
        <v>1</v>
      </c>
      <c r="O211" s="7">
        <f t="shared" ref="O211:W211" si="352">IF(E211=0,E1,"")</f>
        <v>2</v>
      </c>
      <c r="P211" s="7" t="str">
        <f t="shared" si="352"/>
        <v/>
      </c>
      <c r="Q211" s="7">
        <f t="shared" si="352"/>
        <v>4</v>
      </c>
      <c r="R211" s="7" t="str">
        <f t="shared" si="352"/>
        <v/>
      </c>
      <c r="S211" s="7" t="str">
        <f t="shared" si="352"/>
        <v/>
      </c>
      <c r="T211" s="7" t="str">
        <f t="shared" si="352"/>
        <v/>
      </c>
      <c r="U211" s="7" t="str">
        <f t="shared" si="352"/>
        <v/>
      </c>
      <c r="V211" s="7" t="str">
        <f t="shared" si="352"/>
        <v/>
      </c>
      <c r="W211" s="7" t="str">
        <f t="shared" si="352"/>
        <v/>
      </c>
      <c r="AH211" s="23">
        <f t="shared" si="335"/>
        <v>0</v>
      </c>
      <c r="AK211" s="16" t="str">
        <f t="shared" si="351"/>
        <v/>
      </c>
      <c r="AL211" s="57"/>
      <c r="AM211" s="58"/>
      <c r="AN211" s="62"/>
      <c r="AO211" s="60"/>
      <c r="AP211" s="61"/>
      <c r="AQ211" s="15"/>
      <c r="AR211" s="15"/>
      <c r="AS211" s="15"/>
      <c r="AT211" s="15"/>
      <c r="AU211" s="15"/>
      <c r="AV211" s="15"/>
      <c r="AW211" s="15"/>
      <c r="AX211" s="15"/>
      <c r="AY211" s="97">
        <v>3</v>
      </c>
      <c r="AZ211" s="101" t="str">
        <f t="shared" si="334"/>
        <v/>
      </c>
      <c r="BA211" s="15"/>
      <c r="BB211" s="15"/>
      <c r="BC211" s="15"/>
    </row>
    <row r="212" spans="1:55" x14ac:dyDescent="0.25">
      <c r="A212" s="45">
        <v>211</v>
      </c>
      <c r="B212" s="10">
        <v>28</v>
      </c>
      <c r="C212" s="30">
        <f t="shared" si="332"/>
        <v>8</v>
      </c>
      <c r="D212" s="39">
        <f>IF($C212=D1,1,0)</f>
        <v>0</v>
      </c>
      <c r="E212" s="39">
        <f t="shared" ref="E212:M212" si="353">IF($C212=E1,1,0)</f>
        <v>0</v>
      </c>
      <c r="F212" s="39">
        <f t="shared" si="353"/>
        <v>0</v>
      </c>
      <c r="G212" s="39">
        <f t="shared" si="353"/>
        <v>0</v>
      </c>
      <c r="H212" s="39">
        <f t="shared" si="353"/>
        <v>0</v>
      </c>
      <c r="I212" s="39">
        <f t="shared" si="353"/>
        <v>0</v>
      </c>
      <c r="J212" s="39">
        <f t="shared" si="353"/>
        <v>0</v>
      </c>
      <c r="K212" s="39">
        <f t="shared" si="353"/>
        <v>1</v>
      </c>
      <c r="L212" s="39">
        <f t="shared" si="353"/>
        <v>0</v>
      </c>
      <c r="M212" s="39">
        <f t="shared" si="353"/>
        <v>0</v>
      </c>
      <c r="X212" s="22" t="str">
        <f>IF(N$211=$C212,"WIN","")</f>
        <v/>
      </c>
      <c r="Y212" s="22" t="str">
        <f t="shared" ref="Y212:AG212" si="354">IF(O$211=$C212,"WIN","")</f>
        <v/>
      </c>
      <c r="Z212" s="22" t="str">
        <f t="shared" si="354"/>
        <v/>
      </c>
      <c r="AA212" s="22" t="str">
        <f t="shared" si="354"/>
        <v/>
      </c>
      <c r="AB212" s="22" t="str">
        <f t="shared" si="354"/>
        <v/>
      </c>
      <c r="AC212" s="22" t="str">
        <f t="shared" si="354"/>
        <v/>
      </c>
      <c r="AD212" s="22" t="str">
        <f t="shared" si="354"/>
        <v/>
      </c>
      <c r="AE212" s="22" t="str">
        <f t="shared" si="354"/>
        <v/>
      </c>
      <c r="AF212" s="22" t="str">
        <f t="shared" si="354"/>
        <v/>
      </c>
      <c r="AG212" s="22" t="str">
        <f t="shared" si="354"/>
        <v/>
      </c>
      <c r="AH212" s="23">
        <f t="shared" si="335"/>
        <v>0</v>
      </c>
      <c r="AI212" s="29">
        <f>SUM(AH212:AH214)</f>
        <v>0</v>
      </c>
      <c r="AJ212" s="23" t="str">
        <f>IF(AI212&lt;&gt;0,"W",IF(AI212=0,"L"))</f>
        <v>L</v>
      </c>
      <c r="AK212" s="16">
        <f t="shared" si="351"/>
        <v>3</v>
      </c>
      <c r="AL212" s="65" t="str">
        <f>IF(AND(AI212&gt;0,AK212=1),"W","L ")</f>
        <v xml:space="preserve">L </v>
      </c>
      <c r="AM212" s="66" t="str">
        <f>IF(AND(A312&gt;0,AK212=2),"W","L ")</f>
        <v xml:space="preserve">L </v>
      </c>
      <c r="AN212" s="62" t="str">
        <f>IF(AND(AI212&gt;0,AK212=3),"W","L ")</f>
        <v xml:space="preserve">L </v>
      </c>
      <c r="AO212" s="63" t="str">
        <f>IF(AND(AI212&gt;0,AK212=4),"W","L ")</f>
        <v xml:space="preserve">L </v>
      </c>
      <c r="AP212" s="64" t="str">
        <f>IF(AND(AI212&gt;0,AK212=5),"W","L ")</f>
        <v xml:space="preserve">L </v>
      </c>
      <c r="AQ212" s="15"/>
      <c r="AR212" s="15"/>
      <c r="AS212" s="15"/>
      <c r="AT212" s="15"/>
      <c r="AU212" s="15"/>
      <c r="AV212" s="15"/>
      <c r="AW212" s="15"/>
      <c r="AX212" s="15"/>
      <c r="AY212" s="97">
        <v>3</v>
      </c>
      <c r="AZ212" s="101" t="str">
        <f t="shared" si="334"/>
        <v/>
      </c>
      <c r="BA212" s="15"/>
      <c r="BB212" s="15"/>
      <c r="BC212" s="15"/>
    </row>
    <row r="213" spans="1:55" x14ac:dyDescent="0.25">
      <c r="A213" s="45">
        <v>212</v>
      </c>
      <c r="B213" s="10">
        <v>16</v>
      </c>
      <c r="C213" s="30">
        <f t="shared" si="332"/>
        <v>6</v>
      </c>
      <c r="D213" s="30">
        <f>IF($C213=D$1,1+D212,D212)</f>
        <v>0</v>
      </c>
      <c r="E213" s="30">
        <f t="shared" ref="E213:M213" si="355">IF($C213=E$1,1+E212,E212)</f>
        <v>0</v>
      </c>
      <c r="F213" s="30">
        <f t="shared" si="355"/>
        <v>0</v>
      </c>
      <c r="G213" s="30">
        <f t="shared" si="355"/>
        <v>0</v>
      </c>
      <c r="H213" s="30">
        <f t="shared" si="355"/>
        <v>0</v>
      </c>
      <c r="I213" s="30">
        <f t="shared" si="355"/>
        <v>1</v>
      </c>
      <c r="J213" s="30">
        <f t="shared" si="355"/>
        <v>0</v>
      </c>
      <c r="K213" s="30">
        <f t="shared" si="355"/>
        <v>1</v>
      </c>
      <c r="L213" s="30">
        <f t="shared" si="355"/>
        <v>0</v>
      </c>
      <c r="M213" s="30">
        <f t="shared" si="355"/>
        <v>0</v>
      </c>
      <c r="X213" s="22" t="str">
        <f t="shared" ref="X213:X214" si="356">IF(N$211=$C213,"WIN","")</f>
        <v/>
      </c>
      <c r="Y213" s="22" t="str">
        <f t="shared" ref="Y213:Y214" si="357">IF(O$211=$C213,"WIN","")</f>
        <v/>
      </c>
      <c r="Z213" s="22" t="str">
        <f t="shared" ref="Z213:Z214" si="358">IF(P$211=$C213,"WIN","")</f>
        <v/>
      </c>
      <c r="AA213" s="22" t="str">
        <f t="shared" ref="AA213:AA214" si="359">IF(Q$211=$C213,"WIN","")</f>
        <v/>
      </c>
      <c r="AB213" s="22" t="str">
        <f t="shared" ref="AB213:AB214" si="360">IF(R$211=$C213,"WIN","")</f>
        <v/>
      </c>
      <c r="AC213" s="22" t="str">
        <f t="shared" ref="AC213:AC214" si="361">IF(S$211=$C213,"WIN","")</f>
        <v/>
      </c>
      <c r="AD213" s="22" t="str">
        <f t="shared" ref="AD213:AD214" si="362">IF(T$211=$C213,"WIN","")</f>
        <v/>
      </c>
      <c r="AE213" s="22" t="str">
        <f t="shared" ref="AE213:AE214" si="363">IF(U$211=$C213,"WIN","")</f>
        <v/>
      </c>
      <c r="AF213" s="22" t="str">
        <f t="shared" ref="AF213:AF214" si="364">IF(V$211=$C213,"WIN","")</f>
        <v/>
      </c>
      <c r="AG213" s="22" t="str">
        <f t="shared" ref="AG213:AG214" si="365">IF(W$211=$C213,"WIN","")</f>
        <v/>
      </c>
      <c r="AH213" s="23">
        <f t="shared" si="335"/>
        <v>0</v>
      </c>
      <c r="AK213" s="16" t="str">
        <f t="shared" si="351"/>
        <v/>
      </c>
      <c r="AL213" s="57"/>
      <c r="AM213" s="58"/>
      <c r="AN213" s="62"/>
      <c r="AO213" s="60"/>
      <c r="AP213" s="61"/>
      <c r="AQ213" s="15"/>
      <c r="AR213" s="15"/>
      <c r="AS213" s="15"/>
      <c r="AT213" s="15"/>
      <c r="AU213" s="15"/>
      <c r="AV213" s="15"/>
      <c r="AW213" s="15"/>
      <c r="AX213" s="15"/>
      <c r="AY213" s="97">
        <v>3</v>
      </c>
      <c r="AZ213" s="101" t="str">
        <f t="shared" si="334"/>
        <v/>
      </c>
      <c r="BA213" s="15"/>
      <c r="BB213" s="15"/>
      <c r="BC213" s="15"/>
    </row>
    <row r="214" spans="1:55" x14ac:dyDescent="0.25">
      <c r="A214" s="45">
        <v>213</v>
      </c>
      <c r="B214" s="10">
        <v>6</v>
      </c>
      <c r="C214" s="30">
        <f t="shared" si="332"/>
        <v>6</v>
      </c>
      <c r="D214" s="30">
        <f t="shared" ref="D214:M221" si="366">IF($C214=D$1,1+D213,D213)</f>
        <v>0</v>
      </c>
      <c r="E214" s="30">
        <f t="shared" si="366"/>
        <v>0</v>
      </c>
      <c r="F214" s="30">
        <f t="shared" si="366"/>
        <v>0</v>
      </c>
      <c r="G214" s="30">
        <f t="shared" si="366"/>
        <v>0</v>
      </c>
      <c r="H214" s="30">
        <f t="shared" si="366"/>
        <v>0</v>
      </c>
      <c r="I214" s="30">
        <f t="shared" si="366"/>
        <v>2</v>
      </c>
      <c r="J214" s="30">
        <f t="shared" si="366"/>
        <v>0</v>
      </c>
      <c r="K214" s="30">
        <f t="shared" si="366"/>
        <v>1</v>
      </c>
      <c r="L214" s="30">
        <f t="shared" si="366"/>
        <v>0</v>
      </c>
      <c r="M214" s="30">
        <f t="shared" si="366"/>
        <v>0</v>
      </c>
      <c r="X214" s="22" t="str">
        <f t="shared" si="356"/>
        <v/>
      </c>
      <c r="Y214" s="22" t="str">
        <f t="shared" si="357"/>
        <v/>
      </c>
      <c r="Z214" s="22" t="str">
        <f t="shared" si="358"/>
        <v/>
      </c>
      <c r="AA214" s="22" t="str">
        <f t="shared" si="359"/>
        <v/>
      </c>
      <c r="AB214" s="22" t="str">
        <f t="shared" si="360"/>
        <v/>
      </c>
      <c r="AC214" s="22" t="str">
        <f t="shared" si="361"/>
        <v/>
      </c>
      <c r="AD214" s="22" t="str">
        <f t="shared" si="362"/>
        <v/>
      </c>
      <c r="AE214" s="22" t="str">
        <f t="shared" si="363"/>
        <v/>
      </c>
      <c r="AF214" s="22" t="str">
        <f t="shared" si="364"/>
        <v/>
      </c>
      <c r="AG214" s="22" t="str">
        <f t="shared" si="365"/>
        <v/>
      </c>
      <c r="AH214" s="23">
        <f t="shared" si="335"/>
        <v>0</v>
      </c>
      <c r="AK214" s="16" t="str">
        <f t="shared" si="351"/>
        <v/>
      </c>
      <c r="AL214" s="57"/>
      <c r="AM214" s="58"/>
      <c r="AN214" s="62"/>
      <c r="AO214" s="60"/>
      <c r="AP214" s="61"/>
      <c r="AQ214" s="15"/>
      <c r="AR214" s="15"/>
      <c r="AS214" s="15"/>
      <c r="AT214" s="15"/>
      <c r="AU214" s="15"/>
      <c r="AV214" s="15"/>
      <c r="AW214" s="15"/>
      <c r="AX214" s="15"/>
      <c r="AY214" s="97">
        <v>3</v>
      </c>
      <c r="AZ214" s="101" t="str">
        <f t="shared" si="334"/>
        <v/>
      </c>
      <c r="BA214" s="15"/>
      <c r="BB214" s="15"/>
      <c r="BC214" s="15"/>
    </row>
    <row r="215" spans="1:55" x14ac:dyDescent="0.25">
      <c r="A215" s="45">
        <v>214</v>
      </c>
      <c r="B215" s="10">
        <v>21</v>
      </c>
      <c r="C215" s="30">
        <f t="shared" si="332"/>
        <v>1</v>
      </c>
      <c r="D215" s="30">
        <f t="shared" si="366"/>
        <v>1</v>
      </c>
      <c r="E215" s="30">
        <f t="shared" si="366"/>
        <v>0</v>
      </c>
      <c r="F215" s="30">
        <f t="shared" si="366"/>
        <v>0</v>
      </c>
      <c r="G215" s="30">
        <f t="shared" si="366"/>
        <v>0</v>
      </c>
      <c r="H215" s="30">
        <f t="shared" si="366"/>
        <v>0</v>
      </c>
      <c r="I215" s="30">
        <f t="shared" si="366"/>
        <v>2</v>
      </c>
      <c r="J215" s="30">
        <f t="shared" si="366"/>
        <v>0</v>
      </c>
      <c r="K215" s="30">
        <f t="shared" si="366"/>
        <v>1</v>
      </c>
      <c r="L215" s="30">
        <f t="shared" si="366"/>
        <v>0</v>
      </c>
      <c r="M215" s="30">
        <f t="shared" si="366"/>
        <v>0</v>
      </c>
      <c r="AH215" s="23">
        <f t="shared" si="335"/>
        <v>0</v>
      </c>
      <c r="AK215" s="16" t="str">
        <f t="shared" si="351"/>
        <v/>
      </c>
      <c r="AL215" s="57"/>
      <c r="AM215" s="58"/>
      <c r="AN215" s="62"/>
      <c r="AO215" s="60"/>
      <c r="AP215" s="61"/>
      <c r="AQ215" s="15"/>
      <c r="AR215" s="15"/>
      <c r="AS215" s="15"/>
      <c r="AT215" s="15"/>
      <c r="AU215" s="15"/>
      <c r="AV215" s="15"/>
      <c r="AW215" s="15"/>
      <c r="AX215" s="15"/>
      <c r="AY215" s="97">
        <v>3</v>
      </c>
      <c r="AZ215" s="101" t="str">
        <f t="shared" si="334"/>
        <v/>
      </c>
      <c r="BA215" s="15"/>
      <c r="BB215" s="15"/>
      <c r="BC215" s="15"/>
    </row>
    <row r="216" spans="1:55" x14ac:dyDescent="0.25">
      <c r="A216" s="45">
        <v>215</v>
      </c>
      <c r="B216" s="10">
        <v>25</v>
      </c>
      <c r="C216" s="30">
        <f t="shared" si="332"/>
        <v>5</v>
      </c>
      <c r="D216" s="30">
        <f t="shared" si="366"/>
        <v>1</v>
      </c>
      <c r="E216" s="30">
        <f t="shared" si="366"/>
        <v>0</v>
      </c>
      <c r="F216" s="30">
        <f t="shared" si="366"/>
        <v>0</v>
      </c>
      <c r="G216" s="30">
        <f t="shared" si="366"/>
        <v>0</v>
      </c>
      <c r="H216" s="30">
        <f t="shared" si="366"/>
        <v>1</v>
      </c>
      <c r="I216" s="30">
        <f t="shared" si="366"/>
        <v>2</v>
      </c>
      <c r="J216" s="30">
        <f t="shared" si="366"/>
        <v>0</v>
      </c>
      <c r="K216" s="30">
        <f t="shared" si="366"/>
        <v>1</v>
      </c>
      <c r="L216" s="30">
        <f t="shared" si="366"/>
        <v>0</v>
      </c>
      <c r="M216" s="30">
        <f t="shared" si="366"/>
        <v>0</v>
      </c>
      <c r="AH216" s="23">
        <f t="shared" si="335"/>
        <v>0</v>
      </c>
      <c r="AK216" s="16" t="str">
        <f t="shared" si="351"/>
        <v/>
      </c>
      <c r="AL216" s="57"/>
      <c r="AM216" s="58"/>
      <c r="AN216" s="62"/>
      <c r="AO216" s="60"/>
      <c r="AP216" s="61"/>
      <c r="AQ216" s="15"/>
      <c r="AR216" s="15"/>
      <c r="AS216" s="15"/>
      <c r="AT216" s="15"/>
      <c r="AU216" s="15"/>
      <c r="AV216" s="15"/>
      <c r="AW216" s="15"/>
      <c r="AX216" s="15"/>
      <c r="AY216" s="97">
        <v>3</v>
      </c>
      <c r="AZ216" s="101" t="str">
        <f t="shared" si="334"/>
        <v/>
      </c>
      <c r="BA216" s="15"/>
      <c r="BB216" s="15"/>
      <c r="BC216" s="15"/>
    </row>
    <row r="217" spans="1:55" x14ac:dyDescent="0.25">
      <c r="A217" s="45">
        <v>216</v>
      </c>
      <c r="B217" s="10">
        <v>16</v>
      </c>
      <c r="C217" s="30">
        <f t="shared" si="332"/>
        <v>6</v>
      </c>
      <c r="D217" s="30">
        <f t="shared" si="366"/>
        <v>1</v>
      </c>
      <c r="E217" s="30">
        <f t="shared" si="366"/>
        <v>0</v>
      </c>
      <c r="F217" s="30">
        <f t="shared" si="366"/>
        <v>0</v>
      </c>
      <c r="G217" s="30">
        <f t="shared" si="366"/>
        <v>0</v>
      </c>
      <c r="H217" s="30">
        <f t="shared" si="366"/>
        <v>1</v>
      </c>
      <c r="I217" s="30">
        <f t="shared" si="366"/>
        <v>3</v>
      </c>
      <c r="J217" s="30">
        <f t="shared" si="366"/>
        <v>0</v>
      </c>
      <c r="K217" s="30">
        <f t="shared" si="366"/>
        <v>1</v>
      </c>
      <c r="L217" s="30">
        <f t="shared" si="366"/>
        <v>0</v>
      </c>
      <c r="M217" s="30">
        <f t="shared" si="366"/>
        <v>0</v>
      </c>
      <c r="AH217" s="23">
        <f t="shared" si="335"/>
        <v>0</v>
      </c>
      <c r="AK217" s="16" t="str">
        <f t="shared" si="351"/>
        <v/>
      </c>
      <c r="AL217" s="57"/>
      <c r="AM217" s="58"/>
      <c r="AN217" s="62"/>
      <c r="AO217" s="60"/>
      <c r="AP217" s="61"/>
      <c r="AQ217" s="15"/>
      <c r="AR217" s="15"/>
      <c r="AS217" s="15"/>
      <c r="AT217" s="15"/>
      <c r="AU217" s="15"/>
      <c r="AV217" s="15"/>
      <c r="AW217" s="15"/>
      <c r="AX217" s="15"/>
      <c r="AY217" s="97">
        <v>3</v>
      </c>
      <c r="AZ217" s="101" t="str">
        <f t="shared" si="334"/>
        <v/>
      </c>
      <c r="BA217" s="15"/>
      <c r="BB217" s="15"/>
      <c r="BC217" s="15"/>
    </row>
    <row r="218" spans="1:55" x14ac:dyDescent="0.25">
      <c r="A218" s="45">
        <v>217</v>
      </c>
      <c r="B218" s="10">
        <v>3</v>
      </c>
      <c r="C218" s="30">
        <f t="shared" si="332"/>
        <v>3</v>
      </c>
      <c r="D218" s="30">
        <f t="shared" si="366"/>
        <v>1</v>
      </c>
      <c r="E218" s="30">
        <f t="shared" si="366"/>
        <v>0</v>
      </c>
      <c r="F218" s="30">
        <f t="shared" si="366"/>
        <v>1</v>
      </c>
      <c r="G218" s="30">
        <f t="shared" si="366"/>
        <v>0</v>
      </c>
      <c r="H218" s="30">
        <f t="shared" si="366"/>
        <v>1</v>
      </c>
      <c r="I218" s="30">
        <f t="shared" si="366"/>
        <v>3</v>
      </c>
      <c r="J218" s="30">
        <f t="shared" si="366"/>
        <v>0</v>
      </c>
      <c r="K218" s="30">
        <f t="shared" si="366"/>
        <v>1</v>
      </c>
      <c r="L218" s="30">
        <f t="shared" si="366"/>
        <v>0</v>
      </c>
      <c r="M218" s="30">
        <f t="shared" si="366"/>
        <v>0</v>
      </c>
      <c r="AH218" s="23">
        <f t="shared" si="335"/>
        <v>0</v>
      </c>
      <c r="AK218" s="16" t="str">
        <f t="shared" si="351"/>
        <v/>
      </c>
      <c r="AL218" s="57"/>
      <c r="AM218" s="58"/>
      <c r="AN218" s="62"/>
      <c r="AO218" s="60"/>
      <c r="AP218" s="61"/>
      <c r="AQ218" s="15"/>
      <c r="AR218" s="15"/>
      <c r="AS218" s="15"/>
      <c r="AT218" s="15"/>
      <c r="AU218" s="15"/>
      <c r="AV218" s="15"/>
      <c r="AW218" s="15"/>
      <c r="AX218" s="15"/>
      <c r="AY218" s="97">
        <v>3</v>
      </c>
      <c r="AZ218" s="101" t="str">
        <f t="shared" si="334"/>
        <v/>
      </c>
      <c r="BA218" s="15"/>
      <c r="BB218" s="15"/>
      <c r="BC218" s="15"/>
    </row>
    <row r="219" spans="1:55" x14ac:dyDescent="0.25">
      <c r="A219" s="45">
        <v>218</v>
      </c>
      <c r="B219" s="10">
        <v>4</v>
      </c>
      <c r="C219" s="30">
        <f t="shared" si="332"/>
        <v>4</v>
      </c>
      <c r="D219" s="30">
        <f t="shared" si="366"/>
        <v>1</v>
      </c>
      <c r="E219" s="30">
        <f t="shared" si="366"/>
        <v>0</v>
      </c>
      <c r="F219" s="30">
        <f t="shared" si="366"/>
        <v>1</v>
      </c>
      <c r="G219" s="30">
        <f t="shared" si="366"/>
        <v>1</v>
      </c>
      <c r="H219" s="30">
        <f t="shared" si="366"/>
        <v>1</v>
      </c>
      <c r="I219" s="30">
        <f t="shared" si="366"/>
        <v>3</v>
      </c>
      <c r="J219" s="30">
        <f t="shared" si="366"/>
        <v>0</v>
      </c>
      <c r="K219" s="30">
        <f t="shared" si="366"/>
        <v>1</v>
      </c>
      <c r="L219" s="30">
        <f t="shared" si="366"/>
        <v>0</v>
      </c>
      <c r="M219" s="30">
        <f t="shared" si="366"/>
        <v>0</v>
      </c>
      <c r="AH219" s="23">
        <f t="shared" si="335"/>
        <v>0</v>
      </c>
      <c r="AK219" s="16" t="str">
        <f t="shared" si="351"/>
        <v/>
      </c>
      <c r="AL219" s="57"/>
      <c r="AM219" s="58"/>
      <c r="AN219" s="62"/>
      <c r="AO219" s="60"/>
      <c r="AP219" s="61"/>
      <c r="AQ219" s="15"/>
      <c r="AR219" s="15"/>
      <c r="AS219" s="15"/>
      <c r="AT219" s="15"/>
      <c r="AU219" s="15"/>
      <c r="AV219" s="15"/>
      <c r="AW219" s="15"/>
      <c r="AX219" s="15"/>
      <c r="AY219" s="97">
        <v>3</v>
      </c>
      <c r="AZ219" s="101" t="str">
        <f t="shared" si="334"/>
        <v/>
      </c>
      <c r="BA219" s="15"/>
      <c r="BB219" s="15"/>
      <c r="BC219" s="15"/>
    </row>
    <row r="220" spans="1:55" x14ac:dyDescent="0.25">
      <c r="A220" s="45">
        <v>219</v>
      </c>
      <c r="B220" s="10">
        <v>5</v>
      </c>
      <c r="C220" s="30">
        <f t="shared" si="332"/>
        <v>5</v>
      </c>
      <c r="D220" s="30">
        <f t="shared" si="366"/>
        <v>1</v>
      </c>
      <c r="E220" s="30">
        <f t="shared" si="366"/>
        <v>0</v>
      </c>
      <c r="F220" s="30">
        <f t="shared" si="366"/>
        <v>1</v>
      </c>
      <c r="G220" s="30">
        <f t="shared" si="366"/>
        <v>1</v>
      </c>
      <c r="H220" s="30">
        <f t="shared" si="366"/>
        <v>2</v>
      </c>
      <c r="I220" s="30">
        <f t="shared" si="366"/>
        <v>3</v>
      </c>
      <c r="J220" s="30">
        <f t="shared" si="366"/>
        <v>0</v>
      </c>
      <c r="K220" s="30">
        <f t="shared" si="366"/>
        <v>1</v>
      </c>
      <c r="L220" s="30">
        <f t="shared" si="366"/>
        <v>0</v>
      </c>
      <c r="M220" s="30">
        <f t="shared" si="366"/>
        <v>0</v>
      </c>
      <c r="AH220" s="23">
        <f t="shared" si="335"/>
        <v>0</v>
      </c>
      <c r="AK220" s="16" t="str">
        <f t="shared" si="351"/>
        <v/>
      </c>
      <c r="AL220" s="57"/>
      <c r="AM220" s="58"/>
      <c r="AN220" s="62"/>
      <c r="AO220" s="60"/>
      <c r="AP220" s="61"/>
      <c r="AQ220" s="15"/>
      <c r="AR220" s="15"/>
      <c r="AS220" s="15"/>
      <c r="AT220" s="15"/>
      <c r="AU220" s="15"/>
      <c r="AV220" s="15"/>
      <c r="AW220" s="15"/>
      <c r="AX220" s="15"/>
      <c r="AY220" s="97">
        <v>3</v>
      </c>
      <c r="AZ220" s="101" t="str">
        <f t="shared" si="334"/>
        <v/>
      </c>
      <c r="BA220" s="15"/>
      <c r="BB220" s="15"/>
      <c r="BC220" s="15"/>
    </row>
    <row r="221" spans="1:55" x14ac:dyDescent="0.25">
      <c r="A221" s="45">
        <v>220</v>
      </c>
      <c r="B221" s="10">
        <v>34</v>
      </c>
      <c r="C221" s="30">
        <f t="shared" si="332"/>
        <v>4</v>
      </c>
      <c r="D221" s="30">
        <f t="shared" si="366"/>
        <v>1</v>
      </c>
      <c r="E221" s="30">
        <f t="shared" si="366"/>
        <v>0</v>
      </c>
      <c r="F221" s="30">
        <f t="shared" si="366"/>
        <v>1</v>
      </c>
      <c r="G221" s="30">
        <f t="shared" si="366"/>
        <v>2</v>
      </c>
      <c r="H221" s="30">
        <f t="shared" si="366"/>
        <v>2</v>
      </c>
      <c r="I221" s="30">
        <f t="shared" si="366"/>
        <v>3</v>
      </c>
      <c r="J221" s="30">
        <f t="shared" si="366"/>
        <v>0</v>
      </c>
      <c r="K221" s="30">
        <f t="shared" si="366"/>
        <v>1</v>
      </c>
      <c r="L221" s="30">
        <f t="shared" si="366"/>
        <v>0</v>
      </c>
      <c r="M221" s="30">
        <f t="shared" si="366"/>
        <v>0</v>
      </c>
      <c r="N221" s="7" t="str">
        <f>IF(D221=0,D1,"")</f>
        <v/>
      </c>
      <c r="O221" s="7">
        <f t="shared" ref="O221:W221" si="367">IF(E221=0,E1,"")</f>
        <v>2</v>
      </c>
      <c r="P221" s="7" t="str">
        <f t="shared" si="367"/>
        <v/>
      </c>
      <c r="Q221" s="7" t="str">
        <f t="shared" si="367"/>
        <v/>
      </c>
      <c r="R221" s="7" t="str">
        <f t="shared" si="367"/>
        <v/>
      </c>
      <c r="S221" s="7" t="str">
        <f t="shared" si="367"/>
        <v/>
      </c>
      <c r="T221" s="7">
        <f t="shared" si="367"/>
        <v>7</v>
      </c>
      <c r="U221" s="7" t="str">
        <f t="shared" si="367"/>
        <v/>
      </c>
      <c r="V221" s="7">
        <f t="shared" si="367"/>
        <v>9</v>
      </c>
      <c r="W221" s="7">
        <f t="shared" si="367"/>
        <v>0</v>
      </c>
      <c r="AH221" s="23">
        <f t="shared" si="335"/>
        <v>0</v>
      </c>
      <c r="AK221" s="16" t="str">
        <f t="shared" si="351"/>
        <v/>
      </c>
      <c r="AL221" s="57"/>
      <c r="AM221" s="58"/>
      <c r="AN221" s="62"/>
      <c r="AO221" s="60"/>
      <c r="AP221" s="61"/>
      <c r="AQ221" s="15"/>
      <c r="AR221" s="15"/>
      <c r="AS221" s="15"/>
      <c r="AT221" s="15"/>
      <c r="AU221" s="15"/>
      <c r="AV221" s="15"/>
      <c r="AW221" s="15"/>
      <c r="AX221" s="15"/>
      <c r="AY221" s="97">
        <v>3</v>
      </c>
      <c r="AZ221" s="101" t="str">
        <f t="shared" si="334"/>
        <v/>
      </c>
      <c r="BA221" s="15"/>
      <c r="BB221" s="15"/>
      <c r="BC221" s="15"/>
    </row>
    <row r="222" spans="1:55" x14ac:dyDescent="0.25">
      <c r="A222" s="45">
        <v>221</v>
      </c>
      <c r="B222" s="10">
        <v>11</v>
      </c>
      <c r="C222" s="30">
        <f t="shared" si="332"/>
        <v>1</v>
      </c>
      <c r="D222" s="39">
        <f>IF($C222=D1,1,0)</f>
        <v>1</v>
      </c>
      <c r="E222" s="39">
        <f t="shared" ref="E222:M222" si="368">IF($C222=E1,1,0)</f>
        <v>0</v>
      </c>
      <c r="F222" s="39">
        <f t="shared" si="368"/>
        <v>0</v>
      </c>
      <c r="G222" s="39">
        <f t="shared" si="368"/>
        <v>0</v>
      </c>
      <c r="H222" s="39">
        <f t="shared" si="368"/>
        <v>0</v>
      </c>
      <c r="I222" s="39">
        <f t="shared" si="368"/>
        <v>0</v>
      </c>
      <c r="J222" s="39">
        <f t="shared" si="368"/>
        <v>0</v>
      </c>
      <c r="K222" s="39">
        <f t="shared" si="368"/>
        <v>0</v>
      </c>
      <c r="L222" s="39">
        <f t="shared" si="368"/>
        <v>0</v>
      </c>
      <c r="M222" s="39">
        <f t="shared" si="368"/>
        <v>0</v>
      </c>
      <c r="X222" s="22" t="str">
        <f t="shared" ref="X222" si="369">IF(N$221=$C222,"WIN","")</f>
        <v/>
      </c>
      <c r="Y222" s="22" t="str">
        <f t="shared" ref="Y222" si="370">IF(O$221=$C222,"WIN","")</f>
        <v/>
      </c>
      <c r="Z222" s="22" t="str">
        <f t="shared" ref="Z222" si="371">IF(P$221=$C222,"WIN","")</f>
        <v/>
      </c>
      <c r="AA222" s="22" t="str">
        <f t="shared" ref="AA222" si="372">IF(Q$221=$C222,"WIN","")</f>
        <v/>
      </c>
      <c r="AB222" s="22" t="str">
        <f t="shared" ref="AB222" si="373">IF(R$221=$C222,"WIN","")</f>
        <v/>
      </c>
      <c r="AC222" s="22" t="str">
        <f t="shared" ref="AC222" si="374">IF(S$221=$C222,"WIN","")</f>
        <v/>
      </c>
      <c r="AD222" s="22" t="str">
        <f t="shared" ref="AD222" si="375">IF(T$221=$C222,"WIN","")</f>
        <v/>
      </c>
      <c r="AE222" s="22" t="str">
        <f t="shared" ref="AE222" si="376">IF(U$221=$C222,"WIN","")</f>
        <v/>
      </c>
      <c r="AF222" s="22" t="str">
        <f t="shared" ref="AF222" si="377">IF(V$221=$C222,"WIN","")</f>
        <v/>
      </c>
      <c r="AG222" s="22" t="str">
        <f t="shared" ref="AG222" si="378">IF(W$221=$C222,"WIN","")</f>
        <v/>
      </c>
      <c r="AH222" s="23">
        <f t="shared" si="335"/>
        <v>0</v>
      </c>
      <c r="AI222" s="29">
        <f>SUM(AH222:AH224)</f>
        <v>2</v>
      </c>
      <c r="AJ222" s="23" t="str">
        <f>IF(AI222&lt;&gt;0,"W",IF(AI222=0,"L"))</f>
        <v>W</v>
      </c>
      <c r="AK222" s="16">
        <f t="shared" si="351"/>
        <v>4</v>
      </c>
      <c r="AL222" s="65" t="str">
        <f>IF(AND(AI222&gt;0,AK222=1),"W","L ")</f>
        <v xml:space="preserve">L </v>
      </c>
      <c r="AM222" s="66" t="str">
        <f>IF(AND(A322&gt;0,AK222=2),"W","L ")</f>
        <v xml:space="preserve">L </v>
      </c>
      <c r="AN222" s="62" t="str">
        <f>IF(AND(AI222&gt;0,AK222=3),"W","L ")</f>
        <v xml:space="preserve">L </v>
      </c>
      <c r="AO222" s="63" t="str">
        <f>IF(AND(AI222&gt;0,AK222=4),"W","L ")</f>
        <v>W</v>
      </c>
      <c r="AP222" s="64" t="str">
        <f>IF(AND(AI222&gt;0,AK222=5),"W","L ")</f>
        <v xml:space="preserve">L </v>
      </c>
      <c r="AQ222" s="15"/>
      <c r="AR222" s="15"/>
      <c r="AS222" s="15"/>
      <c r="AT222" s="15"/>
      <c r="AU222" s="15"/>
      <c r="AV222" s="15"/>
      <c r="AW222" s="15"/>
      <c r="AX222" s="15"/>
      <c r="AY222" s="97">
        <v>3</v>
      </c>
      <c r="AZ222" s="101" t="str">
        <f t="shared" si="334"/>
        <v/>
      </c>
      <c r="BA222" s="15"/>
      <c r="BB222" s="15"/>
      <c r="BC222" s="15"/>
    </row>
    <row r="223" spans="1:55" x14ac:dyDescent="0.25">
      <c r="A223" s="45">
        <v>222</v>
      </c>
      <c r="B223" s="10">
        <v>9</v>
      </c>
      <c r="C223" s="30">
        <f t="shared" si="332"/>
        <v>9</v>
      </c>
      <c r="D223" s="30">
        <f>IF($C223=D$1,1+D222,D222)</f>
        <v>1</v>
      </c>
      <c r="E223" s="30">
        <f t="shared" ref="E223:M223" si="379">IF($C223=E$1,1+E222,E222)</f>
        <v>0</v>
      </c>
      <c r="F223" s="30">
        <f t="shared" si="379"/>
        <v>0</v>
      </c>
      <c r="G223" s="30">
        <f t="shared" si="379"/>
        <v>0</v>
      </c>
      <c r="H223" s="30">
        <f t="shared" si="379"/>
        <v>0</v>
      </c>
      <c r="I223" s="30">
        <f t="shared" si="379"/>
        <v>0</v>
      </c>
      <c r="J223" s="30">
        <f t="shared" si="379"/>
        <v>0</v>
      </c>
      <c r="K223" s="30">
        <f t="shared" si="379"/>
        <v>0</v>
      </c>
      <c r="L223" s="30">
        <f t="shared" si="379"/>
        <v>1</v>
      </c>
      <c r="M223" s="30">
        <f t="shared" si="379"/>
        <v>0</v>
      </c>
      <c r="X223" s="22" t="str">
        <f t="shared" ref="X223:X224" si="380">IF(N$221=$C223,"WIN","")</f>
        <v/>
      </c>
      <c r="Y223" s="22" t="str">
        <f t="shared" ref="Y223:Y224" si="381">IF(O$221=$C223,"WIN","")</f>
        <v/>
      </c>
      <c r="Z223" s="22" t="str">
        <f t="shared" ref="Z223:Z224" si="382">IF(P$221=$C223,"WIN","")</f>
        <v/>
      </c>
      <c r="AA223" s="22" t="str">
        <f t="shared" ref="AA223:AA224" si="383">IF(Q$221=$C223,"WIN","")</f>
        <v/>
      </c>
      <c r="AB223" s="22" t="str">
        <f t="shared" ref="AB223:AB224" si="384">IF(R$221=$C223,"WIN","")</f>
        <v/>
      </c>
      <c r="AC223" s="22" t="str">
        <f t="shared" ref="AC223:AC224" si="385">IF(S$221=$C223,"WIN","")</f>
        <v/>
      </c>
      <c r="AD223" s="22" t="str">
        <f t="shared" ref="AD223:AD224" si="386">IF(T$221=$C223,"WIN","")</f>
        <v/>
      </c>
      <c r="AE223" s="22" t="str">
        <f t="shared" ref="AE223:AE224" si="387">IF(U$221=$C223,"WIN","")</f>
        <v/>
      </c>
      <c r="AF223" s="22" t="str">
        <f t="shared" ref="AF223:AF224" si="388">IF(V$221=$C223,"WIN","")</f>
        <v>WIN</v>
      </c>
      <c r="AG223" s="22" t="str">
        <f t="shared" ref="AG223:AG224" si="389">IF(W$221=$C223,"WIN","")</f>
        <v/>
      </c>
      <c r="AH223" s="23">
        <f t="shared" si="335"/>
        <v>1</v>
      </c>
      <c r="AK223" s="16" t="str">
        <f t="shared" si="351"/>
        <v/>
      </c>
      <c r="AL223" s="57"/>
      <c r="AM223" s="58"/>
      <c r="AN223" s="62"/>
      <c r="AO223" s="60"/>
      <c r="AP223" s="61"/>
      <c r="AQ223" s="15"/>
      <c r="AR223" s="15"/>
      <c r="AS223" s="15"/>
      <c r="AT223" s="15"/>
      <c r="AU223" s="15"/>
      <c r="AV223" s="15"/>
      <c r="AW223" s="15"/>
      <c r="AX223" s="15"/>
      <c r="AY223" s="97">
        <v>3</v>
      </c>
      <c r="AZ223" s="101" t="str">
        <f t="shared" si="334"/>
        <v/>
      </c>
      <c r="BA223" s="15"/>
      <c r="BB223" s="15"/>
      <c r="BC223" s="15"/>
    </row>
    <row r="224" spans="1:55" x14ac:dyDescent="0.25">
      <c r="A224" s="45">
        <v>223</v>
      </c>
      <c r="B224" s="10">
        <v>9</v>
      </c>
      <c r="C224" s="30">
        <f t="shared" ref="C224:C260" si="390">IF(B224="","",VALUE(RIGHT(B224,1)))</f>
        <v>9</v>
      </c>
      <c r="D224" s="30">
        <f t="shared" ref="D224:M231" si="391">IF($C224=D$1,1+D223,D223)</f>
        <v>1</v>
      </c>
      <c r="E224" s="30">
        <f t="shared" si="391"/>
        <v>0</v>
      </c>
      <c r="F224" s="30">
        <f t="shared" si="391"/>
        <v>0</v>
      </c>
      <c r="G224" s="30">
        <f t="shared" si="391"/>
        <v>0</v>
      </c>
      <c r="H224" s="30">
        <f t="shared" si="391"/>
        <v>0</v>
      </c>
      <c r="I224" s="30">
        <f t="shared" si="391"/>
        <v>0</v>
      </c>
      <c r="J224" s="30">
        <f t="shared" si="391"/>
        <v>0</v>
      </c>
      <c r="K224" s="30">
        <f t="shared" si="391"/>
        <v>0</v>
      </c>
      <c r="L224" s="30">
        <f t="shared" si="391"/>
        <v>2</v>
      </c>
      <c r="M224" s="30">
        <f t="shared" si="391"/>
        <v>0</v>
      </c>
      <c r="X224" s="22" t="str">
        <f t="shared" si="380"/>
        <v/>
      </c>
      <c r="Y224" s="22" t="str">
        <f t="shared" si="381"/>
        <v/>
      </c>
      <c r="Z224" s="22" t="str">
        <f t="shared" si="382"/>
        <v/>
      </c>
      <c r="AA224" s="22" t="str">
        <f t="shared" si="383"/>
        <v/>
      </c>
      <c r="AB224" s="22" t="str">
        <f t="shared" si="384"/>
        <v/>
      </c>
      <c r="AC224" s="22" t="str">
        <f t="shared" si="385"/>
        <v/>
      </c>
      <c r="AD224" s="22" t="str">
        <f t="shared" si="386"/>
        <v/>
      </c>
      <c r="AE224" s="22" t="str">
        <f t="shared" si="387"/>
        <v/>
      </c>
      <c r="AF224" s="22" t="str">
        <f t="shared" si="388"/>
        <v>WIN</v>
      </c>
      <c r="AG224" s="22" t="str">
        <f t="shared" si="389"/>
        <v/>
      </c>
      <c r="AH224" s="23">
        <f t="shared" si="335"/>
        <v>1</v>
      </c>
      <c r="AK224" s="16" t="str">
        <f t="shared" si="351"/>
        <v/>
      </c>
      <c r="AL224" s="57"/>
      <c r="AM224" s="58"/>
      <c r="AN224" s="62"/>
      <c r="AO224" s="60"/>
      <c r="AP224" s="61"/>
      <c r="AQ224" s="15"/>
      <c r="AR224" s="15"/>
      <c r="AS224" s="15"/>
      <c r="AT224" s="15"/>
      <c r="AU224" s="15"/>
      <c r="AV224" s="15"/>
      <c r="AW224" s="15"/>
      <c r="AX224" s="15"/>
      <c r="AY224" s="97">
        <v>3</v>
      </c>
      <c r="AZ224" s="101" t="str">
        <f t="shared" si="334"/>
        <v/>
      </c>
      <c r="BA224" s="15"/>
      <c r="BB224" s="15"/>
      <c r="BC224" s="15"/>
    </row>
    <row r="225" spans="1:55" x14ac:dyDescent="0.25">
      <c r="A225" s="45">
        <v>224</v>
      </c>
      <c r="B225" s="10">
        <v>15</v>
      </c>
      <c r="C225" s="30">
        <f t="shared" si="390"/>
        <v>5</v>
      </c>
      <c r="D225" s="30">
        <f t="shared" si="391"/>
        <v>1</v>
      </c>
      <c r="E225" s="30">
        <f t="shared" si="391"/>
        <v>0</v>
      </c>
      <c r="F225" s="30">
        <f t="shared" si="391"/>
        <v>0</v>
      </c>
      <c r="G225" s="30">
        <f t="shared" si="391"/>
        <v>0</v>
      </c>
      <c r="H225" s="30">
        <f t="shared" si="391"/>
        <v>1</v>
      </c>
      <c r="I225" s="30">
        <f t="shared" si="391"/>
        <v>0</v>
      </c>
      <c r="J225" s="30">
        <f t="shared" si="391"/>
        <v>0</v>
      </c>
      <c r="K225" s="30">
        <f t="shared" si="391"/>
        <v>0</v>
      </c>
      <c r="L225" s="30">
        <f t="shared" si="391"/>
        <v>2</v>
      </c>
      <c r="M225" s="30">
        <f t="shared" si="391"/>
        <v>0</v>
      </c>
      <c r="AH225" s="23">
        <f t="shared" si="335"/>
        <v>0</v>
      </c>
      <c r="AK225" s="16" t="str">
        <f t="shared" si="351"/>
        <v/>
      </c>
      <c r="AL225" s="57"/>
      <c r="AM225" s="58"/>
      <c r="AN225" s="62"/>
      <c r="AO225" s="60"/>
      <c r="AP225" s="61"/>
      <c r="AQ225" s="15"/>
      <c r="AR225" s="15"/>
      <c r="AS225" s="15"/>
      <c r="AT225" s="15"/>
      <c r="AU225" s="15"/>
      <c r="AV225" s="15"/>
      <c r="AW225" s="15"/>
      <c r="AX225" s="15"/>
      <c r="AY225" s="97">
        <v>3</v>
      </c>
      <c r="AZ225" s="101" t="str">
        <f t="shared" si="334"/>
        <v/>
      </c>
      <c r="BA225" s="15"/>
      <c r="BB225" s="15"/>
      <c r="BC225" s="15"/>
    </row>
    <row r="226" spans="1:55" x14ac:dyDescent="0.25">
      <c r="A226" s="45">
        <v>225</v>
      </c>
      <c r="B226" s="10">
        <v>32</v>
      </c>
      <c r="C226" s="30">
        <f t="shared" si="390"/>
        <v>2</v>
      </c>
      <c r="D226" s="30">
        <f t="shared" si="391"/>
        <v>1</v>
      </c>
      <c r="E226" s="30">
        <f t="shared" si="391"/>
        <v>1</v>
      </c>
      <c r="F226" s="30">
        <f t="shared" si="391"/>
        <v>0</v>
      </c>
      <c r="G226" s="30">
        <f t="shared" si="391"/>
        <v>0</v>
      </c>
      <c r="H226" s="30">
        <f t="shared" si="391"/>
        <v>1</v>
      </c>
      <c r="I226" s="30">
        <f t="shared" si="391"/>
        <v>0</v>
      </c>
      <c r="J226" s="30">
        <f t="shared" si="391"/>
        <v>0</v>
      </c>
      <c r="K226" s="30">
        <f t="shared" si="391"/>
        <v>0</v>
      </c>
      <c r="L226" s="30">
        <f t="shared" si="391"/>
        <v>2</v>
      </c>
      <c r="M226" s="30">
        <f t="shared" si="391"/>
        <v>0</v>
      </c>
      <c r="AH226" s="23">
        <f t="shared" si="335"/>
        <v>0</v>
      </c>
      <c r="AK226" s="16" t="str">
        <f t="shared" si="351"/>
        <v/>
      </c>
      <c r="AL226" s="57"/>
      <c r="AM226" s="58"/>
      <c r="AN226" s="62"/>
      <c r="AO226" s="60"/>
      <c r="AP226" s="61"/>
      <c r="AQ226" s="15"/>
      <c r="AR226" s="15"/>
      <c r="AS226" s="15"/>
      <c r="AT226" s="15"/>
      <c r="AU226" s="15"/>
      <c r="AV226" s="15"/>
      <c r="AW226" s="15"/>
      <c r="AX226" s="15"/>
      <c r="AY226" s="97">
        <v>3</v>
      </c>
      <c r="AZ226" s="101" t="str">
        <f t="shared" si="334"/>
        <v/>
      </c>
      <c r="BA226" s="15"/>
      <c r="BB226" s="15"/>
      <c r="BC226" s="15"/>
    </row>
    <row r="227" spans="1:55" x14ac:dyDescent="0.25">
      <c r="A227" s="45">
        <v>226</v>
      </c>
      <c r="B227" s="10">
        <v>4</v>
      </c>
      <c r="C227" s="30">
        <f t="shared" si="390"/>
        <v>4</v>
      </c>
      <c r="D227" s="30">
        <f t="shared" si="391"/>
        <v>1</v>
      </c>
      <c r="E227" s="30">
        <f t="shared" si="391"/>
        <v>1</v>
      </c>
      <c r="F227" s="30">
        <f t="shared" si="391"/>
        <v>0</v>
      </c>
      <c r="G227" s="30">
        <f t="shared" si="391"/>
        <v>1</v>
      </c>
      <c r="H227" s="30">
        <f t="shared" si="391"/>
        <v>1</v>
      </c>
      <c r="I227" s="30">
        <f t="shared" si="391"/>
        <v>0</v>
      </c>
      <c r="J227" s="30">
        <f t="shared" si="391"/>
        <v>0</v>
      </c>
      <c r="K227" s="30">
        <f t="shared" si="391"/>
        <v>0</v>
      </c>
      <c r="L227" s="30">
        <f t="shared" si="391"/>
        <v>2</v>
      </c>
      <c r="M227" s="30">
        <f t="shared" si="391"/>
        <v>0</v>
      </c>
      <c r="AH227" s="23">
        <f t="shared" si="335"/>
        <v>0</v>
      </c>
      <c r="AK227" s="16" t="str">
        <f t="shared" si="351"/>
        <v/>
      </c>
      <c r="AL227" s="57"/>
      <c r="AM227" s="58"/>
      <c r="AN227" s="62"/>
      <c r="AO227" s="60"/>
      <c r="AP227" s="61"/>
      <c r="AQ227" s="15"/>
      <c r="AR227" s="15"/>
      <c r="AS227" s="15"/>
      <c r="AT227" s="15"/>
      <c r="AU227" s="15"/>
      <c r="AV227" s="15"/>
      <c r="AW227" s="15"/>
      <c r="AX227" s="15"/>
      <c r="AY227" s="97">
        <v>3</v>
      </c>
      <c r="AZ227" s="101" t="str">
        <f t="shared" si="334"/>
        <v/>
      </c>
      <c r="BA227" s="15"/>
      <c r="BB227" s="15"/>
      <c r="BC227" s="15"/>
    </row>
    <row r="228" spans="1:55" x14ac:dyDescent="0.25">
      <c r="A228" s="45">
        <v>227</v>
      </c>
      <c r="B228" s="10">
        <v>6</v>
      </c>
      <c r="C228" s="30">
        <f t="shared" si="390"/>
        <v>6</v>
      </c>
      <c r="D228" s="30">
        <f t="shared" si="391"/>
        <v>1</v>
      </c>
      <c r="E228" s="30">
        <f t="shared" si="391"/>
        <v>1</v>
      </c>
      <c r="F228" s="30">
        <f t="shared" si="391"/>
        <v>0</v>
      </c>
      <c r="G228" s="30">
        <f t="shared" si="391"/>
        <v>1</v>
      </c>
      <c r="H228" s="30">
        <f t="shared" si="391"/>
        <v>1</v>
      </c>
      <c r="I228" s="30">
        <f t="shared" si="391"/>
        <v>1</v>
      </c>
      <c r="J228" s="30">
        <f t="shared" si="391"/>
        <v>0</v>
      </c>
      <c r="K228" s="30">
        <f t="shared" si="391"/>
        <v>0</v>
      </c>
      <c r="L228" s="30">
        <f t="shared" si="391"/>
        <v>2</v>
      </c>
      <c r="M228" s="30">
        <f t="shared" si="391"/>
        <v>0</v>
      </c>
      <c r="AH228" s="23">
        <f t="shared" si="335"/>
        <v>0</v>
      </c>
      <c r="AK228" s="16" t="str">
        <f t="shared" si="351"/>
        <v/>
      </c>
      <c r="AL228" s="57"/>
      <c r="AM228" s="58"/>
      <c r="AN228" s="62"/>
      <c r="AO228" s="60"/>
      <c r="AP228" s="61"/>
      <c r="AQ228" s="15"/>
      <c r="AR228" s="15"/>
      <c r="AS228" s="15"/>
      <c r="AT228" s="15"/>
      <c r="AU228" s="15"/>
      <c r="AV228" s="15"/>
      <c r="AW228" s="15"/>
      <c r="AX228" s="15"/>
      <c r="AY228" s="97">
        <v>3</v>
      </c>
      <c r="AZ228" s="101" t="str">
        <f t="shared" si="334"/>
        <v/>
      </c>
      <c r="BA228" s="15"/>
      <c r="BB228" s="15"/>
      <c r="BC228" s="15"/>
    </row>
    <row r="229" spans="1:55" x14ac:dyDescent="0.25">
      <c r="A229" s="45">
        <v>228</v>
      </c>
      <c r="B229" s="10">
        <v>17</v>
      </c>
      <c r="C229" s="30">
        <f t="shared" si="390"/>
        <v>7</v>
      </c>
      <c r="D229" s="30">
        <f t="shared" si="391"/>
        <v>1</v>
      </c>
      <c r="E229" s="30">
        <f t="shared" si="391"/>
        <v>1</v>
      </c>
      <c r="F229" s="30">
        <f t="shared" si="391"/>
        <v>0</v>
      </c>
      <c r="G229" s="30">
        <f t="shared" si="391"/>
        <v>1</v>
      </c>
      <c r="H229" s="30">
        <f t="shared" si="391"/>
        <v>1</v>
      </c>
      <c r="I229" s="30">
        <f t="shared" si="391"/>
        <v>1</v>
      </c>
      <c r="J229" s="30">
        <f t="shared" si="391"/>
        <v>1</v>
      </c>
      <c r="K229" s="30">
        <f t="shared" si="391"/>
        <v>0</v>
      </c>
      <c r="L229" s="30">
        <f t="shared" si="391"/>
        <v>2</v>
      </c>
      <c r="M229" s="30">
        <f t="shared" si="391"/>
        <v>0</v>
      </c>
      <c r="AH229" s="23">
        <f t="shared" si="335"/>
        <v>0</v>
      </c>
      <c r="AK229" s="16" t="str">
        <f t="shared" si="351"/>
        <v/>
      </c>
      <c r="AL229" s="57"/>
      <c r="AM229" s="58"/>
      <c r="AN229" s="62"/>
      <c r="AO229" s="60"/>
      <c r="AP229" s="61"/>
      <c r="AQ229" s="15"/>
      <c r="AR229" s="15"/>
      <c r="AS229" s="15"/>
      <c r="AT229" s="15"/>
      <c r="AU229" s="15"/>
      <c r="AV229" s="15"/>
      <c r="AW229" s="15"/>
      <c r="AX229" s="15"/>
      <c r="AY229" s="97">
        <v>3</v>
      </c>
      <c r="AZ229" s="101" t="str">
        <f t="shared" si="334"/>
        <v/>
      </c>
      <c r="BA229" s="15"/>
      <c r="BB229" s="15"/>
      <c r="BC229" s="15"/>
    </row>
    <row r="230" spans="1:55" x14ac:dyDescent="0.25">
      <c r="A230" s="45">
        <v>229</v>
      </c>
      <c r="B230" s="10">
        <v>6</v>
      </c>
      <c r="C230" s="30">
        <f t="shared" si="390"/>
        <v>6</v>
      </c>
      <c r="D230" s="30">
        <f t="shared" si="391"/>
        <v>1</v>
      </c>
      <c r="E230" s="30">
        <f t="shared" si="391"/>
        <v>1</v>
      </c>
      <c r="F230" s="30">
        <f t="shared" si="391"/>
        <v>0</v>
      </c>
      <c r="G230" s="30">
        <f t="shared" si="391"/>
        <v>1</v>
      </c>
      <c r="H230" s="30">
        <f t="shared" si="391"/>
        <v>1</v>
      </c>
      <c r="I230" s="30">
        <f t="shared" si="391"/>
        <v>2</v>
      </c>
      <c r="J230" s="30">
        <f t="shared" si="391"/>
        <v>1</v>
      </c>
      <c r="K230" s="30">
        <f t="shared" si="391"/>
        <v>0</v>
      </c>
      <c r="L230" s="30">
        <f t="shared" si="391"/>
        <v>2</v>
      </c>
      <c r="M230" s="30">
        <f t="shared" si="391"/>
        <v>0</v>
      </c>
      <c r="AH230" s="23">
        <f t="shared" si="335"/>
        <v>0</v>
      </c>
      <c r="AK230" s="16" t="str">
        <f t="shared" si="351"/>
        <v/>
      </c>
      <c r="AL230" s="57"/>
      <c r="AM230" s="58"/>
      <c r="AN230" s="62"/>
      <c r="AO230" s="60"/>
      <c r="AP230" s="61"/>
      <c r="AQ230" s="15"/>
      <c r="AR230" s="15"/>
      <c r="AS230" s="15"/>
      <c r="AT230" s="15"/>
      <c r="AU230" s="15"/>
      <c r="AV230" s="15"/>
      <c r="AW230" s="15"/>
      <c r="AX230" s="15"/>
      <c r="AY230" s="97">
        <v>3</v>
      </c>
      <c r="AZ230" s="101" t="str">
        <f t="shared" si="334"/>
        <v/>
      </c>
      <c r="BA230" s="15"/>
      <c r="BB230" s="15"/>
      <c r="BC230" s="15"/>
    </row>
    <row r="231" spans="1:55" x14ac:dyDescent="0.25">
      <c r="A231" s="45">
        <v>230</v>
      </c>
      <c r="B231" s="10">
        <v>11</v>
      </c>
      <c r="C231" s="30">
        <f t="shared" si="390"/>
        <v>1</v>
      </c>
      <c r="D231" s="30">
        <f t="shared" si="391"/>
        <v>2</v>
      </c>
      <c r="E231" s="30">
        <f t="shared" si="391"/>
        <v>1</v>
      </c>
      <c r="F231" s="30">
        <f t="shared" si="391"/>
        <v>0</v>
      </c>
      <c r="G231" s="30">
        <f t="shared" si="391"/>
        <v>1</v>
      </c>
      <c r="H231" s="30">
        <f t="shared" si="391"/>
        <v>1</v>
      </c>
      <c r="I231" s="30">
        <f t="shared" si="391"/>
        <v>2</v>
      </c>
      <c r="J231" s="30">
        <f t="shared" si="391"/>
        <v>1</v>
      </c>
      <c r="K231" s="30">
        <f t="shared" si="391"/>
        <v>0</v>
      </c>
      <c r="L231" s="30">
        <f t="shared" si="391"/>
        <v>2</v>
      </c>
      <c r="M231" s="30">
        <f t="shared" si="391"/>
        <v>0</v>
      </c>
      <c r="N231" s="7" t="str">
        <f>IF(D231=0,D1,"")</f>
        <v/>
      </c>
      <c r="O231" s="7" t="str">
        <f t="shared" ref="O231:W231" si="392">IF(E231=0,E1,"")</f>
        <v/>
      </c>
      <c r="P231" s="7">
        <f t="shared" si="392"/>
        <v>3</v>
      </c>
      <c r="Q231" s="7" t="str">
        <f t="shared" si="392"/>
        <v/>
      </c>
      <c r="R231" s="7" t="str">
        <f t="shared" si="392"/>
        <v/>
      </c>
      <c r="S231" s="7" t="str">
        <f t="shared" si="392"/>
        <v/>
      </c>
      <c r="T231" s="7" t="str">
        <f t="shared" si="392"/>
        <v/>
      </c>
      <c r="U231" s="7">
        <f t="shared" si="392"/>
        <v>8</v>
      </c>
      <c r="V231" s="7" t="str">
        <f t="shared" si="392"/>
        <v/>
      </c>
      <c r="W231" s="7">
        <f t="shared" si="392"/>
        <v>0</v>
      </c>
      <c r="AH231" s="23">
        <f t="shared" si="335"/>
        <v>0</v>
      </c>
      <c r="AK231" s="16" t="str">
        <f t="shared" si="351"/>
        <v/>
      </c>
      <c r="AL231" s="57"/>
      <c r="AM231" s="58"/>
      <c r="AN231" s="62"/>
      <c r="AO231" s="60"/>
      <c r="AP231" s="61"/>
      <c r="AQ231" s="15"/>
      <c r="AR231" s="15"/>
      <c r="AS231" s="15"/>
      <c r="AT231" s="15"/>
      <c r="AU231" s="15"/>
      <c r="AV231" s="15"/>
      <c r="AW231" s="15"/>
      <c r="AX231" s="15"/>
      <c r="AY231" s="97">
        <v>3</v>
      </c>
      <c r="AZ231" s="101" t="str">
        <f t="shared" si="334"/>
        <v/>
      </c>
      <c r="BA231" s="15"/>
      <c r="BB231" s="15"/>
      <c r="BC231" s="15"/>
    </row>
    <row r="232" spans="1:55" x14ac:dyDescent="0.25">
      <c r="A232" s="45">
        <v>231</v>
      </c>
      <c r="B232" s="10">
        <v>29</v>
      </c>
      <c r="C232" s="30">
        <f t="shared" si="390"/>
        <v>9</v>
      </c>
      <c r="D232" s="39">
        <f>IF($C232=D1,1,0)</f>
        <v>0</v>
      </c>
      <c r="E232" s="39">
        <f t="shared" ref="E232:M232" si="393">IF($C232=E1,1,0)</f>
        <v>0</v>
      </c>
      <c r="F232" s="39">
        <f t="shared" si="393"/>
        <v>0</v>
      </c>
      <c r="G232" s="39">
        <f t="shared" si="393"/>
        <v>0</v>
      </c>
      <c r="H232" s="39">
        <f t="shared" si="393"/>
        <v>0</v>
      </c>
      <c r="I232" s="39">
        <f t="shared" si="393"/>
        <v>0</v>
      </c>
      <c r="J232" s="39">
        <f t="shared" si="393"/>
        <v>0</v>
      </c>
      <c r="K232" s="39">
        <f t="shared" si="393"/>
        <v>0</v>
      </c>
      <c r="L232" s="39">
        <f t="shared" si="393"/>
        <v>1</v>
      </c>
      <c r="M232" s="39">
        <f t="shared" si="393"/>
        <v>0</v>
      </c>
      <c r="X232" s="22" t="str">
        <f>IF(N$231=$C232,"WIN","")</f>
        <v/>
      </c>
      <c r="Y232" s="22" t="str">
        <f t="shared" ref="Y232:AG232" si="394">IF(O$231=$C232,"WIN","")</f>
        <v/>
      </c>
      <c r="Z232" s="22" t="str">
        <f t="shared" si="394"/>
        <v/>
      </c>
      <c r="AA232" s="22" t="str">
        <f t="shared" si="394"/>
        <v/>
      </c>
      <c r="AB232" s="22" t="str">
        <f t="shared" si="394"/>
        <v/>
      </c>
      <c r="AC232" s="22" t="str">
        <f t="shared" si="394"/>
        <v/>
      </c>
      <c r="AD232" s="22" t="str">
        <f t="shared" si="394"/>
        <v/>
      </c>
      <c r="AE232" s="22" t="str">
        <f t="shared" si="394"/>
        <v/>
      </c>
      <c r="AF232" s="22" t="str">
        <f t="shared" si="394"/>
        <v/>
      </c>
      <c r="AG232" s="22" t="str">
        <f t="shared" si="394"/>
        <v/>
      </c>
      <c r="AH232" s="23">
        <f t="shared" si="335"/>
        <v>0</v>
      </c>
      <c r="AI232" s="29">
        <f>SUM(AH232:AH234)</f>
        <v>1</v>
      </c>
      <c r="AJ232" s="23" t="str">
        <f>IF(AI232&lt;&gt;0,"W",IF(AI232=0,"L"))</f>
        <v>W</v>
      </c>
      <c r="AK232" s="16">
        <f t="shared" si="351"/>
        <v>3</v>
      </c>
      <c r="AL232" s="65" t="str">
        <f>IF(AND(AI232&gt;0,AK232=1),"W","L ")</f>
        <v xml:space="preserve">L </v>
      </c>
      <c r="AM232" s="66" t="str">
        <f>IF(AND(A332&gt;0,AK232=2),"W","L ")</f>
        <v xml:space="preserve">L </v>
      </c>
      <c r="AN232" s="62" t="str">
        <f>IF(AND(AI232&gt;0,AK232=3),"W","L ")</f>
        <v>W</v>
      </c>
      <c r="AO232" s="63" t="str">
        <f>IF(AND(AI232&gt;0,AK232=4),"W","L ")</f>
        <v xml:space="preserve">L </v>
      </c>
      <c r="AP232" s="64" t="str">
        <f>IF(AND(AI232&gt;0,AK232=5),"W","L ")</f>
        <v xml:space="preserve">L </v>
      </c>
      <c r="AQ232" s="15"/>
      <c r="AR232" s="15"/>
      <c r="AS232" s="15"/>
      <c r="AT232" s="15"/>
      <c r="AU232" s="15"/>
      <c r="AV232" s="15"/>
      <c r="AW232" s="15"/>
      <c r="AX232" s="15"/>
      <c r="AY232" s="97">
        <v>3</v>
      </c>
      <c r="AZ232" s="101" t="str">
        <f t="shared" si="334"/>
        <v/>
      </c>
      <c r="BA232" s="15"/>
      <c r="BB232" s="15"/>
      <c r="BC232" s="15"/>
    </row>
    <row r="233" spans="1:55" x14ac:dyDescent="0.25">
      <c r="A233" s="45">
        <v>232</v>
      </c>
      <c r="B233" s="10">
        <v>25</v>
      </c>
      <c r="C233" s="30">
        <f t="shared" si="390"/>
        <v>5</v>
      </c>
      <c r="D233" s="30">
        <f>IF($C233=D$1,1+D232,D232)</f>
        <v>0</v>
      </c>
      <c r="E233" s="30">
        <f t="shared" ref="E233:M233" si="395">IF($C233=E$1,1+E232,E232)</f>
        <v>0</v>
      </c>
      <c r="F233" s="30">
        <f t="shared" si="395"/>
        <v>0</v>
      </c>
      <c r="G233" s="30">
        <f t="shared" si="395"/>
        <v>0</v>
      </c>
      <c r="H233" s="30">
        <f t="shared" si="395"/>
        <v>1</v>
      </c>
      <c r="I233" s="30">
        <f t="shared" si="395"/>
        <v>0</v>
      </c>
      <c r="J233" s="30">
        <f t="shared" si="395"/>
        <v>0</v>
      </c>
      <c r="K233" s="30">
        <f t="shared" si="395"/>
        <v>0</v>
      </c>
      <c r="L233" s="30">
        <f t="shared" si="395"/>
        <v>1</v>
      </c>
      <c r="M233" s="30">
        <f t="shared" si="395"/>
        <v>0</v>
      </c>
      <c r="X233" s="22" t="str">
        <f t="shared" ref="X233:X234" si="396">IF(N$231=$C233,"WIN","")</f>
        <v/>
      </c>
      <c r="Y233" s="22" t="str">
        <f t="shared" ref="Y233:Y234" si="397">IF(O$231=$C233,"WIN","")</f>
        <v/>
      </c>
      <c r="Z233" s="22" t="str">
        <f t="shared" ref="Z233:Z234" si="398">IF(P$231=$C233,"WIN","")</f>
        <v/>
      </c>
      <c r="AA233" s="22" t="str">
        <f t="shared" ref="AA233:AA234" si="399">IF(Q$231=$C233,"WIN","")</f>
        <v/>
      </c>
      <c r="AB233" s="22" t="str">
        <f t="shared" ref="AB233:AB234" si="400">IF(R$231=$C233,"WIN","")</f>
        <v/>
      </c>
      <c r="AC233" s="22" t="str">
        <f t="shared" ref="AC233:AC234" si="401">IF(S$231=$C233,"WIN","")</f>
        <v/>
      </c>
      <c r="AD233" s="22" t="str">
        <f t="shared" ref="AD233:AD234" si="402">IF(T$231=$C233,"WIN","")</f>
        <v/>
      </c>
      <c r="AE233" s="22" t="str">
        <f t="shared" ref="AE233:AE234" si="403">IF(U$231=$C233,"WIN","")</f>
        <v/>
      </c>
      <c r="AF233" s="22" t="str">
        <f t="shared" ref="AF233:AF234" si="404">IF(V$231=$C233,"WIN","")</f>
        <v/>
      </c>
      <c r="AG233" s="22" t="str">
        <f t="shared" ref="AG233:AG234" si="405">IF(W$231=$C233,"WIN","")</f>
        <v/>
      </c>
      <c r="AH233" s="23">
        <f t="shared" si="335"/>
        <v>0</v>
      </c>
      <c r="AK233" s="16" t="str">
        <f t="shared" si="351"/>
        <v/>
      </c>
      <c r="AL233" s="57"/>
      <c r="AM233" s="58"/>
      <c r="AN233" s="62"/>
      <c r="AO233" s="60"/>
      <c r="AP233" s="61"/>
      <c r="AQ233" s="15"/>
      <c r="AR233" s="15"/>
      <c r="AS233" s="15"/>
      <c r="AT233" s="15"/>
      <c r="AU233" s="15"/>
      <c r="AV233" s="15"/>
      <c r="AW233" s="15"/>
      <c r="AX233" s="15"/>
      <c r="AY233" s="97">
        <v>3</v>
      </c>
      <c r="AZ233" s="101" t="str">
        <f t="shared" si="334"/>
        <v/>
      </c>
      <c r="BA233" s="15"/>
      <c r="BB233" s="15"/>
      <c r="BC233" s="15"/>
    </row>
    <row r="234" spans="1:55" x14ac:dyDescent="0.25">
      <c r="A234" s="45">
        <v>233</v>
      </c>
      <c r="B234" s="10">
        <v>10</v>
      </c>
      <c r="C234" s="30">
        <f t="shared" si="390"/>
        <v>0</v>
      </c>
      <c r="D234" s="30">
        <f t="shared" ref="D234:M241" si="406">IF($C234=D$1,1+D233,D233)</f>
        <v>0</v>
      </c>
      <c r="E234" s="30">
        <f t="shared" si="406"/>
        <v>0</v>
      </c>
      <c r="F234" s="30">
        <f t="shared" si="406"/>
        <v>0</v>
      </c>
      <c r="G234" s="30">
        <f t="shared" si="406"/>
        <v>0</v>
      </c>
      <c r="H234" s="30">
        <f t="shared" si="406"/>
        <v>1</v>
      </c>
      <c r="I234" s="30">
        <f t="shared" si="406"/>
        <v>0</v>
      </c>
      <c r="J234" s="30">
        <f t="shared" si="406"/>
        <v>0</v>
      </c>
      <c r="K234" s="30">
        <f t="shared" si="406"/>
        <v>0</v>
      </c>
      <c r="L234" s="30">
        <f t="shared" si="406"/>
        <v>1</v>
      </c>
      <c r="M234" s="30">
        <f t="shared" si="406"/>
        <v>1</v>
      </c>
      <c r="X234" s="22" t="str">
        <f t="shared" si="396"/>
        <v/>
      </c>
      <c r="Y234" s="22" t="str">
        <f t="shared" si="397"/>
        <v/>
      </c>
      <c r="Z234" s="22" t="str">
        <f t="shared" si="398"/>
        <v/>
      </c>
      <c r="AA234" s="22" t="str">
        <f t="shared" si="399"/>
        <v/>
      </c>
      <c r="AB234" s="22" t="str">
        <f t="shared" si="400"/>
        <v/>
      </c>
      <c r="AC234" s="22" t="str">
        <f t="shared" si="401"/>
        <v/>
      </c>
      <c r="AD234" s="22" t="str">
        <f t="shared" si="402"/>
        <v/>
      </c>
      <c r="AE234" s="22" t="str">
        <f t="shared" si="403"/>
        <v/>
      </c>
      <c r="AF234" s="22" t="str">
        <f t="shared" si="404"/>
        <v/>
      </c>
      <c r="AG234" s="22" t="str">
        <f t="shared" si="405"/>
        <v>WIN</v>
      </c>
      <c r="AH234" s="23">
        <f t="shared" si="335"/>
        <v>1</v>
      </c>
      <c r="AK234" s="16" t="str">
        <f t="shared" si="351"/>
        <v/>
      </c>
      <c r="AL234" s="57"/>
      <c r="AM234" s="58"/>
      <c r="AN234" s="62"/>
      <c r="AO234" s="60"/>
      <c r="AP234" s="61"/>
      <c r="AQ234" s="15"/>
      <c r="AR234" s="15"/>
      <c r="AS234" s="15"/>
      <c r="AT234" s="15"/>
      <c r="AU234" s="15"/>
      <c r="AV234" s="15"/>
      <c r="AW234" s="15"/>
      <c r="AX234" s="15"/>
      <c r="AY234" s="97">
        <v>3</v>
      </c>
      <c r="AZ234" s="101" t="str">
        <f t="shared" si="334"/>
        <v/>
      </c>
      <c r="BA234" s="15"/>
      <c r="BB234" s="15"/>
      <c r="BC234" s="15"/>
    </row>
    <row r="235" spans="1:55" x14ac:dyDescent="0.25">
      <c r="A235" s="45">
        <v>234</v>
      </c>
      <c r="B235" s="10">
        <v>9</v>
      </c>
      <c r="C235" s="30">
        <f t="shared" si="390"/>
        <v>9</v>
      </c>
      <c r="D235" s="30">
        <f t="shared" si="406"/>
        <v>0</v>
      </c>
      <c r="E235" s="30">
        <f t="shared" si="406"/>
        <v>0</v>
      </c>
      <c r="F235" s="30">
        <f t="shared" si="406"/>
        <v>0</v>
      </c>
      <c r="G235" s="30">
        <f t="shared" si="406"/>
        <v>0</v>
      </c>
      <c r="H235" s="30">
        <f t="shared" si="406"/>
        <v>1</v>
      </c>
      <c r="I235" s="30">
        <f t="shared" si="406"/>
        <v>0</v>
      </c>
      <c r="J235" s="30">
        <f t="shared" si="406"/>
        <v>0</v>
      </c>
      <c r="K235" s="30">
        <f t="shared" si="406"/>
        <v>0</v>
      </c>
      <c r="L235" s="30">
        <f t="shared" si="406"/>
        <v>2</v>
      </c>
      <c r="M235" s="30">
        <f t="shared" si="406"/>
        <v>1</v>
      </c>
      <c r="AH235" s="23">
        <f t="shared" si="335"/>
        <v>0</v>
      </c>
      <c r="AK235" s="16" t="str">
        <f t="shared" si="351"/>
        <v/>
      </c>
      <c r="AL235" s="57"/>
      <c r="AM235" s="58"/>
      <c r="AN235" s="62"/>
      <c r="AO235" s="60"/>
      <c r="AP235" s="61"/>
      <c r="AQ235" s="15"/>
      <c r="AR235" s="15"/>
      <c r="AS235" s="15"/>
      <c r="AT235" s="15"/>
      <c r="AU235" s="15"/>
      <c r="AV235" s="15"/>
      <c r="AW235" s="15"/>
      <c r="AX235" s="15"/>
      <c r="AY235" s="97">
        <v>3</v>
      </c>
      <c r="AZ235" s="101" t="str">
        <f t="shared" si="334"/>
        <v/>
      </c>
      <c r="BA235" s="15"/>
      <c r="BB235" s="15"/>
      <c r="BC235" s="15"/>
    </row>
    <row r="236" spans="1:55" x14ac:dyDescent="0.25">
      <c r="A236" s="45">
        <v>235</v>
      </c>
      <c r="B236" s="10">
        <v>8</v>
      </c>
      <c r="C236" s="30">
        <f t="shared" si="390"/>
        <v>8</v>
      </c>
      <c r="D236" s="30">
        <f t="shared" si="406"/>
        <v>0</v>
      </c>
      <c r="E236" s="30">
        <f t="shared" si="406"/>
        <v>0</v>
      </c>
      <c r="F236" s="30">
        <f t="shared" si="406"/>
        <v>0</v>
      </c>
      <c r="G236" s="30">
        <f t="shared" si="406"/>
        <v>0</v>
      </c>
      <c r="H236" s="30">
        <f t="shared" si="406"/>
        <v>1</v>
      </c>
      <c r="I236" s="30">
        <f t="shared" si="406"/>
        <v>0</v>
      </c>
      <c r="J236" s="30">
        <f t="shared" si="406"/>
        <v>0</v>
      </c>
      <c r="K236" s="30">
        <f t="shared" si="406"/>
        <v>1</v>
      </c>
      <c r="L236" s="30">
        <f t="shared" si="406"/>
        <v>2</v>
      </c>
      <c r="M236" s="30">
        <f t="shared" si="406"/>
        <v>1</v>
      </c>
      <c r="AH236" s="23">
        <f t="shared" si="335"/>
        <v>0</v>
      </c>
      <c r="AK236" s="16" t="str">
        <f t="shared" si="351"/>
        <v/>
      </c>
      <c r="AL236" s="57"/>
      <c r="AM236" s="58"/>
      <c r="AN236" s="62"/>
      <c r="AO236" s="60"/>
      <c r="AP236" s="61"/>
      <c r="AQ236" s="15"/>
      <c r="AR236" s="15"/>
      <c r="AS236" s="15"/>
      <c r="AT236" s="15"/>
      <c r="AU236" s="15"/>
      <c r="AV236" s="15"/>
      <c r="AW236" s="15"/>
      <c r="AX236" s="15"/>
      <c r="AY236" s="97">
        <v>3</v>
      </c>
      <c r="AZ236" s="101" t="str">
        <f t="shared" si="334"/>
        <v/>
      </c>
      <c r="BA236" s="15"/>
      <c r="BB236" s="15"/>
      <c r="BC236" s="15"/>
    </row>
    <row r="237" spans="1:55" x14ac:dyDescent="0.25">
      <c r="A237" s="45">
        <v>236</v>
      </c>
      <c r="B237" s="10">
        <v>27</v>
      </c>
      <c r="C237" s="30">
        <f t="shared" si="390"/>
        <v>7</v>
      </c>
      <c r="D237" s="30">
        <f t="shared" si="406"/>
        <v>0</v>
      </c>
      <c r="E237" s="30">
        <f t="shared" si="406"/>
        <v>0</v>
      </c>
      <c r="F237" s="30">
        <f t="shared" si="406"/>
        <v>0</v>
      </c>
      <c r="G237" s="30">
        <f t="shared" si="406"/>
        <v>0</v>
      </c>
      <c r="H237" s="30">
        <f t="shared" si="406"/>
        <v>1</v>
      </c>
      <c r="I237" s="30">
        <f t="shared" si="406"/>
        <v>0</v>
      </c>
      <c r="J237" s="30">
        <f t="shared" si="406"/>
        <v>1</v>
      </c>
      <c r="K237" s="30">
        <f t="shared" si="406"/>
        <v>1</v>
      </c>
      <c r="L237" s="30">
        <f t="shared" si="406"/>
        <v>2</v>
      </c>
      <c r="M237" s="30">
        <f t="shared" si="406"/>
        <v>1</v>
      </c>
      <c r="AH237" s="23">
        <f t="shared" si="335"/>
        <v>0</v>
      </c>
      <c r="AK237" s="16" t="str">
        <f t="shared" si="351"/>
        <v/>
      </c>
      <c r="AL237" s="57"/>
      <c r="AM237" s="58"/>
      <c r="AN237" s="62"/>
      <c r="AO237" s="60"/>
      <c r="AP237" s="61"/>
      <c r="AQ237" s="15"/>
      <c r="AR237" s="15"/>
      <c r="AS237" s="15"/>
      <c r="AT237" s="15"/>
      <c r="AU237" s="15"/>
      <c r="AV237" s="15"/>
      <c r="AW237" s="15"/>
      <c r="AX237" s="15"/>
      <c r="AY237" s="97">
        <v>3</v>
      </c>
      <c r="AZ237" s="101" t="str">
        <f t="shared" si="334"/>
        <v/>
      </c>
      <c r="BA237" s="15"/>
      <c r="BB237" s="15"/>
      <c r="BC237" s="15"/>
    </row>
    <row r="238" spans="1:55" x14ac:dyDescent="0.25">
      <c r="A238" s="45">
        <v>237</v>
      </c>
      <c r="B238" s="10">
        <v>7</v>
      </c>
      <c r="C238" s="30">
        <f t="shared" si="390"/>
        <v>7</v>
      </c>
      <c r="D238" s="30">
        <f t="shared" si="406"/>
        <v>0</v>
      </c>
      <c r="E238" s="30">
        <f t="shared" si="406"/>
        <v>0</v>
      </c>
      <c r="F238" s="30">
        <f t="shared" si="406"/>
        <v>0</v>
      </c>
      <c r="G238" s="30">
        <f t="shared" si="406"/>
        <v>0</v>
      </c>
      <c r="H238" s="30">
        <f t="shared" si="406"/>
        <v>1</v>
      </c>
      <c r="I238" s="30">
        <f t="shared" si="406"/>
        <v>0</v>
      </c>
      <c r="J238" s="30">
        <f t="shared" si="406"/>
        <v>2</v>
      </c>
      <c r="K238" s="30">
        <f t="shared" si="406"/>
        <v>1</v>
      </c>
      <c r="L238" s="30">
        <f t="shared" si="406"/>
        <v>2</v>
      </c>
      <c r="M238" s="30">
        <f t="shared" si="406"/>
        <v>1</v>
      </c>
      <c r="AH238" s="23">
        <f t="shared" si="335"/>
        <v>0</v>
      </c>
      <c r="AK238" s="16" t="str">
        <f t="shared" si="351"/>
        <v/>
      </c>
      <c r="AL238" s="57"/>
      <c r="AM238" s="58"/>
      <c r="AN238" s="62"/>
      <c r="AO238" s="60"/>
      <c r="AP238" s="61"/>
      <c r="AQ238" s="15"/>
      <c r="AR238" s="15"/>
      <c r="AS238" s="15"/>
      <c r="AT238" s="15"/>
      <c r="AU238" s="15"/>
      <c r="AV238" s="15"/>
      <c r="AW238" s="15"/>
      <c r="AX238" s="15"/>
      <c r="AY238" s="97">
        <v>3</v>
      </c>
      <c r="AZ238" s="101" t="str">
        <f t="shared" si="334"/>
        <v/>
      </c>
      <c r="BA238" s="15"/>
      <c r="BB238" s="15"/>
      <c r="BC238" s="15"/>
    </row>
    <row r="239" spans="1:55" x14ac:dyDescent="0.25">
      <c r="A239" s="45">
        <v>238</v>
      </c>
      <c r="B239" s="10">
        <v>30</v>
      </c>
      <c r="C239" s="30">
        <f t="shared" si="390"/>
        <v>0</v>
      </c>
      <c r="D239" s="30">
        <f t="shared" si="406"/>
        <v>0</v>
      </c>
      <c r="E239" s="30">
        <f t="shared" si="406"/>
        <v>0</v>
      </c>
      <c r="F239" s="30">
        <f t="shared" si="406"/>
        <v>0</v>
      </c>
      <c r="G239" s="30">
        <f t="shared" si="406"/>
        <v>0</v>
      </c>
      <c r="H239" s="30">
        <f t="shared" si="406"/>
        <v>1</v>
      </c>
      <c r="I239" s="30">
        <f t="shared" si="406"/>
        <v>0</v>
      </c>
      <c r="J239" s="30">
        <f t="shared" si="406"/>
        <v>2</v>
      </c>
      <c r="K239" s="30">
        <f t="shared" si="406"/>
        <v>1</v>
      </c>
      <c r="L239" s="30">
        <f t="shared" si="406"/>
        <v>2</v>
      </c>
      <c r="M239" s="30">
        <f t="shared" si="406"/>
        <v>2</v>
      </c>
      <c r="AH239" s="23">
        <f t="shared" si="335"/>
        <v>0</v>
      </c>
      <c r="AK239" s="16" t="str">
        <f t="shared" si="351"/>
        <v/>
      </c>
      <c r="AL239" s="57"/>
      <c r="AM239" s="58"/>
      <c r="AN239" s="62"/>
      <c r="AO239" s="60"/>
      <c r="AP239" s="61"/>
      <c r="AQ239" s="15"/>
      <c r="AR239" s="15"/>
      <c r="AS239" s="15"/>
      <c r="AT239" s="15"/>
      <c r="AU239" s="15"/>
      <c r="AV239" s="15"/>
      <c r="AW239" s="15"/>
      <c r="AX239" s="15"/>
      <c r="AY239" s="97">
        <v>3</v>
      </c>
      <c r="AZ239" s="101" t="str">
        <f t="shared" si="334"/>
        <v/>
      </c>
      <c r="BA239" s="15"/>
      <c r="BB239" s="15"/>
      <c r="BC239" s="15"/>
    </row>
    <row r="240" spans="1:55" x14ac:dyDescent="0.25">
      <c r="A240" s="45">
        <v>239</v>
      </c>
      <c r="B240" s="10">
        <v>14</v>
      </c>
      <c r="C240" s="30">
        <f t="shared" si="390"/>
        <v>4</v>
      </c>
      <c r="D240" s="30">
        <f t="shared" si="406"/>
        <v>0</v>
      </c>
      <c r="E240" s="30">
        <f t="shared" si="406"/>
        <v>0</v>
      </c>
      <c r="F240" s="30">
        <f t="shared" si="406"/>
        <v>0</v>
      </c>
      <c r="G240" s="30">
        <f t="shared" si="406"/>
        <v>1</v>
      </c>
      <c r="H240" s="30">
        <f t="shared" si="406"/>
        <v>1</v>
      </c>
      <c r="I240" s="30">
        <f t="shared" si="406"/>
        <v>0</v>
      </c>
      <c r="J240" s="30">
        <f t="shared" si="406"/>
        <v>2</v>
      </c>
      <c r="K240" s="30">
        <f t="shared" si="406"/>
        <v>1</v>
      </c>
      <c r="L240" s="30">
        <f t="shared" si="406"/>
        <v>2</v>
      </c>
      <c r="M240" s="30">
        <f t="shared" si="406"/>
        <v>2</v>
      </c>
      <c r="AH240" s="23">
        <f t="shared" si="335"/>
        <v>0</v>
      </c>
      <c r="AK240" s="16" t="str">
        <f t="shared" si="351"/>
        <v/>
      </c>
      <c r="AL240" s="57"/>
      <c r="AM240" s="58"/>
      <c r="AN240" s="62"/>
      <c r="AO240" s="60"/>
      <c r="AP240" s="61"/>
      <c r="AQ240" s="15"/>
      <c r="AR240" s="15"/>
      <c r="AS240" s="15"/>
      <c r="AT240" s="15"/>
      <c r="AU240" s="15"/>
      <c r="AV240" s="15"/>
      <c r="AW240" s="15"/>
      <c r="AX240" s="15"/>
      <c r="AY240" s="97">
        <v>3</v>
      </c>
      <c r="AZ240" s="101" t="str">
        <f t="shared" si="334"/>
        <v/>
      </c>
      <c r="BA240" s="15"/>
      <c r="BB240" s="15"/>
      <c r="BC240" s="15"/>
    </row>
    <row r="241" spans="1:55" x14ac:dyDescent="0.25">
      <c r="A241" s="45">
        <v>240</v>
      </c>
      <c r="B241" s="10">
        <v>23</v>
      </c>
      <c r="C241" s="30">
        <f t="shared" si="390"/>
        <v>3</v>
      </c>
      <c r="D241" s="30">
        <f t="shared" si="406"/>
        <v>0</v>
      </c>
      <c r="E241" s="30">
        <f t="shared" si="406"/>
        <v>0</v>
      </c>
      <c r="F241" s="30">
        <f t="shared" si="406"/>
        <v>1</v>
      </c>
      <c r="G241" s="30">
        <f t="shared" si="406"/>
        <v>1</v>
      </c>
      <c r="H241" s="30">
        <f t="shared" si="406"/>
        <v>1</v>
      </c>
      <c r="I241" s="30">
        <f t="shared" si="406"/>
        <v>0</v>
      </c>
      <c r="J241" s="30">
        <f t="shared" si="406"/>
        <v>2</v>
      </c>
      <c r="K241" s="30">
        <f t="shared" si="406"/>
        <v>1</v>
      </c>
      <c r="L241" s="30">
        <f t="shared" si="406"/>
        <v>2</v>
      </c>
      <c r="M241" s="30">
        <f t="shared" si="406"/>
        <v>2</v>
      </c>
      <c r="N241" s="7">
        <f>IF(D241=0,D1,"")</f>
        <v>1</v>
      </c>
      <c r="O241" s="7">
        <f t="shared" ref="O241:W241" si="407">IF(E241=0,E1,"")</f>
        <v>2</v>
      </c>
      <c r="P241" s="7" t="str">
        <f t="shared" si="407"/>
        <v/>
      </c>
      <c r="Q241" s="7" t="str">
        <f t="shared" si="407"/>
        <v/>
      </c>
      <c r="R241" s="7" t="str">
        <f t="shared" si="407"/>
        <v/>
      </c>
      <c r="S241" s="7">
        <f t="shared" si="407"/>
        <v>6</v>
      </c>
      <c r="T241" s="7" t="str">
        <f t="shared" si="407"/>
        <v/>
      </c>
      <c r="U241" s="7" t="str">
        <f t="shared" si="407"/>
        <v/>
      </c>
      <c r="V241" s="7" t="str">
        <f t="shared" si="407"/>
        <v/>
      </c>
      <c r="W241" s="7" t="str">
        <f t="shared" si="407"/>
        <v/>
      </c>
      <c r="AH241" s="23">
        <f t="shared" si="335"/>
        <v>0</v>
      </c>
      <c r="AK241" s="16" t="str">
        <f t="shared" si="351"/>
        <v/>
      </c>
      <c r="AL241" s="57"/>
      <c r="AM241" s="58"/>
      <c r="AN241" s="62"/>
      <c r="AO241" s="60"/>
      <c r="AP241" s="61"/>
      <c r="AQ241" s="15"/>
      <c r="AR241" s="15"/>
      <c r="AS241" s="15"/>
      <c r="AT241" s="15"/>
      <c r="AU241" s="15"/>
      <c r="AV241" s="15"/>
      <c r="AW241" s="15"/>
      <c r="AX241" s="15"/>
      <c r="AY241" s="97">
        <v>3</v>
      </c>
      <c r="AZ241" s="101" t="str">
        <f t="shared" si="334"/>
        <v/>
      </c>
      <c r="BA241" s="15"/>
      <c r="BB241" s="15"/>
      <c r="BC241" s="15"/>
    </row>
    <row r="242" spans="1:55" x14ac:dyDescent="0.25">
      <c r="A242" s="45">
        <v>241</v>
      </c>
      <c r="B242" s="10">
        <v>27</v>
      </c>
      <c r="C242" s="30">
        <f t="shared" si="390"/>
        <v>7</v>
      </c>
      <c r="D242" s="39">
        <f>IF($C242=D1,1,0)</f>
        <v>0</v>
      </c>
      <c r="E242" s="39">
        <f t="shared" ref="E242:M242" si="408">IF($C242=E1,1,0)</f>
        <v>0</v>
      </c>
      <c r="F242" s="39">
        <f t="shared" si="408"/>
        <v>0</v>
      </c>
      <c r="G242" s="39">
        <f t="shared" si="408"/>
        <v>0</v>
      </c>
      <c r="H242" s="39">
        <f t="shared" si="408"/>
        <v>0</v>
      </c>
      <c r="I242" s="39">
        <f t="shared" si="408"/>
        <v>0</v>
      </c>
      <c r="J242" s="39">
        <f t="shared" si="408"/>
        <v>1</v>
      </c>
      <c r="K242" s="39">
        <f t="shared" si="408"/>
        <v>0</v>
      </c>
      <c r="L242" s="39">
        <f t="shared" si="408"/>
        <v>0</v>
      </c>
      <c r="M242" s="39">
        <f t="shared" si="408"/>
        <v>0</v>
      </c>
      <c r="X242" s="22" t="str">
        <f>IF(N$241=$C242,"WIN","")</f>
        <v/>
      </c>
      <c r="Y242" s="22" t="str">
        <f t="shared" ref="Y242:AG242" si="409">IF(O$241=$C242,"WIN","")</f>
        <v/>
      </c>
      <c r="Z242" s="22" t="str">
        <f t="shared" si="409"/>
        <v/>
      </c>
      <c r="AA242" s="22" t="str">
        <f t="shared" si="409"/>
        <v/>
      </c>
      <c r="AB242" s="22" t="str">
        <f t="shared" si="409"/>
        <v/>
      </c>
      <c r="AC242" s="22" t="str">
        <f t="shared" si="409"/>
        <v/>
      </c>
      <c r="AD242" s="22" t="str">
        <f t="shared" si="409"/>
        <v/>
      </c>
      <c r="AE242" s="22" t="str">
        <f t="shared" si="409"/>
        <v/>
      </c>
      <c r="AF242" s="22" t="str">
        <f t="shared" si="409"/>
        <v/>
      </c>
      <c r="AG242" s="22" t="str">
        <f t="shared" si="409"/>
        <v/>
      </c>
      <c r="AH242" s="23">
        <f t="shared" si="335"/>
        <v>0</v>
      </c>
      <c r="AI242" s="29">
        <f>SUM(AH242:AH244)</f>
        <v>1</v>
      </c>
      <c r="AJ242" s="23" t="str">
        <f>IF(AI242&lt;&gt;0,"W",IF(AI242=0,"L"))</f>
        <v>W</v>
      </c>
      <c r="AK242" s="16">
        <f t="shared" si="351"/>
        <v>3</v>
      </c>
      <c r="AL242" s="65" t="str">
        <f>IF(AND(AI242&gt;0,AK242=1),"W","L ")</f>
        <v xml:space="preserve">L </v>
      </c>
      <c r="AM242" s="66" t="str">
        <f>IF(AND(A342&gt;0,AK242=2),"W","L ")</f>
        <v xml:space="preserve">L </v>
      </c>
      <c r="AN242" s="62" t="str">
        <f>IF(AND(AI242&gt;0,AK242=3),"W","L ")</f>
        <v>W</v>
      </c>
      <c r="AO242" s="63" t="str">
        <f>IF(AND(AI242&gt;0,AK242=4),"W","L ")</f>
        <v xml:space="preserve">L </v>
      </c>
      <c r="AP242" s="64" t="str">
        <f>IF(AND(AI242&gt;0,AK242=5),"W","L ")</f>
        <v xml:space="preserve">L </v>
      </c>
      <c r="AQ242" s="15"/>
      <c r="AR242" s="15"/>
      <c r="AS242" s="15"/>
      <c r="AT242" s="15"/>
      <c r="AU242" s="15"/>
      <c r="AV242" s="15"/>
      <c r="AW242" s="15"/>
      <c r="AX242" s="15"/>
      <c r="AY242" s="97">
        <v>3</v>
      </c>
      <c r="AZ242" s="101" t="str">
        <f t="shared" si="334"/>
        <v/>
      </c>
      <c r="BA242" s="15"/>
      <c r="BB242" s="15"/>
      <c r="BC242" s="15"/>
    </row>
    <row r="243" spans="1:55" x14ac:dyDescent="0.25">
      <c r="A243" s="45">
        <v>242</v>
      </c>
      <c r="B243" s="10">
        <v>36</v>
      </c>
      <c r="C243" s="30">
        <f t="shared" si="390"/>
        <v>6</v>
      </c>
      <c r="D243" s="30">
        <f>IF($C243=D$1,1+D242,D242)</f>
        <v>0</v>
      </c>
      <c r="E243" s="30">
        <f t="shared" ref="E243:M243" si="410">IF($C243=E$1,1+E242,E242)</f>
        <v>0</v>
      </c>
      <c r="F243" s="30">
        <f t="shared" si="410"/>
        <v>0</v>
      </c>
      <c r="G243" s="30">
        <f t="shared" si="410"/>
        <v>0</v>
      </c>
      <c r="H243" s="30">
        <f t="shared" si="410"/>
        <v>0</v>
      </c>
      <c r="I243" s="30">
        <f t="shared" si="410"/>
        <v>1</v>
      </c>
      <c r="J243" s="30">
        <f t="shared" si="410"/>
        <v>1</v>
      </c>
      <c r="K243" s="30">
        <f t="shared" si="410"/>
        <v>0</v>
      </c>
      <c r="L243" s="30">
        <f t="shared" si="410"/>
        <v>0</v>
      </c>
      <c r="M243" s="30">
        <f t="shared" si="410"/>
        <v>0</v>
      </c>
      <c r="X243" s="22" t="str">
        <f t="shared" ref="X243:X244" si="411">IF(N$241=$C243,"WIN","")</f>
        <v/>
      </c>
      <c r="Y243" s="22" t="str">
        <f t="shared" ref="Y243:Y244" si="412">IF(O$241=$C243,"WIN","")</f>
        <v/>
      </c>
      <c r="Z243" s="22" t="str">
        <f t="shared" ref="Z243:Z244" si="413">IF(P$241=$C243,"WIN","")</f>
        <v/>
      </c>
      <c r="AA243" s="22" t="str">
        <f t="shared" ref="AA243:AA244" si="414">IF(Q$241=$C243,"WIN","")</f>
        <v/>
      </c>
      <c r="AB243" s="22" t="str">
        <f t="shared" ref="AB243:AB244" si="415">IF(R$241=$C243,"WIN","")</f>
        <v/>
      </c>
      <c r="AC243" s="22" t="str">
        <f t="shared" ref="AC243:AC244" si="416">IF(S$241=$C243,"WIN","")</f>
        <v>WIN</v>
      </c>
      <c r="AD243" s="22" t="str">
        <f t="shared" ref="AD243:AD244" si="417">IF(T$241=$C243,"WIN","")</f>
        <v/>
      </c>
      <c r="AE243" s="22" t="str">
        <f t="shared" ref="AE243:AE244" si="418">IF(U$241=$C243,"WIN","")</f>
        <v/>
      </c>
      <c r="AF243" s="22" t="str">
        <f t="shared" ref="AF243:AF244" si="419">IF(V$241=$C243,"WIN","")</f>
        <v/>
      </c>
      <c r="AG243" s="22" t="str">
        <f t="shared" ref="AG243:AG244" si="420">IF(W$241=$C243,"WIN","")</f>
        <v/>
      </c>
      <c r="AH243" s="23">
        <f t="shared" si="335"/>
        <v>1</v>
      </c>
      <c r="AK243" s="16" t="str">
        <f t="shared" si="351"/>
        <v/>
      </c>
      <c r="AL243" s="57"/>
      <c r="AM243" s="58"/>
      <c r="AN243" s="62"/>
      <c r="AO243" s="60"/>
      <c r="AP243" s="61"/>
      <c r="AQ243" s="15"/>
      <c r="AR243" s="15"/>
      <c r="AS243" s="15"/>
      <c r="AT243" s="15"/>
      <c r="AU243" s="15"/>
      <c r="AV243" s="15"/>
      <c r="AW243" s="15"/>
      <c r="AX243" s="15"/>
      <c r="AY243" s="97">
        <v>3</v>
      </c>
      <c r="AZ243" s="101" t="str">
        <f t="shared" si="334"/>
        <v/>
      </c>
      <c r="BA243" s="15"/>
      <c r="BB243" s="15"/>
      <c r="BC243" s="15"/>
    </row>
    <row r="244" spans="1:55" x14ac:dyDescent="0.25">
      <c r="A244" s="45">
        <v>243</v>
      </c>
      <c r="B244" s="10">
        <v>7</v>
      </c>
      <c r="C244" s="30">
        <f t="shared" si="390"/>
        <v>7</v>
      </c>
      <c r="D244" s="30">
        <f t="shared" ref="D244:M251" si="421">IF($C244=D$1,1+D243,D243)</f>
        <v>0</v>
      </c>
      <c r="E244" s="30">
        <f t="shared" si="421"/>
        <v>0</v>
      </c>
      <c r="F244" s="30">
        <f t="shared" si="421"/>
        <v>0</v>
      </c>
      <c r="G244" s="30">
        <f t="shared" si="421"/>
        <v>0</v>
      </c>
      <c r="H244" s="30">
        <f t="shared" si="421"/>
        <v>0</v>
      </c>
      <c r="I244" s="30">
        <f t="shared" si="421"/>
        <v>1</v>
      </c>
      <c r="J244" s="30">
        <f t="shared" si="421"/>
        <v>2</v>
      </c>
      <c r="K244" s="30">
        <f t="shared" si="421"/>
        <v>0</v>
      </c>
      <c r="L244" s="30">
        <f t="shared" si="421"/>
        <v>0</v>
      </c>
      <c r="M244" s="30">
        <f t="shared" si="421"/>
        <v>0</v>
      </c>
      <c r="X244" s="22" t="str">
        <f t="shared" si="411"/>
        <v/>
      </c>
      <c r="Y244" s="22" t="str">
        <f t="shared" si="412"/>
        <v/>
      </c>
      <c r="Z244" s="22" t="str">
        <f t="shared" si="413"/>
        <v/>
      </c>
      <c r="AA244" s="22" t="str">
        <f t="shared" si="414"/>
        <v/>
      </c>
      <c r="AB244" s="22" t="str">
        <f t="shared" si="415"/>
        <v/>
      </c>
      <c r="AC244" s="22" t="str">
        <f t="shared" si="416"/>
        <v/>
      </c>
      <c r="AD244" s="22" t="str">
        <f t="shared" si="417"/>
        <v/>
      </c>
      <c r="AE244" s="22" t="str">
        <f t="shared" si="418"/>
        <v/>
      </c>
      <c r="AF244" s="22" t="str">
        <f t="shared" si="419"/>
        <v/>
      </c>
      <c r="AG244" s="22" t="str">
        <f t="shared" si="420"/>
        <v/>
      </c>
      <c r="AH244" s="23">
        <f t="shared" si="335"/>
        <v>0</v>
      </c>
      <c r="AK244" s="16" t="str">
        <f t="shared" si="351"/>
        <v/>
      </c>
      <c r="AL244" s="57"/>
      <c r="AM244" s="58"/>
      <c r="AN244" s="62"/>
      <c r="AO244" s="60"/>
      <c r="AP244" s="61"/>
      <c r="AQ244" s="15"/>
      <c r="AR244" s="15"/>
      <c r="AS244" s="15"/>
      <c r="AT244" s="15"/>
      <c r="AU244" s="15"/>
      <c r="AV244" s="15"/>
      <c r="AW244" s="15"/>
      <c r="AX244" s="15"/>
      <c r="AY244" s="97">
        <v>3</v>
      </c>
      <c r="AZ244" s="101" t="str">
        <f t="shared" si="334"/>
        <v/>
      </c>
      <c r="BA244" s="15"/>
      <c r="BB244" s="15"/>
      <c r="BC244" s="15"/>
    </row>
    <row r="245" spans="1:55" x14ac:dyDescent="0.25">
      <c r="A245" s="45">
        <v>244</v>
      </c>
      <c r="B245" s="10">
        <v>28</v>
      </c>
      <c r="C245" s="30">
        <f t="shared" si="390"/>
        <v>8</v>
      </c>
      <c r="D245" s="30">
        <f t="shared" si="421"/>
        <v>0</v>
      </c>
      <c r="E245" s="30">
        <f t="shared" si="421"/>
        <v>0</v>
      </c>
      <c r="F245" s="30">
        <f t="shared" si="421"/>
        <v>0</v>
      </c>
      <c r="G245" s="30">
        <f t="shared" si="421"/>
        <v>0</v>
      </c>
      <c r="H245" s="30">
        <f t="shared" si="421"/>
        <v>0</v>
      </c>
      <c r="I245" s="30">
        <f t="shared" si="421"/>
        <v>1</v>
      </c>
      <c r="J245" s="30">
        <f t="shared" si="421"/>
        <v>2</v>
      </c>
      <c r="K245" s="30">
        <f t="shared" si="421"/>
        <v>1</v>
      </c>
      <c r="L245" s="30">
        <f t="shared" si="421"/>
        <v>0</v>
      </c>
      <c r="M245" s="30">
        <f t="shared" si="421"/>
        <v>0</v>
      </c>
      <c r="AH245" s="23">
        <f t="shared" si="335"/>
        <v>0</v>
      </c>
      <c r="AK245" s="16" t="str">
        <f t="shared" si="351"/>
        <v/>
      </c>
      <c r="AL245" s="57"/>
      <c r="AM245" s="58"/>
      <c r="AN245" s="62"/>
      <c r="AO245" s="60"/>
      <c r="AP245" s="61"/>
      <c r="AQ245" s="15"/>
      <c r="AR245" s="15"/>
      <c r="AS245" s="15"/>
      <c r="AT245" s="15"/>
      <c r="AU245" s="15"/>
      <c r="AV245" s="15"/>
      <c r="AW245" s="15"/>
      <c r="AX245" s="15"/>
      <c r="AY245" s="97">
        <v>3</v>
      </c>
      <c r="AZ245" s="101" t="str">
        <f t="shared" si="334"/>
        <v/>
      </c>
      <c r="BA245" s="15"/>
      <c r="BB245" s="15"/>
      <c r="BC245" s="15"/>
    </row>
    <row r="246" spans="1:55" x14ac:dyDescent="0.25">
      <c r="A246" s="45">
        <v>245</v>
      </c>
      <c r="B246" s="10">
        <v>36</v>
      </c>
      <c r="C246" s="30">
        <f t="shared" si="390"/>
        <v>6</v>
      </c>
      <c r="D246" s="30">
        <f t="shared" si="421"/>
        <v>0</v>
      </c>
      <c r="E246" s="30">
        <f t="shared" si="421"/>
        <v>0</v>
      </c>
      <c r="F246" s="30">
        <f t="shared" si="421"/>
        <v>0</v>
      </c>
      <c r="G246" s="30">
        <f t="shared" si="421"/>
        <v>0</v>
      </c>
      <c r="H246" s="30">
        <f t="shared" si="421"/>
        <v>0</v>
      </c>
      <c r="I246" s="30">
        <f t="shared" si="421"/>
        <v>2</v>
      </c>
      <c r="J246" s="30">
        <f t="shared" si="421"/>
        <v>2</v>
      </c>
      <c r="K246" s="30">
        <f t="shared" si="421"/>
        <v>1</v>
      </c>
      <c r="L246" s="30">
        <f t="shared" si="421"/>
        <v>0</v>
      </c>
      <c r="M246" s="30">
        <f t="shared" si="421"/>
        <v>0</v>
      </c>
      <c r="AH246" s="23">
        <f t="shared" si="335"/>
        <v>0</v>
      </c>
      <c r="AK246" s="16" t="str">
        <f t="shared" si="351"/>
        <v/>
      </c>
      <c r="AL246" s="57"/>
      <c r="AM246" s="58"/>
      <c r="AN246" s="62"/>
      <c r="AO246" s="60"/>
      <c r="AP246" s="61"/>
      <c r="AQ246" s="15"/>
      <c r="AR246" s="15"/>
      <c r="AS246" s="15"/>
      <c r="AT246" s="15"/>
      <c r="AU246" s="15"/>
      <c r="AV246" s="15"/>
      <c r="AW246" s="15"/>
      <c r="AX246" s="15"/>
      <c r="AY246" s="97">
        <v>3</v>
      </c>
      <c r="AZ246" s="101" t="str">
        <f t="shared" si="334"/>
        <v/>
      </c>
      <c r="BA246" s="15"/>
      <c r="BB246" s="15"/>
      <c r="BC246" s="15"/>
    </row>
    <row r="247" spans="1:55" x14ac:dyDescent="0.25">
      <c r="A247" s="45">
        <v>246</v>
      </c>
      <c r="B247" s="10">
        <v>0</v>
      </c>
      <c r="C247" s="30">
        <f t="shared" si="390"/>
        <v>0</v>
      </c>
      <c r="D247" s="30">
        <f t="shared" si="421"/>
        <v>0</v>
      </c>
      <c r="E247" s="30">
        <f t="shared" si="421"/>
        <v>0</v>
      </c>
      <c r="F247" s="30">
        <f t="shared" si="421"/>
        <v>0</v>
      </c>
      <c r="G247" s="30">
        <f t="shared" si="421"/>
        <v>0</v>
      </c>
      <c r="H247" s="30">
        <f t="shared" si="421"/>
        <v>0</v>
      </c>
      <c r="I247" s="30">
        <f t="shared" si="421"/>
        <v>2</v>
      </c>
      <c r="J247" s="30">
        <f t="shared" si="421"/>
        <v>2</v>
      </c>
      <c r="K247" s="30">
        <f t="shared" si="421"/>
        <v>1</v>
      </c>
      <c r="L247" s="30">
        <f t="shared" si="421"/>
        <v>0</v>
      </c>
      <c r="M247" s="30">
        <f t="shared" si="421"/>
        <v>1</v>
      </c>
      <c r="AH247" s="23">
        <f t="shared" si="335"/>
        <v>0</v>
      </c>
      <c r="AK247" s="16" t="str">
        <f t="shared" si="351"/>
        <v/>
      </c>
      <c r="AL247" s="57"/>
      <c r="AM247" s="58"/>
      <c r="AN247" s="62"/>
      <c r="AO247" s="60"/>
      <c r="AP247" s="61"/>
      <c r="AQ247" s="15"/>
      <c r="AR247" s="15"/>
      <c r="AS247" s="15"/>
      <c r="AT247" s="15"/>
      <c r="AU247" s="15"/>
      <c r="AV247" s="15"/>
      <c r="AW247" s="15"/>
      <c r="AX247" s="15"/>
      <c r="AY247" s="97">
        <v>3</v>
      </c>
      <c r="AZ247" s="101" t="str">
        <f t="shared" si="334"/>
        <v/>
      </c>
      <c r="BA247" s="15"/>
      <c r="BB247" s="15"/>
      <c r="BC247" s="15"/>
    </row>
    <row r="248" spans="1:55" x14ac:dyDescent="0.25">
      <c r="A248" s="45">
        <v>247</v>
      </c>
      <c r="B248" s="10">
        <v>11</v>
      </c>
      <c r="C248" s="30">
        <f t="shared" si="390"/>
        <v>1</v>
      </c>
      <c r="D248" s="30">
        <f t="shared" si="421"/>
        <v>1</v>
      </c>
      <c r="E248" s="30">
        <f t="shared" si="421"/>
        <v>0</v>
      </c>
      <c r="F248" s="30">
        <f t="shared" si="421"/>
        <v>0</v>
      </c>
      <c r="G248" s="30">
        <f t="shared" si="421"/>
        <v>0</v>
      </c>
      <c r="H248" s="30">
        <f t="shared" si="421"/>
        <v>0</v>
      </c>
      <c r="I248" s="30">
        <f t="shared" si="421"/>
        <v>2</v>
      </c>
      <c r="J248" s="30">
        <f t="shared" si="421"/>
        <v>2</v>
      </c>
      <c r="K248" s="30">
        <f t="shared" si="421"/>
        <v>1</v>
      </c>
      <c r="L248" s="30">
        <f t="shared" si="421"/>
        <v>0</v>
      </c>
      <c r="M248" s="30">
        <f t="shared" si="421"/>
        <v>1</v>
      </c>
      <c r="AH248" s="23">
        <f t="shared" si="335"/>
        <v>0</v>
      </c>
      <c r="AK248" s="16" t="str">
        <f t="shared" si="351"/>
        <v/>
      </c>
      <c r="AL248" s="57"/>
      <c r="AM248" s="58"/>
      <c r="AN248" s="62"/>
      <c r="AO248" s="60"/>
      <c r="AP248" s="61"/>
      <c r="AQ248" s="15"/>
      <c r="AR248" s="15"/>
      <c r="AS248" s="15"/>
      <c r="AT248" s="15"/>
      <c r="AU248" s="15"/>
      <c r="AV248" s="15"/>
      <c r="AW248" s="15"/>
      <c r="AX248" s="15"/>
      <c r="AY248" s="97">
        <v>3</v>
      </c>
      <c r="AZ248" s="101" t="str">
        <f t="shared" si="334"/>
        <v/>
      </c>
      <c r="BA248" s="15"/>
      <c r="BB248" s="15"/>
      <c r="BC248" s="15"/>
    </row>
    <row r="249" spans="1:55" x14ac:dyDescent="0.25">
      <c r="A249" s="45">
        <v>248</v>
      </c>
      <c r="B249" s="10">
        <v>13</v>
      </c>
      <c r="C249" s="30">
        <f t="shared" si="390"/>
        <v>3</v>
      </c>
      <c r="D249" s="30">
        <f t="shared" si="421"/>
        <v>1</v>
      </c>
      <c r="E249" s="30">
        <f t="shared" si="421"/>
        <v>0</v>
      </c>
      <c r="F249" s="30">
        <f t="shared" si="421"/>
        <v>1</v>
      </c>
      <c r="G249" s="30">
        <f t="shared" si="421"/>
        <v>0</v>
      </c>
      <c r="H249" s="30">
        <f t="shared" si="421"/>
        <v>0</v>
      </c>
      <c r="I249" s="30">
        <f t="shared" si="421"/>
        <v>2</v>
      </c>
      <c r="J249" s="30">
        <f t="shared" si="421"/>
        <v>2</v>
      </c>
      <c r="K249" s="30">
        <f t="shared" si="421"/>
        <v>1</v>
      </c>
      <c r="L249" s="30">
        <f t="shared" si="421"/>
        <v>0</v>
      </c>
      <c r="M249" s="30">
        <f t="shared" si="421"/>
        <v>1</v>
      </c>
      <c r="AH249" s="23">
        <f t="shared" si="335"/>
        <v>0</v>
      </c>
      <c r="AK249" s="16" t="str">
        <f t="shared" si="351"/>
        <v/>
      </c>
      <c r="AL249" s="57"/>
      <c r="AM249" s="58"/>
      <c r="AN249" s="62"/>
      <c r="AO249" s="60"/>
      <c r="AP249" s="61"/>
      <c r="AQ249" s="15"/>
      <c r="AR249" s="15"/>
      <c r="AS249" s="15"/>
      <c r="AT249" s="15"/>
      <c r="AU249" s="15"/>
      <c r="AV249" s="15"/>
      <c r="AW249" s="15"/>
      <c r="AX249" s="15"/>
      <c r="AY249" s="97">
        <v>3</v>
      </c>
      <c r="AZ249" s="101" t="str">
        <f t="shared" si="334"/>
        <v/>
      </c>
      <c r="BA249" s="15"/>
      <c r="BB249" s="15"/>
      <c r="BC249" s="15"/>
    </row>
    <row r="250" spans="1:55" x14ac:dyDescent="0.25">
      <c r="A250" s="45">
        <v>249</v>
      </c>
      <c r="B250" s="10">
        <v>26</v>
      </c>
      <c r="C250" s="30">
        <f t="shared" si="390"/>
        <v>6</v>
      </c>
      <c r="D250" s="30">
        <f t="shared" si="421"/>
        <v>1</v>
      </c>
      <c r="E250" s="30">
        <f t="shared" si="421"/>
        <v>0</v>
      </c>
      <c r="F250" s="30">
        <f t="shared" si="421"/>
        <v>1</v>
      </c>
      <c r="G250" s="30">
        <f t="shared" si="421"/>
        <v>0</v>
      </c>
      <c r="H250" s="30">
        <f t="shared" si="421"/>
        <v>0</v>
      </c>
      <c r="I250" s="30">
        <f t="shared" si="421"/>
        <v>3</v>
      </c>
      <c r="J250" s="30">
        <f t="shared" si="421"/>
        <v>2</v>
      </c>
      <c r="K250" s="30">
        <f t="shared" si="421"/>
        <v>1</v>
      </c>
      <c r="L250" s="30">
        <f t="shared" si="421"/>
        <v>0</v>
      </c>
      <c r="M250" s="30">
        <f t="shared" si="421"/>
        <v>1</v>
      </c>
      <c r="AH250" s="23">
        <f t="shared" si="335"/>
        <v>0</v>
      </c>
      <c r="AK250" s="16" t="str">
        <f t="shared" si="351"/>
        <v/>
      </c>
      <c r="AL250" s="57"/>
      <c r="AM250" s="58"/>
      <c r="AN250" s="62"/>
      <c r="AO250" s="60"/>
      <c r="AP250" s="61"/>
      <c r="AQ250" s="15"/>
      <c r="AR250" s="15"/>
      <c r="AS250" s="15"/>
      <c r="AT250" s="15"/>
      <c r="AU250" s="15"/>
      <c r="AV250" s="15"/>
      <c r="AW250" s="15"/>
      <c r="AX250" s="15"/>
      <c r="AY250" s="97">
        <v>3</v>
      </c>
      <c r="AZ250" s="101" t="str">
        <f t="shared" si="334"/>
        <v/>
      </c>
      <c r="BA250" s="15"/>
      <c r="BB250" s="15"/>
      <c r="BC250" s="15"/>
    </row>
    <row r="251" spans="1:55" x14ac:dyDescent="0.25">
      <c r="A251" s="45">
        <v>250</v>
      </c>
      <c r="B251" s="10">
        <v>31</v>
      </c>
      <c r="C251" s="30">
        <f t="shared" si="390"/>
        <v>1</v>
      </c>
      <c r="D251" s="30">
        <f t="shared" si="421"/>
        <v>2</v>
      </c>
      <c r="E251" s="30">
        <f t="shared" si="421"/>
        <v>0</v>
      </c>
      <c r="F251" s="30">
        <f t="shared" si="421"/>
        <v>1</v>
      </c>
      <c r="G251" s="30">
        <f t="shared" si="421"/>
        <v>0</v>
      </c>
      <c r="H251" s="30">
        <f t="shared" si="421"/>
        <v>0</v>
      </c>
      <c r="I251" s="30">
        <f t="shared" si="421"/>
        <v>3</v>
      </c>
      <c r="J251" s="30">
        <f t="shared" si="421"/>
        <v>2</v>
      </c>
      <c r="K251" s="30">
        <f t="shared" si="421"/>
        <v>1</v>
      </c>
      <c r="L251" s="30">
        <f t="shared" si="421"/>
        <v>0</v>
      </c>
      <c r="M251" s="30">
        <f t="shared" si="421"/>
        <v>1</v>
      </c>
      <c r="N251" s="7" t="str">
        <f>IF(D251=0,D1,"")</f>
        <v/>
      </c>
      <c r="O251" s="7">
        <f t="shared" ref="O251:W251" si="422">IF(E251=0,E1,"")</f>
        <v>2</v>
      </c>
      <c r="P251" s="7" t="str">
        <f t="shared" si="422"/>
        <v/>
      </c>
      <c r="Q251" s="7">
        <f t="shared" si="422"/>
        <v>4</v>
      </c>
      <c r="R251" s="7">
        <f t="shared" si="422"/>
        <v>5</v>
      </c>
      <c r="S251" s="7" t="str">
        <f t="shared" si="422"/>
        <v/>
      </c>
      <c r="T251" s="7" t="str">
        <f t="shared" si="422"/>
        <v/>
      </c>
      <c r="U251" s="7" t="str">
        <f t="shared" si="422"/>
        <v/>
      </c>
      <c r="V251" s="7">
        <f t="shared" si="422"/>
        <v>9</v>
      </c>
      <c r="W251" s="7" t="str">
        <f t="shared" si="422"/>
        <v/>
      </c>
      <c r="AH251" s="23">
        <f t="shared" si="335"/>
        <v>0</v>
      </c>
      <c r="AK251" s="16" t="str">
        <f t="shared" si="351"/>
        <v/>
      </c>
      <c r="AL251" s="57"/>
      <c r="AM251" s="58"/>
      <c r="AN251" s="62"/>
      <c r="AO251" s="60"/>
      <c r="AP251" s="61"/>
      <c r="AQ251" s="15"/>
      <c r="AR251" s="15"/>
      <c r="AS251" s="15"/>
      <c r="AT251" s="15"/>
      <c r="AU251" s="15"/>
      <c r="AV251" s="15"/>
      <c r="AW251" s="15"/>
      <c r="AX251" s="15"/>
      <c r="AY251" s="97">
        <v>3</v>
      </c>
      <c r="AZ251" s="101" t="str">
        <f t="shared" si="334"/>
        <v/>
      </c>
      <c r="BA251" s="15"/>
      <c r="BB251" s="15"/>
      <c r="BC251" s="15"/>
    </row>
    <row r="252" spans="1:55" x14ac:dyDescent="0.25">
      <c r="A252" s="45">
        <v>251</v>
      </c>
      <c r="B252" s="10">
        <v>9</v>
      </c>
      <c r="C252" s="30">
        <f t="shared" si="390"/>
        <v>9</v>
      </c>
      <c r="D252" s="39">
        <f>IF($C252=D1,1,0)</f>
        <v>0</v>
      </c>
      <c r="E252" s="39">
        <f t="shared" ref="E252:M252" si="423">IF($C252=E1,1,0)</f>
        <v>0</v>
      </c>
      <c r="F252" s="39">
        <f t="shared" si="423"/>
        <v>0</v>
      </c>
      <c r="G252" s="39">
        <f t="shared" si="423"/>
        <v>0</v>
      </c>
      <c r="H252" s="39">
        <f t="shared" si="423"/>
        <v>0</v>
      </c>
      <c r="I252" s="39">
        <f t="shared" si="423"/>
        <v>0</v>
      </c>
      <c r="J252" s="39">
        <f t="shared" si="423"/>
        <v>0</v>
      </c>
      <c r="K252" s="39">
        <f t="shared" si="423"/>
        <v>0</v>
      </c>
      <c r="L252" s="39">
        <f t="shared" si="423"/>
        <v>1</v>
      </c>
      <c r="M252" s="39">
        <f t="shared" si="423"/>
        <v>0</v>
      </c>
      <c r="X252" s="22" t="str">
        <f>IF(N$251=$C252,"WIN","")</f>
        <v/>
      </c>
      <c r="Y252" s="22" t="str">
        <f t="shared" ref="Y252:AG252" si="424">IF(O$251=$C252,"WIN","")</f>
        <v/>
      </c>
      <c r="Z252" s="22" t="str">
        <f t="shared" si="424"/>
        <v/>
      </c>
      <c r="AA252" s="22" t="str">
        <f t="shared" si="424"/>
        <v/>
      </c>
      <c r="AB252" s="22" t="str">
        <f t="shared" si="424"/>
        <v/>
      </c>
      <c r="AC252" s="22" t="str">
        <f t="shared" si="424"/>
        <v/>
      </c>
      <c r="AD252" s="22" t="str">
        <f t="shared" si="424"/>
        <v/>
      </c>
      <c r="AE252" s="22" t="str">
        <f t="shared" si="424"/>
        <v/>
      </c>
      <c r="AF252" s="22" t="str">
        <f t="shared" si="424"/>
        <v>WIN</v>
      </c>
      <c r="AG252" s="22" t="str">
        <f t="shared" si="424"/>
        <v/>
      </c>
      <c r="AH252" s="23">
        <f t="shared" si="335"/>
        <v>1</v>
      </c>
      <c r="AI252" s="29">
        <f>SUM(AH252:AH254)</f>
        <v>1</v>
      </c>
      <c r="AJ252" s="23" t="str">
        <f>IF(AI252&lt;&gt;0,"W",IF(AI252=0,"L"))</f>
        <v>W</v>
      </c>
      <c r="AK252" s="16">
        <f t="shared" si="351"/>
        <v>4</v>
      </c>
      <c r="AL252" s="65" t="str">
        <f>IF(AND(AI252&gt;0,AK252=1),"W","L ")</f>
        <v xml:space="preserve">L </v>
      </c>
      <c r="AM252" s="66" t="str">
        <f>IF(AND(A352&gt;0,AK252=2),"W","L ")</f>
        <v xml:space="preserve">L </v>
      </c>
      <c r="AN252" s="62" t="str">
        <f>IF(AND(AI252&gt;0,AK252=3),"W","L ")</f>
        <v xml:space="preserve">L </v>
      </c>
      <c r="AO252" s="63" t="str">
        <f>IF(AND(AI252&gt;0,AK252=4),"W","L ")</f>
        <v>W</v>
      </c>
      <c r="AP252" s="64" t="str">
        <f>IF(AND(AI252&gt;0,AK252=5),"W","L ")</f>
        <v xml:space="preserve">L </v>
      </c>
      <c r="AQ252" s="15"/>
      <c r="AR252" s="15"/>
      <c r="AS252" s="15"/>
      <c r="AT252" s="15"/>
      <c r="AU252" s="15"/>
      <c r="AV252" s="15"/>
      <c r="AW252" s="15"/>
      <c r="AX252" s="15"/>
      <c r="AY252" s="97">
        <v>3</v>
      </c>
      <c r="AZ252" s="101" t="str">
        <f t="shared" si="334"/>
        <v/>
      </c>
      <c r="BA252" s="15"/>
      <c r="BB252" s="15"/>
      <c r="BC252" s="15"/>
    </row>
    <row r="253" spans="1:55" x14ac:dyDescent="0.25">
      <c r="A253" s="45">
        <v>252</v>
      </c>
      <c r="B253" s="10">
        <v>11</v>
      </c>
      <c r="C253" s="30">
        <f t="shared" si="390"/>
        <v>1</v>
      </c>
      <c r="D253" s="30">
        <f>IF($C253=D$1,1+D252,D252)</f>
        <v>1</v>
      </c>
      <c r="E253" s="30">
        <f t="shared" ref="E253:M253" si="425">IF($C253=E$1,1+E252,E252)</f>
        <v>0</v>
      </c>
      <c r="F253" s="30">
        <f t="shared" si="425"/>
        <v>0</v>
      </c>
      <c r="G253" s="30">
        <f t="shared" si="425"/>
        <v>0</v>
      </c>
      <c r="H253" s="30">
        <f t="shared" si="425"/>
        <v>0</v>
      </c>
      <c r="I253" s="30">
        <f t="shared" si="425"/>
        <v>0</v>
      </c>
      <c r="J253" s="30">
        <f t="shared" si="425"/>
        <v>0</v>
      </c>
      <c r="K253" s="30">
        <f t="shared" si="425"/>
        <v>0</v>
      </c>
      <c r="L253" s="30">
        <f t="shared" si="425"/>
        <v>1</v>
      </c>
      <c r="M253" s="30">
        <f t="shared" si="425"/>
        <v>0</v>
      </c>
      <c r="X253" s="22" t="str">
        <f t="shared" ref="X253:X254" si="426">IF(N$251=$C253,"WIN","")</f>
        <v/>
      </c>
      <c r="Y253" s="22" t="str">
        <f t="shared" ref="Y253:Y254" si="427">IF(O$251=$C253,"WIN","")</f>
        <v/>
      </c>
      <c r="Z253" s="22" t="str">
        <f t="shared" ref="Z253:Z254" si="428">IF(P$251=$C253,"WIN","")</f>
        <v/>
      </c>
      <c r="AA253" s="22" t="str">
        <f t="shared" ref="AA253:AA254" si="429">IF(Q$251=$C253,"WIN","")</f>
        <v/>
      </c>
      <c r="AB253" s="22" t="str">
        <f t="shared" ref="AB253:AB254" si="430">IF(R$251=$C253,"WIN","")</f>
        <v/>
      </c>
      <c r="AC253" s="22" t="str">
        <f t="shared" ref="AC253:AC254" si="431">IF(S$251=$C253,"WIN","")</f>
        <v/>
      </c>
      <c r="AD253" s="22" t="str">
        <f t="shared" ref="AD253:AD254" si="432">IF(T$251=$C253,"WIN","")</f>
        <v/>
      </c>
      <c r="AE253" s="22" t="str">
        <f t="shared" ref="AE253:AE254" si="433">IF(U$251=$C253,"WIN","")</f>
        <v/>
      </c>
      <c r="AF253" s="22" t="str">
        <f t="shared" ref="AF253:AF254" si="434">IF(V$251=$C253,"WIN","")</f>
        <v/>
      </c>
      <c r="AG253" s="22" t="str">
        <f t="shared" ref="AG253:AG254" si="435">IF(W$251=$C253,"WIN","")</f>
        <v/>
      </c>
      <c r="AH253" s="23">
        <f t="shared" si="335"/>
        <v>0</v>
      </c>
      <c r="AK253" s="16" t="str">
        <f t="shared" si="351"/>
        <v/>
      </c>
      <c r="AL253" s="57"/>
      <c r="AM253" s="58"/>
      <c r="AN253" s="62"/>
      <c r="AO253" s="60"/>
      <c r="AP253" s="61"/>
      <c r="AQ253" s="15"/>
      <c r="AR253" s="15"/>
      <c r="AS253" s="15"/>
      <c r="AT253" s="15"/>
      <c r="AU253" s="15"/>
      <c r="AV253" s="15"/>
      <c r="AW253" s="15"/>
      <c r="AX253" s="15"/>
      <c r="AY253" s="97">
        <v>3</v>
      </c>
      <c r="AZ253" s="101" t="str">
        <f t="shared" si="334"/>
        <v/>
      </c>
      <c r="BA253" s="15"/>
      <c r="BB253" s="15"/>
      <c r="BC253" s="15"/>
    </row>
    <row r="254" spans="1:55" x14ac:dyDescent="0.25">
      <c r="A254" s="45">
        <v>253</v>
      </c>
      <c r="B254" s="10">
        <v>7</v>
      </c>
      <c r="C254" s="30">
        <f t="shared" si="390"/>
        <v>7</v>
      </c>
      <c r="D254" s="30">
        <f t="shared" ref="D254:M261" si="436">IF($C254=D$1,1+D253,D253)</f>
        <v>1</v>
      </c>
      <c r="E254" s="30">
        <f t="shared" si="436"/>
        <v>0</v>
      </c>
      <c r="F254" s="30">
        <f t="shared" si="436"/>
        <v>0</v>
      </c>
      <c r="G254" s="30">
        <f t="shared" si="436"/>
        <v>0</v>
      </c>
      <c r="H254" s="30">
        <f t="shared" si="436"/>
        <v>0</v>
      </c>
      <c r="I254" s="30">
        <f t="shared" si="436"/>
        <v>0</v>
      </c>
      <c r="J254" s="30">
        <f t="shared" si="436"/>
        <v>1</v>
      </c>
      <c r="K254" s="30">
        <f t="shared" si="436"/>
        <v>0</v>
      </c>
      <c r="L254" s="30">
        <f t="shared" si="436"/>
        <v>1</v>
      </c>
      <c r="M254" s="30">
        <f t="shared" si="436"/>
        <v>0</v>
      </c>
      <c r="X254" s="22" t="str">
        <f t="shared" si="426"/>
        <v/>
      </c>
      <c r="Y254" s="22" t="str">
        <f t="shared" si="427"/>
        <v/>
      </c>
      <c r="Z254" s="22" t="str">
        <f t="shared" si="428"/>
        <v/>
      </c>
      <c r="AA254" s="22" t="str">
        <f t="shared" si="429"/>
        <v/>
      </c>
      <c r="AB254" s="22" t="str">
        <f t="shared" si="430"/>
        <v/>
      </c>
      <c r="AC254" s="22" t="str">
        <f t="shared" si="431"/>
        <v/>
      </c>
      <c r="AD254" s="22" t="str">
        <f t="shared" si="432"/>
        <v/>
      </c>
      <c r="AE254" s="22" t="str">
        <f t="shared" si="433"/>
        <v/>
      </c>
      <c r="AF254" s="22" t="str">
        <f t="shared" si="434"/>
        <v/>
      </c>
      <c r="AG254" s="22" t="str">
        <f t="shared" si="435"/>
        <v/>
      </c>
      <c r="AH254" s="23">
        <f t="shared" si="335"/>
        <v>0</v>
      </c>
      <c r="AK254" s="16" t="str">
        <f t="shared" si="351"/>
        <v/>
      </c>
      <c r="AL254" s="57"/>
      <c r="AM254" s="58"/>
      <c r="AN254" s="62"/>
      <c r="AO254" s="60"/>
      <c r="AP254" s="61"/>
      <c r="AQ254" s="15"/>
      <c r="AR254" s="15"/>
      <c r="AS254" s="15"/>
      <c r="AT254" s="15"/>
      <c r="AU254" s="15"/>
      <c r="AV254" s="15"/>
      <c r="AW254" s="15"/>
      <c r="AX254" s="15"/>
      <c r="AY254" s="97">
        <v>3</v>
      </c>
      <c r="AZ254" s="101" t="str">
        <f t="shared" si="334"/>
        <v/>
      </c>
      <c r="BA254" s="15"/>
      <c r="BB254" s="15"/>
      <c r="BC254" s="15"/>
    </row>
    <row r="255" spans="1:55" x14ac:dyDescent="0.25">
      <c r="A255" s="45">
        <v>254</v>
      </c>
      <c r="B255" s="10">
        <v>10</v>
      </c>
      <c r="C255" s="30">
        <f t="shared" si="390"/>
        <v>0</v>
      </c>
      <c r="D255" s="30">
        <f t="shared" si="436"/>
        <v>1</v>
      </c>
      <c r="E255" s="30">
        <f t="shared" si="436"/>
        <v>0</v>
      </c>
      <c r="F255" s="30">
        <f t="shared" si="436"/>
        <v>0</v>
      </c>
      <c r="G255" s="30">
        <f t="shared" si="436"/>
        <v>0</v>
      </c>
      <c r="H255" s="30">
        <f t="shared" si="436"/>
        <v>0</v>
      </c>
      <c r="I255" s="30">
        <f t="shared" si="436"/>
        <v>0</v>
      </c>
      <c r="J255" s="30">
        <f t="shared" si="436"/>
        <v>1</v>
      </c>
      <c r="K255" s="30">
        <f t="shared" si="436"/>
        <v>0</v>
      </c>
      <c r="L255" s="30">
        <f t="shared" si="436"/>
        <v>1</v>
      </c>
      <c r="M255" s="30">
        <f t="shared" si="436"/>
        <v>1</v>
      </c>
      <c r="AH255" s="23">
        <f t="shared" si="335"/>
        <v>0</v>
      </c>
      <c r="AK255" s="16" t="str">
        <f t="shared" si="351"/>
        <v/>
      </c>
      <c r="AL255" s="57"/>
      <c r="AM255" s="58"/>
      <c r="AN255" s="62"/>
      <c r="AO255" s="60"/>
      <c r="AP255" s="61"/>
      <c r="AQ255" s="15"/>
      <c r="AR255" s="15"/>
      <c r="AS255" s="15"/>
      <c r="AT255" s="15"/>
      <c r="AU255" s="15"/>
      <c r="AV255" s="15"/>
      <c r="AW255" s="15"/>
      <c r="AX255" s="15"/>
      <c r="AY255" s="97">
        <v>3</v>
      </c>
      <c r="AZ255" s="101" t="str">
        <f t="shared" si="334"/>
        <v/>
      </c>
      <c r="BA255" s="15"/>
      <c r="BB255" s="15"/>
      <c r="BC255" s="15"/>
    </row>
    <row r="256" spans="1:55" x14ac:dyDescent="0.25">
      <c r="A256" s="45">
        <v>255</v>
      </c>
      <c r="B256" s="10">
        <v>27</v>
      </c>
      <c r="C256" s="30">
        <f t="shared" si="390"/>
        <v>7</v>
      </c>
      <c r="D256" s="30">
        <f t="shared" si="436"/>
        <v>1</v>
      </c>
      <c r="E256" s="30">
        <f t="shared" si="436"/>
        <v>0</v>
      </c>
      <c r="F256" s="30">
        <f t="shared" si="436"/>
        <v>0</v>
      </c>
      <c r="G256" s="30">
        <f t="shared" si="436"/>
        <v>0</v>
      </c>
      <c r="H256" s="30">
        <f t="shared" si="436"/>
        <v>0</v>
      </c>
      <c r="I256" s="30">
        <f t="shared" si="436"/>
        <v>0</v>
      </c>
      <c r="J256" s="30">
        <f t="shared" si="436"/>
        <v>2</v>
      </c>
      <c r="K256" s="30">
        <f t="shared" si="436"/>
        <v>0</v>
      </c>
      <c r="L256" s="30">
        <f t="shared" si="436"/>
        <v>1</v>
      </c>
      <c r="M256" s="30">
        <f t="shared" si="436"/>
        <v>1</v>
      </c>
      <c r="AH256" s="23">
        <f t="shared" si="335"/>
        <v>0</v>
      </c>
      <c r="AK256" s="16" t="str">
        <f t="shared" si="351"/>
        <v/>
      </c>
      <c r="AL256" s="57"/>
      <c r="AM256" s="58"/>
      <c r="AN256" s="62"/>
      <c r="AO256" s="60"/>
      <c r="AP256" s="61"/>
      <c r="AQ256" s="15"/>
      <c r="AR256" s="15"/>
      <c r="AS256" s="15"/>
      <c r="AT256" s="15"/>
      <c r="AU256" s="15"/>
      <c r="AV256" s="15"/>
      <c r="AW256" s="15"/>
      <c r="AX256" s="15"/>
      <c r="AY256" s="97">
        <v>3</v>
      </c>
      <c r="AZ256" s="101" t="str">
        <f t="shared" si="334"/>
        <v/>
      </c>
      <c r="BA256" s="15"/>
      <c r="BB256" s="15"/>
      <c r="BC256" s="15"/>
    </row>
    <row r="257" spans="1:55" x14ac:dyDescent="0.25">
      <c r="A257" s="45">
        <v>256</v>
      </c>
      <c r="B257" s="10">
        <v>20</v>
      </c>
      <c r="C257" s="30">
        <f t="shared" si="390"/>
        <v>0</v>
      </c>
      <c r="D257" s="30">
        <f t="shared" si="436"/>
        <v>1</v>
      </c>
      <c r="E257" s="30">
        <f t="shared" si="436"/>
        <v>0</v>
      </c>
      <c r="F257" s="30">
        <f t="shared" si="436"/>
        <v>0</v>
      </c>
      <c r="G257" s="30">
        <f t="shared" si="436"/>
        <v>0</v>
      </c>
      <c r="H257" s="30">
        <f t="shared" si="436"/>
        <v>0</v>
      </c>
      <c r="I257" s="30">
        <f t="shared" si="436"/>
        <v>0</v>
      </c>
      <c r="J257" s="30">
        <f t="shared" si="436"/>
        <v>2</v>
      </c>
      <c r="K257" s="30">
        <f t="shared" si="436"/>
        <v>0</v>
      </c>
      <c r="L257" s="30">
        <f t="shared" si="436"/>
        <v>1</v>
      </c>
      <c r="M257" s="30">
        <f t="shared" si="436"/>
        <v>2</v>
      </c>
      <c r="AH257" s="23">
        <f t="shared" si="335"/>
        <v>0</v>
      </c>
      <c r="AK257" s="16" t="str">
        <f t="shared" si="351"/>
        <v/>
      </c>
      <c r="AL257" s="57"/>
      <c r="AM257" s="58"/>
      <c r="AN257" s="62"/>
      <c r="AO257" s="60"/>
      <c r="AP257" s="61"/>
      <c r="AQ257" s="15"/>
      <c r="AR257" s="15"/>
      <c r="AS257" s="15"/>
      <c r="AT257" s="15"/>
      <c r="AU257" s="15"/>
      <c r="AV257" s="15"/>
      <c r="AW257" s="15"/>
      <c r="AX257" s="15"/>
      <c r="AY257" s="97">
        <v>3</v>
      </c>
      <c r="AZ257" s="101" t="str">
        <f t="shared" si="334"/>
        <v/>
      </c>
      <c r="BA257" s="15"/>
      <c r="BB257" s="15"/>
      <c r="BC257" s="15"/>
    </row>
    <row r="258" spans="1:55" x14ac:dyDescent="0.25">
      <c r="A258" s="45">
        <v>257</v>
      </c>
      <c r="B258" s="10">
        <v>1</v>
      </c>
      <c r="C258" s="30">
        <f t="shared" si="390"/>
        <v>1</v>
      </c>
      <c r="D258" s="30">
        <f t="shared" si="436"/>
        <v>2</v>
      </c>
      <c r="E258" s="30">
        <f t="shared" si="436"/>
        <v>0</v>
      </c>
      <c r="F258" s="30">
        <f t="shared" si="436"/>
        <v>0</v>
      </c>
      <c r="G258" s="30">
        <f t="shared" si="436"/>
        <v>0</v>
      </c>
      <c r="H258" s="30">
        <f t="shared" si="436"/>
        <v>0</v>
      </c>
      <c r="I258" s="30">
        <f t="shared" si="436"/>
        <v>0</v>
      </c>
      <c r="J258" s="30">
        <f t="shared" si="436"/>
        <v>2</v>
      </c>
      <c r="K258" s="30">
        <f t="shared" si="436"/>
        <v>0</v>
      </c>
      <c r="L258" s="30">
        <f t="shared" si="436"/>
        <v>1</v>
      </c>
      <c r="M258" s="30">
        <f t="shared" si="436"/>
        <v>2</v>
      </c>
      <c r="AH258" s="23">
        <f t="shared" si="335"/>
        <v>0</v>
      </c>
      <c r="AK258" s="16" t="str">
        <f t="shared" si="351"/>
        <v/>
      </c>
      <c r="AL258" s="57"/>
      <c r="AM258" s="58"/>
      <c r="AN258" s="62"/>
      <c r="AO258" s="60"/>
      <c r="AP258" s="61"/>
      <c r="AQ258" s="15"/>
      <c r="AR258" s="15"/>
      <c r="AS258" s="15"/>
      <c r="AT258" s="15"/>
      <c r="AU258" s="15"/>
      <c r="AV258" s="15"/>
      <c r="AW258" s="15"/>
      <c r="AX258" s="15"/>
      <c r="AY258" s="97">
        <v>3</v>
      </c>
      <c r="AZ258" s="101" t="str">
        <f t="shared" si="334"/>
        <v/>
      </c>
      <c r="BA258" s="15"/>
      <c r="BB258" s="15"/>
      <c r="BC258" s="15"/>
    </row>
    <row r="259" spans="1:55" x14ac:dyDescent="0.25">
      <c r="A259" s="45">
        <v>258</v>
      </c>
      <c r="B259" s="10">
        <v>32</v>
      </c>
      <c r="C259" s="30">
        <f t="shared" si="390"/>
        <v>2</v>
      </c>
      <c r="D259" s="30">
        <f t="shared" si="436"/>
        <v>2</v>
      </c>
      <c r="E259" s="30">
        <f t="shared" si="436"/>
        <v>1</v>
      </c>
      <c r="F259" s="30">
        <f t="shared" si="436"/>
        <v>0</v>
      </c>
      <c r="G259" s="30">
        <f t="shared" si="436"/>
        <v>0</v>
      </c>
      <c r="H259" s="30">
        <f t="shared" si="436"/>
        <v>0</v>
      </c>
      <c r="I259" s="30">
        <f t="shared" si="436"/>
        <v>0</v>
      </c>
      <c r="J259" s="30">
        <f t="shared" si="436"/>
        <v>2</v>
      </c>
      <c r="K259" s="30">
        <f t="shared" si="436"/>
        <v>0</v>
      </c>
      <c r="L259" s="30">
        <f t="shared" si="436"/>
        <v>1</v>
      </c>
      <c r="M259" s="30">
        <f t="shared" si="436"/>
        <v>2</v>
      </c>
      <c r="AH259" s="23">
        <f t="shared" si="335"/>
        <v>0</v>
      </c>
      <c r="AK259" s="16" t="str">
        <f t="shared" si="351"/>
        <v/>
      </c>
      <c r="AL259" s="57"/>
      <c r="AM259" s="58"/>
      <c r="AN259" s="62"/>
      <c r="AO259" s="60"/>
      <c r="AP259" s="61"/>
      <c r="AQ259" s="15"/>
      <c r="AR259" s="15"/>
      <c r="AS259" s="15"/>
      <c r="AT259" s="15"/>
      <c r="AU259" s="15"/>
      <c r="AV259" s="15"/>
      <c r="AW259" s="15"/>
      <c r="AX259" s="15"/>
      <c r="AY259" s="97">
        <v>3</v>
      </c>
      <c r="AZ259" s="101" t="str">
        <f t="shared" ref="AZ259:AZ322" si="437">IFERROR(LOOKUP(3,AR259,AU259),"")</f>
        <v/>
      </c>
      <c r="BA259" s="15"/>
      <c r="BB259" s="15"/>
      <c r="BC259" s="15"/>
    </row>
    <row r="260" spans="1:55" x14ac:dyDescent="0.25">
      <c r="A260" s="45">
        <v>259</v>
      </c>
      <c r="B260" s="10">
        <v>10</v>
      </c>
      <c r="C260" s="30">
        <f t="shared" si="390"/>
        <v>0</v>
      </c>
      <c r="D260" s="30">
        <f t="shared" si="436"/>
        <v>2</v>
      </c>
      <c r="E260" s="30">
        <f t="shared" si="436"/>
        <v>1</v>
      </c>
      <c r="F260" s="30">
        <f t="shared" si="436"/>
        <v>0</v>
      </c>
      <c r="G260" s="30">
        <f t="shared" si="436"/>
        <v>0</v>
      </c>
      <c r="H260" s="30">
        <f t="shared" si="436"/>
        <v>0</v>
      </c>
      <c r="I260" s="30">
        <f t="shared" si="436"/>
        <v>0</v>
      </c>
      <c r="J260" s="30">
        <f t="shared" si="436"/>
        <v>2</v>
      </c>
      <c r="K260" s="30">
        <f t="shared" si="436"/>
        <v>0</v>
      </c>
      <c r="L260" s="30">
        <f t="shared" si="436"/>
        <v>1</v>
      </c>
      <c r="M260" s="30">
        <f t="shared" si="436"/>
        <v>3</v>
      </c>
      <c r="AH260" s="23">
        <f t="shared" ref="AH260:AH323" si="438">COUNTIF(X260:AG260,"WIN")</f>
        <v>0</v>
      </c>
      <c r="AK260" s="16" t="str">
        <f t="shared" si="351"/>
        <v/>
      </c>
      <c r="AL260" s="57"/>
      <c r="AM260" s="58"/>
      <c r="AN260" s="62"/>
      <c r="AO260" s="60"/>
      <c r="AP260" s="61"/>
      <c r="AQ260" s="15"/>
      <c r="AR260" s="15"/>
      <c r="AS260" s="15"/>
      <c r="AT260" s="15"/>
      <c r="AU260" s="15"/>
      <c r="AV260" s="15"/>
      <c r="AW260" s="15"/>
      <c r="AX260" s="15"/>
      <c r="AY260" s="97">
        <v>3</v>
      </c>
      <c r="AZ260" s="101" t="str">
        <f t="shared" si="437"/>
        <v/>
      </c>
      <c r="BA260" s="15"/>
      <c r="BB260" s="15"/>
      <c r="BC260" s="15"/>
    </row>
    <row r="261" spans="1:55" x14ac:dyDescent="0.25">
      <c r="A261" s="45">
        <v>260</v>
      </c>
      <c r="B261" s="10">
        <v>26</v>
      </c>
      <c r="C261" s="30">
        <f t="shared" ref="C261:C324" si="439">IF(B261="","",VALUE(RIGHT(B261,1)))</f>
        <v>6</v>
      </c>
      <c r="D261" s="30">
        <f t="shared" si="436"/>
        <v>2</v>
      </c>
      <c r="E261" s="30">
        <f t="shared" si="436"/>
        <v>1</v>
      </c>
      <c r="F261" s="30">
        <f t="shared" si="436"/>
        <v>0</v>
      </c>
      <c r="G261" s="30">
        <f t="shared" si="436"/>
        <v>0</v>
      </c>
      <c r="H261" s="30">
        <f t="shared" si="436"/>
        <v>0</v>
      </c>
      <c r="I261" s="30">
        <f t="shared" si="436"/>
        <v>1</v>
      </c>
      <c r="J261" s="30">
        <f t="shared" si="436"/>
        <v>2</v>
      </c>
      <c r="K261" s="30">
        <f t="shared" si="436"/>
        <v>0</v>
      </c>
      <c r="L261" s="30">
        <f t="shared" si="436"/>
        <v>1</v>
      </c>
      <c r="M261" s="30">
        <f t="shared" si="436"/>
        <v>3</v>
      </c>
      <c r="N261" s="7" t="str">
        <f>IF(D261=0,D1,"")</f>
        <v/>
      </c>
      <c r="O261" s="7" t="str">
        <f t="shared" ref="O261:W261" si="440">IF(E261=0,E1,"")</f>
        <v/>
      </c>
      <c r="P261" s="7">
        <f t="shared" si="440"/>
        <v>3</v>
      </c>
      <c r="Q261" s="7">
        <f t="shared" si="440"/>
        <v>4</v>
      </c>
      <c r="R261" s="7">
        <f t="shared" si="440"/>
        <v>5</v>
      </c>
      <c r="S261" s="7" t="str">
        <f t="shared" si="440"/>
        <v/>
      </c>
      <c r="T261" s="7" t="str">
        <f t="shared" si="440"/>
        <v/>
      </c>
      <c r="U261" s="7">
        <f t="shared" si="440"/>
        <v>8</v>
      </c>
      <c r="V261" s="7" t="str">
        <f t="shared" si="440"/>
        <v/>
      </c>
      <c r="W261" s="7" t="str">
        <f t="shared" si="440"/>
        <v/>
      </c>
      <c r="AH261" s="23">
        <f t="shared" si="438"/>
        <v>0</v>
      </c>
      <c r="AK261" s="16" t="str">
        <f t="shared" si="351"/>
        <v/>
      </c>
      <c r="AL261" s="57"/>
      <c r="AM261" s="58"/>
      <c r="AN261" s="62"/>
      <c r="AO261" s="60"/>
      <c r="AP261" s="61"/>
      <c r="AQ261" s="15"/>
      <c r="AR261" s="15"/>
      <c r="AS261" s="15"/>
      <c r="AT261" s="15"/>
      <c r="AU261" s="15"/>
      <c r="AV261" s="15"/>
      <c r="AW261" s="15"/>
      <c r="AX261" s="15"/>
      <c r="AY261" s="97">
        <v>3</v>
      </c>
      <c r="AZ261" s="101" t="str">
        <f t="shared" si="437"/>
        <v/>
      </c>
      <c r="BA261" s="15"/>
      <c r="BB261" s="15"/>
      <c r="BC261" s="15"/>
    </row>
    <row r="262" spans="1:55" x14ac:dyDescent="0.25">
      <c r="A262" s="45">
        <v>261</v>
      </c>
      <c r="B262" s="10">
        <v>12</v>
      </c>
      <c r="C262" s="30">
        <f t="shared" si="439"/>
        <v>2</v>
      </c>
      <c r="D262" s="39">
        <f>IF($C262=D1,1,0)</f>
        <v>0</v>
      </c>
      <c r="E262" s="39">
        <f t="shared" ref="E262:M262" si="441">IF($C262=E1,1,0)</f>
        <v>1</v>
      </c>
      <c r="F262" s="39">
        <f t="shared" si="441"/>
        <v>0</v>
      </c>
      <c r="G262" s="39">
        <f t="shared" si="441"/>
        <v>0</v>
      </c>
      <c r="H262" s="39">
        <f t="shared" si="441"/>
        <v>0</v>
      </c>
      <c r="I262" s="39">
        <f t="shared" si="441"/>
        <v>0</v>
      </c>
      <c r="J262" s="39">
        <f t="shared" si="441"/>
        <v>0</v>
      </c>
      <c r="K262" s="39">
        <f t="shared" si="441"/>
        <v>0</v>
      </c>
      <c r="L262" s="39">
        <f t="shared" si="441"/>
        <v>0</v>
      </c>
      <c r="M262" s="39">
        <f t="shared" si="441"/>
        <v>0</v>
      </c>
      <c r="X262" s="22" t="str">
        <f>IF(N$261=$C262,"WIN","")</f>
        <v/>
      </c>
      <c r="Y262" s="22" t="str">
        <f t="shared" ref="Y262:AG262" si="442">IF(O$261=$C262,"WIN","")</f>
        <v/>
      </c>
      <c r="Z262" s="22" t="str">
        <f t="shared" si="442"/>
        <v/>
      </c>
      <c r="AA262" s="22" t="str">
        <f t="shared" si="442"/>
        <v/>
      </c>
      <c r="AB262" s="22" t="str">
        <f t="shared" si="442"/>
        <v/>
      </c>
      <c r="AC262" s="22" t="str">
        <f t="shared" si="442"/>
        <v/>
      </c>
      <c r="AD262" s="22" t="str">
        <f t="shared" si="442"/>
        <v/>
      </c>
      <c r="AE262" s="22" t="str">
        <f t="shared" si="442"/>
        <v/>
      </c>
      <c r="AF262" s="22" t="str">
        <f t="shared" si="442"/>
        <v/>
      </c>
      <c r="AG262" s="22" t="str">
        <f t="shared" si="442"/>
        <v/>
      </c>
      <c r="AH262" s="23">
        <f t="shared" si="438"/>
        <v>0</v>
      </c>
      <c r="AI262" s="29">
        <f>SUM(AH262:AH264)</f>
        <v>2</v>
      </c>
      <c r="AJ262" s="23" t="str">
        <f>IF(AI262&lt;&gt;0,"W",IF(AI262=0,"L"))</f>
        <v>W</v>
      </c>
      <c r="AK262" s="16">
        <f t="shared" si="351"/>
        <v>4</v>
      </c>
      <c r="AL262" s="65" t="str">
        <f>IF(AND(AI262&gt;0,AK262=1),"W","L ")</f>
        <v xml:space="preserve">L </v>
      </c>
      <c r="AM262" s="66" t="str">
        <f>IF(AND(A362&gt;0,AK262=2),"W","L ")</f>
        <v xml:space="preserve">L </v>
      </c>
      <c r="AN262" s="62" t="str">
        <f>IF(AND(AI262&gt;0,AK262=3),"W","L ")</f>
        <v xml:space="preserve">L </v>
      </c>
      <c r="AO262" s="63" t="str">
        <f>IF(AND(AI262&gt;0,AK262=4),"W","L ")</f>
        <v>W</v>
      </c>
      <c r="AP262" s="64" t="str">
        <f>IF(AND(AI262&gt;0,AK262=5),"W","L ")</f>
        <v xml:space="preserve">L </v>
      </c>
      <c r="AQ262" s="15"/>
      <c r="AR262" s="15"/>
      <c r="AS262" s="15"/>
      <c r="AT262" s="15"/>
      <c r="AU262" s="15"/>
      <c r="AV262" s="15"/>
      <c r="AW262" s="15"/>
      <c r="AX262" s="15"/>
      <c r="AY262" s="97">
        <v>3</v>
      </c>
      <c r="AZ262" s="101" t="str">
        <f t="shared" si="437"/>
        <v/>
      </c>
      <c r="BA262" s="15"/>
      <c r="BB262" s="15"/>
      <c r="BC262" s="15"/>
    </row>
    <row r="263" spans="1:55" x14ac:dyDescent="0.25">
      <c r="A263" s="45">
        <v>262</v>
      </c>
      <c r="B263" s="10">
        <v>14</v>
      </c>
      <c r="C263" s="30">
        <f t="shared" si="439"/>
        <v>4</v>
      </c>
      <c r="D263" s="30">
        <f>IF($C263=D$1,1+D262,D262)</f>
        <v>0</v>
      </c>
      <c r="E263" s="30">
        <f t="shared" ref="E263:M263" si="443">IF($C263=E$1,1+E262,E262)</f>
        <v>1</v>
      </c>
      <c r="F263" s="30">
        <f t="shared" si="443"/>
        <v>0</v>
      </c>
      <c r="G263" s="30">
        <f t="shared" si="443"/>
        <v>1</v>
      </c>
      <c r="H263" s="30">
        <f t="shared" si="443"/>
        <v>0</v>
      </c>
      <c r="I263" s="30">
        <f t="shared" si="443"/>
        <v>0</v>
      </c>
      <c r="J263" s="30">
        <f t="shared" si="443"/>
        <v>0</v>
      </c>
      <c r="K263" s="30">
        <f t="shared" si="443"/>
        <v>0</v>
      </c>
      <c r="L263" s="30">
        <f t="shared" si="443"/>
        <v>0</v>
      </c>
      <c r="M263" s="30">
        <f t="shared" si="443"/>
        <v>0</v>
      </c>
      <c r="X263" s="22" t="str">
        <f t="shared" ref="X263:X264" si="444">IF(N$261=$C263,"WIN","")</f>
        <v/>
      </c>
      <c r="Y263" s="22" t="str">
        <f t="shared" ref="Y263:Y264" si="445">IF(O$261=$C263,"WIN","")</f>
        <v/>
      </c>
      <c r="Z263" s="22" t="str">
        <f t="shared" ref="Z263:Z264" si="446">IF(P$261=$C263,"WIN","")</f>
        <v/>
      </c>
      <c r="AA263" s="22" t="str">
        <f t="shared" ref="AA263:AA264" si="447">IF(Q$261=$C263,"WIN","")</f>
        <v>WIN</v>
      </c>
      <c r="AB263" s="22" t="str">
        <f t="shared" ref="AB263:AB264" si="448">IF(R$261=$C263,"WIN","")</f>
        <v/>
      </c>
      <c r="AC263" s="22" t="str">
        <f t="shared" ref="AC263:AC264" si="449">IF(S$261=$C263,"WIN","")</f>
        <v/>
      </c>
      <c r="AD263" s="22" t="str">
        <f t="shared" ref="AD263:AD264" si="450">IF(T$261=$C263,"WIN","")</f>
        <v/>
      </c>
      <c r="AE263" s="22" t="str">
        <f t="shared" ref="AE263:AE264" si="451">IF(U$261=$C263,"WIN","")</f>
        <v/>
      </c>
      <c r="AF263" s="22" t="str">
        <f t="shared" ref="AF263:AF264" si="452">IF(V$261=$C263,"WIN","")</f>
        <v/>
      </c>
      <c r="AG263" s="22" t="str">
        <f t="shared" ref="AG263:AG264" si="453">IF(W$261=$C263,"WIN","")</f>
        <v/>
      </c>
      <c r="AH263" s="23">
        <f t="shared" si="438"/>
        <v>1</v>
      </c>
      <c r="AK263" s="16" t="str">
        <f t="shared" si="351"/>
        <v/>
      </c>
      <c r="AL263" s="57"/>
      <c r="AM263" s="58"/>
      <c r="AN263" s="62"/>
      <c r="AO263" s="60"/>
      <c r="AP263" s="61"/>
      <c r="AQ263" s="15"/>
      <c r="AR263" s="15"/>
      <c r="AS263" s="15"/>
      <c r="AT263" s="15"/>
      <c r="AU263" s="15"/>
      <c r="AV263" s="15"/>
      <c r="AW263" s="15"/>
      <c r="AX263" s="15"/>
      <c r="AY263" s="97">
        <v>3</v>
      </c>
      <c r="AZ263" s="101" t="str">
        <f t="shared" si="437"/>
        <v/>
      </c>
      <c r="BA263" s="15"/>
      <c r="BB263" s="15"/>
      <c r="BC263" s="15"/>
    </row>
    <row r="264" spans="1:55" x14ac:dyDescent="0.25">
      <c r="A264" s="45">
        <v>263</v>
      </c>
      <c r="B264" s="10">
        <v>24</v>
      </c>
      <c r="C264" s="30">
        <f t="shared" si="439"/>
        <v>4</v>
      </c>
      <c r="D264" s="30">
        <f t="shared" ref="D264:M271" si="454">IF($C264=D$1,1+D263,D263)</f>
        <v>0</v>
      </c>
      <c r="E264" s="30">
        <f t="shared" si="454"/>
        <v>1</v>
      </c>
      <c r="F264" s="30">
        <f t="shared" si="454"/>
        <v>0</v>
      </c>
      <c r="G264" s="30">
        <f t="shared" si="454"/>
        <v>2</v>
      </c>
      <c r="H264" s="30">
        <f t="shared" si="454"/>
        <v>0</v>
      </c>
      <c r="I264" s="30">
        <f t="shared" si="454"/>
        <v>0</v>
      </c>
      <c r="J264" s="30">
        <f t="shared" si="454"/>
        <v>0</v>
      </c>
      <c r="K264" s="30">
        <f t="shared" si="454"/>
        <v>0</v>
      </c>
      <c r="L264" s="30">
        <f t="shared" si="454"/>
        <v>0</v>
      </c>
      <c r="M264" s="30">
        <f t="shared" si="454"/>
        <v>0</v>
      </c>
      <c r="X264" s="22" t="str">
        <f t="shared" si="444"/>
        <v/>
      </c>
      <c r="Y264" s="22" t="str">
        <f t="shared" si="445"/>
        <v/>
      </c>
      <c r="Z264" s="22" t="str">
        <f t="shared" si="446"/>
        <v/>
      </c>
      <c r="AA264" s="22" t="str">
        <f t="shared" si="447"/>
        <v>WIN</v>
      </c>
      <c r="AB264" s="22" t="str">
        <f t="shared" si="448"/>
        <v/>
      </c>
      <c r="AC264" s="22" t="str">
        <f t="shared" si="449"/>
        <v/>
      </c>
      <c r="AD264" s="22" t="str">
        <f t="shared" si="450"/>
        <v/>
      </c>
      <c r="AE264" s="22" t="str">
        <f t="shared" si="451"/>
        <v/>
      </c>
      <c r="AF264" s="22" t="str">
        <f t="shared" si="452"/>
        <v/>
      </c>
      <c r="AG264" s="22" t="str">
        <f t="shared" si="453"/>
        <v/>
      </c>
      <c r="AH264" s="23">
        <f t="shared" si="438"/>
        <v>1</v>
      </c>
      <c r="AK264" s="16" t="str">
        <f t="shared" si="351"/>
        <v/>
      </c>
      <c r="AL264" s="57"/>
      <c r="AM264" s="58"/>
      <c r="AN264" s="62"/>
      <c r="AO264" s="60"/>
      <c r="AP264" s="61"/>
      <c r="AQ264" s="15"/>
      <c r="AR264" s="15"/>
      <c r="AS264" s="15"/>
      <c r="AT264" s="15"/>
      <c r="AU264" s="15"/>
      <c r="AV264" s="15"/>
      <c r="AW264" s="15"/>
      <c r="AX264" s="15"/>
      <c r="AY264" s="97">
        <v>3</v>
      </c>
      <c r="AZ264" s="101" t="str">
        <f t="shared" si="437"/>
        <v/>
      </c>
      <c r="BA264" s="15"/>
      <c r="BB264" s="15"/>
      <c r="BC264" s="15"/>
    </row>
    <row r="265" spans="1:55" x14ac:dyDescent="0.25">
      <c r="A265" s="45">
        <v>264</v>
      </c>
      <c r="B265" s="10">
        <v>27</v>
      </c>
      <c r="C265" s="30">
        <f t="shared" si="439"/>
        <v>7</v>
      </c>
      <c r="D265" s="30">
        <f t="shared" si="454"/>
        <v>0</v>
      </c>
      <c r="E265" s="30">
        <f t="shared" si="454"/>
        <v>1</v>
      </c>
      <c r="F265" s="30">
        <f t="shared" si="454"/>
        <v>0</v>
      </c>
      <c r="G265" s="30">
        <f t="shared" si="454"/>
        <v>2</v>
      </c>
      <c r="H265" s="30">
        <f t="shared" si="454"/>
        <v>0</v>
      </c>
      <c r="I265" s="30">
        <f t="shared" si="454"/>
        <v>0</v>
      </c>
      <c r="J265" s="30">
        <f t="shared" si="454"/>
        <v>1</v>
      </c>
      <c r="K265" s="30">
        <f t="shared" si="454"/>
        <v>0</v>
      </c>
      <c r="L265" s="30">
        <f t="shared" si="454"/>
        <v>0</v>
      </c>
      <c r="M265" s="30">
        <f t="shared" si="454"/>
        <v>0</v>
      </c>
      <c r="AH265" s="23">
        <f t="shared" si="438"/>
        <v>0</v>
      </c>
      <c r="AK265" s="16" t="str">
        <f t="shared" si="351"/>
        <v/>
      </c>
      <c r="AL265" s="57"/>
      <c r="AM265" s="58"/>
      <c r="AN265" s="62"/>
      <c r="AO265" s="60"/>
      <c r="AP265" s="61"/>
      <c r="AQ265" s="15"/>
      <c r="AR265" s="15"/>
      <c r="AS265" s="15"/>
      <c r="AT265" s="15"/>
      <c r="AU265" s="15"/>
      <c r="AV265" s="15"/>
      <c r="AW265" s="15"/>
      <c r="AX265" s="15"/>
      <c r="AY265" s="97">
        <v>3</v>
      </c>
      <c r="AZ265" s="101" t="str">
        <f t="shared" si="437"/>
        <v/>
      </c>
      <c r="BA265" s="15"/>
      <c r="BB265" s="15"/>
      <c r="BC265" s="15"/>
    </row>
    <row r="266" spans="1:55" x14ac:dyDescent="0.25">
      <c r="A266" s="45">
        <v>265</v>
      </c>
      <c r="B266" s="10">
        <v>29</v>
      </c>
      <c r="C266" s="30">
        <f t="shared" si="439"/>
        <v>9</v>
      </c>
      <c r="D266" s="30">
        <f t="shared" si="454"/>
        <v>0</v>
      </c>
      <c r="E266" s="30">
        <f t="shared" si="454"/>
        <v>1</v>
      </c>
      <c r="F266" s="30">
        <f t="shared" si="454"/>
        <v>0</v>
      </c>
      <c r="G266" s="30">
        <f t="shared" si="454"/>
        <v>2</v>
      </c>
      <c r="H266" s="30">
        <f t="shared" si="454"/>
        <v>0</v>
      </c>
      <c r="I266" s="30">
        <f t="shared" si="454"/>
        <v>0</v>
      </c>
      <c r="J266" s="30">
        <f t="shared" si="454"/>
        <v>1</v>
      </c>
      <c r="K266" s="30">
        <f t="shared" si="454"/>
        <v>0</v>
      </c>
      <c r="L266" s="30">
        <f t="shared" si="454"/>
        <v>1</v>
      </c>
      <c r="M266" s="30">
        <f t="shared" si="454"/>
        <v>0</v>
      </c>
      <c r="AH266" s="23">
        <f t="shared" si="438"/>
        <v>0</v>
      </c>
      <c r="AK266" s="16" t="str">
        <f t="shared" si="351"/>
        <v/>
      </c>
      <c r="AL266" s="57"/>
      <c r="AM266" s="58"/>
      <c r="AN266" s="62"/>
      <c r="AO266" s="60"/>
      <c r="AP266" s="61"/>
      <c r="AQ266" s="15"/>
      <c r="AR266" s="15"/>
      <c r="AS266" s="15"/>
      <c r="AT266" s="15"/>
      <c r="AU266" s="15"/>
      <c r="AV266" s="15"/>
      <c r="AW266" s="15"/>
      <c r="AX266" s="15"/>
      <c r="AY266" s="97">
        <v>3</v>
      </c>
      <c r="AZ266" s="101" t="str">
        <f t="shared" si="437"/>
        <v/>
      </c>
      <c r="BA266" s="15"/>
      <c r="BB266" s="15"/>
      <c r="BC266" s="15"/>
    </row>
    <row r="267" spans="1:55" x14ac:dyDescent="0.25">
      <c r="A267" s="45">
        <v>266</v>
      </c>
      <c r="B267" s="10">
        <v>4</v>
      </c>
      <c r="C267" s="30">
        <f t="shared" si="439"/>
        <v>4</v>
      </c>
      <c r="D267" s="30">
        <f t="shared" si="454"/>
        <v>0</v>
      </c>
      <c r="E267" s="30">
        <f t="shared" si="454"/>
        <v>1</v>
      </c>
      <c r="F267" s="30">
        <f t="shared" si="454"/>
        <v>0</v>
      </c>
      <c r="G267" s="30">
        <f t="shared" si="454"/>
        <v>3</v>
      </c>
      <c r="H267" s="30">
        <f t="shared" si="454"/>
        <v>0</v>
      </c>
      <c r="I267" s="30">
        <f t="shared" si="454"/>
        <v>0</v>
      </c>
      <c r="J267" s="30">
        <f t="shared" si="454"/>
        <v>1</v>
      </c>
      <c r="K267" s="30">
        <f t="shared" si="454"/>
        <v>0</v>
      </c>
      <c r="L267" s="30">
        <f t="shared" si="454"/>
        <v>1</v>
      </c>
      <c r="M267" s="30">
        <f t="shared" si="454"/>
        <v>0</v>
      </c>
      <c r="AH267" s="23">
        <f t="shared" si="438"/>
        <v>0</v>
      </c>
      <c r="AK267" s="16" t="str">
        <f t="shared" si="351"/>
        <v/>
      </c>
      <c r="AL267" s="57"/>
      <c r="AM267" s="58"/>
      <c r="AN267" s="62"/>
      <c r="AO267" s="60"/>
      <c r="AP267" s="61"/>
      <c r="AQ267" s="15"/>
      <c r="AR267" s="15"/>
      <c r="AS267" s="15"/>
      <c r="AT267" s="15"/>
      <c r="AU267" s="15"/>
      <c r="AV267" s="15"/>
      <c r="AW267" s="15"/>
      <c r="AX267" s="15"/>
      <c r="AY267" s="97">
        <v>3</v>
      </c>
      <c r="AZ267" s="101" t="str">
        <f t="shared" si="437"/>
        <v/>
      </c>
      <c r="BA267" s="15"/>
      <c r="BB267" s="15"/>
      <c r="BC267" s="15"/>
    </row>
    <row r="268" spans="1:55" x14ac:dyDescent="0.25">
      <c r="A268" s="45">
        <v>267</v>
      </c>
      <c r="B268" s="10">
        <v>2</v>
      </c>
      <c r="C268" s="30">
        <f t="shared" si="439"/>
        <v>2</v>
      </c>
      <c r="D268" s="30">
        <f t="shared" si="454"/>
        <v>0</v>
      </c>
      <c r="E268" s="30">
        <f t="shared" si="454"/>
        <v>2</v>
      </c>
      <c r="F268" s="30">
        <f t="shared" si="454"/>
        <v>0</v>
      </c>
      <c r="G268" s="30">
        <f t="shared" si="454"/>
        <v>3</v>
      </c>
      <c r="H268" s="30">
        <f t="shared" si="454"/>
        <v>0</v>
      </c>
      <c r="I268" s="30">
        <f t="shared" si="454"/>
        <v>0</v>
      </c>
      <c r="J268" s="30">
        <f t="shared" si="454"/>
        <v>1</v>
      </c>
      <c r="K268" s="30">
        <f t="shared" si="454"/>
        <v>0</v>
      </c>
      <c r="L268" s="30">
        <f t="shared" si="454"/>
        <v>1</v>
      </c>
      <c r="M268" s="30">
        <f t="shared" si="454"/>
        <v>0</v>
      </c>
      <c r="AH268" s="23">
        <f t="shared" si="438"/>
        <v>0</v>
      </c>
      <c r="AK268" s="16" t="str">
        <f t="shared" si="351"/>
        <v/>
      </c>
      <c r="AL268" s="57"/>
      <c r="AM268" s="58"/>
      <c r="AN268" s="62"/>
      <c r="AO268" s="60"/>
      <c r="AP268" s="61"/>
      <c r="AQ268" s="15"/>
      <c r="AR268" s="15"/>
      <c r="AS268" s="15"/>
      <c r="AT268" s="15"/>
      <c r="AU268" s="15"/>
      <c r="AV268" s="15"/>
      <c r="AW268" s="15"/>
      <c r="AX268" s="15"/>
      <c r="AY268" s="97">
        <v>3</v>
      </c>
      <c r="AZ268" s="101" t="str">
        <f t="shared" si="437"/>
        <v/>
      </c>
      <c r="BA268" s="15"/>
      <c r="BB268" s="15"/>
      <c r="BC268" s="15"/>
    </row>
    <row r="269" spans="1:55" x14ac:dyDescent="0.25">
      <c r="A269" s="45">
        <v>268</v>
      </c>
      <c r="B269" s="10">
        <v>12</v>
      </c>
      <c r="C269" s="30">
        <f t="shared" si="439"/>
        <v>2</v>
      </c>
      <c r="D269" s="30">
        <f t="shared" si="454"/>
        <v>0</v>
      </c>
      <c r="E269" s="30">
        <f t="shared" si="454"/>
        <v>3</v>
      </c>
      <c r="F269" s="30">
        <f t="shared" si="454"/>
        <v>0</v>
      </c>
      <c r="G269" s="30">
        <f t="shared" si="454"/>
        <v>3</v>
      </c>
      <c r="H269" s="30">
        <f t="shared" si="454"/>
        <v>0</v>
      </c>
      <c r="I269" s="30">
        <f t="shared" si="454"/>
        <v>0</v>
      </c>
      <c r="J269" s="30">
        <f t="shared" si="454"/>
        <v>1</v>
      </c>
      <c r="K269" s="30">
        <f t="shared" si="454"/>
        <v>0</v>
      </c>
      <c r="L269" s="30">
        <f t="shared" si="454"/>
        <v>1</v>
      </c>
      <c r="M269" s="30">
        <f t="shared" si="454"/>
        <v>0</v>
      </c>
      <c r="AH269" s="23">
        <f t="shared" si="438"/>
        <v>0</v>
      </c>
      <c r="AK269" s="16" t="str">
        <f t="shared" ref="AK269:AK332" si="455">IF(COUNT(N268:W268)=0,"",COUNT(N268:W268))</f>
        <v/>
      </c>
      <c r="AL269" s="57"/>
      <c r="AM269" s="58"/>
      <c r="AN269" s="62"/>
      <c r="AO269" s="60"/>
      <c r="AP269" s="61"/>
      <c r="AQ269" s="15"/>
      <c r="AR269" s="15"/>
      <c r="AS269" s="15"/>
      <c r="AT269" s="15"/>
      <c r="AU269" s="15"/>
      <c r="AV269" s="15"/>
      <c r="AW269" s="15"/>
      <c r="AX269" s="15"/>
      <c r="AY269" s="97">
        <v>3</v>
      </c>
      <c r="AZ269" s="101" t="str">
        <f t="shared" si="437"/>
        <v/>
      </c>
      <c r="BA269" s="15"/>
      <c r="BB269" s="15"/>
      <c r="BC269" s="15"/>
    </row>
    <row r="270" spans="1:55" x14ac:dyDescent="0.25">
      <c r="A270" s="45">
        <v>269</v>
      </c>
      <c r="B270" s="10">
        <v>3</v>
      </c>
      <c r="C270" s="30">
        <f t="shared" si="439"/>
        <v>3</v>
      </c>
      <c r="D270" s="30">
        <f t="shared" si="454"/>
        <v>0</v>
      </c>
      <c r="E270" s="30">
        <f t="shared" si="454"/>
        <v>3</v>
      </c>
      <c r="F270" s="30">
        <f t="shared" si="454"/>
        <v>1</v>
      </c>
      <c r="G270" s="30">
        <f t="shared" si="454"/>
        <v>3</v>
      </c>
      <c r="H270" s="30">
        <f t="shared" si="454"/>
        <v>0</v>
      </c>
      <c r="I270" s="30">
        <f t="shared" si="454"/>
        <v>0</v>
      </c>
      <c r="J270" s="30">
        <f t="shared" si="454"/>
        <v>1</v>
      </c>
      <c r="K270" s="30">
        <f t="shared" si="454"/>
        <v>0</v>
      </c>
      <c r="L270" s="30">
        <f t="shared" si="454"/>
        <v>1</v>
      </c>
      <c r="M270" s="30">
        <f t="shared" si="454"/>
        <v>0</v>
      </c>
      <c r="AH270" s="23">
        <f t="shared" si="438"/>
        <v>0</v>
      </c>
      <c r="AK270" s="16" t="str">
        <f t="shared" si="455"/>
        <v/>
      </c>
      <c r="AL270" s="57"/>
      <c r="AM270" s="58"/>
      <c r="AN270" s="62"/>
      <c r="AO270" s="60"/>
      <c r="AP270" s="61"/>
      <c r="AQ270" s="15"/>
      <c r="AR270" s="15"/>
      <c r="AS270" s="15"/>
      <c r="AT270" s="15"/>
      <c r="AU270" s="15"/>
      <c r="AV270" s="15"/>
      <c r="AW270" s="15"/>
      <c r="AX270" s="15"/>
      <c r="AY270" s="97">
        <v>3</v>
      </c>
      <c r="AZ270" s="101" t="str">
        <f t="shared" si="437"/>
        <v/>
      </c>
      <c r="BA270" s="15"/>
      <c r="BB270" s="15"/>
      <c r="BC270" s="15"/>
    </row>
    <row r="271" spans="1:55" x14ac:dyDescent="0.25">
      <c r="A271" s="45">
        <v>270</v>
      </c>
      <c r="B271" s="10">
        <v>22</v>
      </c>
      <c r="C271" s="30">
        <f t="shared" si="439"/>
        <v>2</v>
      </c>
      <c r="D271" s="30">
        <f t="shared" si="454"/>
        <v>0</v>
      </c>
      <c r="E271" s="30">
        <f t="shared" si="454"/>
        <v>4</v>
      </c>
      <c r="F271" s="30">
        <f t="shared" si="454"/>
        <v>1</v>
      </c>
      <c r="G271" s="30">
        <f t="shared" si="454"/>
        <v>3</v>
      </c>
      <c r="H271" s="30">
        <f t="shared" si="454"/>
        <v>0</v>
      </c>
      <c r="I271" s="30">
        <f t="shared" si="454"/>
        <v>0</v>
      </c>
      <c r="J271" s="30">
        <f t="shared" si="454"/>
        <v>1</v>
      </c>
      <c r="K271" s="30">
        <f t="shared" si="454"/>
        <v>0</v>
      </c>
      <c r="L271" s="30">
        <f t="shared" si="454"/>
        <v>1</v>
      </c>
      <c r="M271" s="30">
        <f t="shared" si="454"/>
        <v>0</v>
      </c>
      <c r="N271" s="7">
        <f>IF(D271=0,D1,"")</f>
        <v>1</v>
      </c>
      <c r="O271" s="7" t="str">
        <f t="shared" ref="O271:W271" si="456">IF(E271=0,E1,"")</f>
        <v/>
      </c>
      <c r="P271" s="7" t="str">
        <f t="shared" si="456"/>
        <v/>
      </c>
      <c r="Q271" s="7" t="str">
        <f t="shared" si="456"/>
        <v/>
      </c>
      <c r="R271" s="7">
        <f t="shared" si="456"/>
        <v>5</v>
      </c>
      <c r="S271" s="7">
        <f t="shared" si="456"/>
        <v>6</v>
      </c>
      <c r="T271" s="7" t="str">
        <f t="shared" si="456"/>
        <v/>
      </c>
      <c r="U271" s="7">
        <f t="shared" si="456"/>
        <v>8</v>
      </c>
      <c r="V271" s="7" t="str">
        <f t="shared" si="456"/>
        <v/>
      </c>
      <c r="W271" s="7">
        <f t="shared" si="456"/>
        <v>0</v>
      </c>
      <c r="AH271" s="23">
        <f t="shared" si="438"/>
        <v>0</v>
      </c>
      <c r="AK271" s="16" t="str">
        <f t="shared" si="455"/>
        <v/>
      </c>
      <c r="AL271" s="57"/>
      <c r="AM271" s="58"/>
      <c r="AN271" s="62"/>
      <c r="AO271" s="60"/>
      <c r="AP271" s="61"/>
      <c r="AQ271" s="15"/>
      <c r="AR271" s="15"/>
      <c r="AS271" s="15"/>
      <c r="AT271" s="15"/>
      <c r="AU271" s="15"/>
      <c r="AV271" s="15"/>
      <c r="AW271" s="15"/>
      <c r="AX271" s="15"/>
      <c r="AY271" s="97">
        <v>3</v>
      </c>
      <c r="AZ271" s="101" t="str">
        <f t="shared" si="437"/>
        <v/>
      </c>
      <c r="BA271" s="15"/>
      <c r="BB271" s="15"/>
      <c r="BC271" s="15"/>
    </row>
    <row r="272" spans="1:55" x14ac:dyDescent="0.25">
      <c r="A272" s="45">
        <v>271</v>
      </c>
      <c r="B272" s="10">
        <v>26</v>
      </c>
      <c r="C272" s="30">
        <f t="shared" si="439"/>
        <v>6</v>
      </c>
      <c r="D272" s="39">
        <f>IF($C272=D1,1,0)</f>
        <v>0</v>
      </c>
      <c r="E272" s="39">
        <f t="shared" ref="E272:M272" si="457">IF($C272=E1,1,0)</f>
        <v>0</v>
      </c>
      <c r="F272" s="39">
        <f t="shared" si="457"/>
        <v>0</v>
      </c>
      <c r="G272" s="39">
        <f t="shared" si="457"/>
        <v>0</v>
      </c>
      <c r="H272" s="39">
        <f t="shared" si="457"/>
        <v>0</v>
      </c>
      <c r="I272" s="39">
        <f t="shared" si="457"/>
        <v>1</v>
      </c>
      <c r="J272" s="39">
        <f t="shared" si="457"/>
        <v>0</v>
      </c>
      <c r="K272" s="39">
        <f t="shared" si="457"/>
        <v>0</v>
      </c>
      <c r="L272" s="39">
        <f t="shared" si="457"/>
        <v>0</v>
      </c>
      <c r="M272" s="39">
        <f t="shared" si="457"/>
        <v>0</v>
      </c>
      <c r="X272" s="22" t="str">
        <f>IF(N$271=$C272,"WIN","")</f>
        <v/>
      </c>
      <c r="Y272" s="22" t="str">
        <f t="shared" ref="Y272:AG272" si="458">IF(O$271=$C272,"WIN","")</f>
        <v/>
      </c>
      <c r="Z272" s="22" t="str">
        <f t="shared" si="458"/>
        <v/>
      </c>
      <c r="AA272" s="22" t="str">
        <f t="shared" si="458"/>
        <v/>
      </c>
      <c r="AB272" s="22" t="str">
        <f t="shared" si="458"/>
        <v/>
      </c>
      <c r="AC272" s="22" t="str">
        <f t="shared" si="458"/>
        <v>WIN</v>
      </c>
      <c r="AD272" s="22" t="str">
        <f t="shared" si="458"/>
        <v/>
      </c>
      <c r="AE272" s="22" t="str">
        <f t="shared" si="458"/>
        <v/>
      </c>
      <c r="AF272" s="22" t="str">
        <f t="shared" si="458"/>
        <v/>
      </c>
      <c r="AG272" s="22" t="str">
        <f t="shared" si="458"/>
        <v/>
      </c>
      <c r="AH272" s="23">
        <f t="shared" si="438"/>
        <v>1</v>
      </c>
      <c r="AI272" s="29">
        <f>SUM(AH272:AH274)</f>
        <v>2</v>
      </c>
      <c r="AJ272" s="23" t="str">
        <f>IF(AI272&lt;&gt;0,"W",IF(AI272=0,"L"))</f>
        <v>W</v>
      </c>
      <c r="AK272" s="16">
        <f t="shared" si="455"/>
        <v>5</v>
      </c>
      <c r="AL272" s="65" t="str">
        <f>IF(AND(AI272&gt;0,AK272=1),"W","L ")</f>
        <v xml:space="preserve">L </v>
      </c>
      <c r="AM272" s="66" t="str">
        <f>IF(AND(A372&gt;0,AK272=2),"W","L ")</f>
        <v xml:space="preserve">L </v>
      </c>
      <c r="AN272" s="62" t="str">
        <f>IF(AND(AI272&gt;0,AK272=3),"W","L ")</f>
        <v xml:space="preserve">L </v>
      </c>
      <c r="AO272" s="63" t="str">
        <f>IF(AND(AI272&gt;0,AK272=4),"W","L ")</f>
        <v xml:space="preserve">L </v>
      </c>
      <c r="AP272" s="64" t="str">
        <f>IF(AND(AI272&gt;0,AK272=5),"W","L ")</f>
        <v>W</v>
      </c>
      <c r="AQ272" s="15"/>
      <c r="AR272" s="15"/>
      <c r="AS272" s="15"/>
      <c r="AT272" s="15"/>
      <c r="AU272" s="15"/>
      <c r="AV272" s="15"/>
      <c r="AW272" s="15"/>
      <c r="AX272" s="15"/>
      <c r="AY272" s="97">
        <v>3</v>
      </c>
      <c r="AZ272" s="101" t="str">
        <f t="shared" si="437"/>
        <v/>
      </c>
      <c r="BA272" s="15"/>
      <c r="BB272" s="15"/>
      <c r="BC272" s="15"/>
    </row>
    <row r="273" spans="1:55" x14ac:dyDescent="0.25">
      <c r="A273" s="45">
        <v>272</v>
      </c>
      <c r="B273" s="10">
        <v>12</v>
      </c>
      <c r="C273" s="30">
        <f t="shared" si="439"/>
        <v>2</v>
      </c>
      <c r="D273" s="30">
        <f>IF($C273=D$1,1+D272,D272)</f>
        <v>0</v>
      </c>
      <c r="E273" s="30">
        <f t="shared" ref="E273:M273" si="459">IF($C273=E$1,1+E272,E272)</f>
        <v>1</v>
      </c>
      <c r="F273" s="30">
        <f t="shared" si="459"/>
        <v>0</v>
      </c>
      <c r="G273" s="30">
        <f t="shared" si="459"/>
        <v>0</v>
      </c>
      <c r="H273" s="30">
        <f t="shared" si="459"/>
        <v>0</v>
      </c>
      <c r="I273" s="30">
        <f t="shared" si="459"/>
        <v>1</v>
      </c>
      <c r="J273" s="30">
        <f t="shared" si="459"/>
        <v>0</v>
      </c>
      <c r="K273" s="30">
        <f t="shared" si="459"/>
        <v>0</v>
      </c>
      <c r="L273" s="30">
        <f t="shared" si="459"/>
        <v>0</v>
      </c>
      <c r="M273" s="30">
        <f t="shared" si="459"/>
        <v>0</v>
      </c>
      <c r="X273" s="22" t="str">
        <f t="shared" ref="X273:X274" si="460">IF(N$271=$C273,"WIN","")</f>
        <v/>
      </c>
      <c r="Y273" s="22" t="str">
        <f t="shared" ref="Y273:Y274" si="461">IF(O$271=$C273,"WIN","")</f>
        <v/>
      </c>
      <c r="Z273" s="22" t="str">
        <f t="shared" ref="Z273:Z274" si="462">IF(P$271=$C273,"WIN","")</f>
        <v/>
      </c>
      <c r="AA273" s="22" t="str">
        <f t="shared" ref="AA273:AA274" si="463">IF(Q$271=$C273,"WIN","")</f>
        <v/>
      </c>
      <c r="AB273" s="22" t="str">
        <f t="shared" ref="AB273:AB274" si="464">IF(R$271=$C273,"WIN","")</f>
        <v/>
      </c>
      <c r="AC273" s="22" t="str">
        <f t="shared" ref="AC273:AC274" si="465">IF(S$271=$C273,"WIN","")</f>
        <v/>
      </c>
      <c r="AD273" s="22" t="str">
        <f t="shared" ref="AD273:AD274" si="466">IF(T$271=$C273,"WIN","")</f>
        <v/>
      </c>
      <c r="AE273" s="22" t="str">
        <f t="shared" ref="AE273:AE274" si="467">IF(U$271=$C273,"WIN","")</f>
        <v/>
      </c>
      <c r="AF273" s="22" t="str">
        <f t="shared" ref="AF273:AF274" si="468">IF(V$271=$C273,"WIN","")</f>
        <v/>
      </c>
      <c r="AG273" s="22" t="str">
        <f t="shared" ref="AG273:AG274" si="469">IF(W$271=$C273,"WIN","")</f>
        <v/>
      </c>
      <c r="AH273" s="23">
        <f t="shared" si="438"/>
        <v>0</v>
      </c>
      <c r="AK273" s="16" t="str">
        <f t="shared" si="455"/>
        <v/>
      </c>
      <c r="AL273" s="57"/>
      <c r="AM273" s="58"/>
      <c r="AN273" s="62"/>
      <c r="AO273" s="60"/>
      <c r="AP273" s="61"/>
      <c r="AQ273" s="15"/>
      <c r="AR273" s="15"/>
      <c r="AS273" s="15"/>
      <c r="AT273" s="15"/>
      <c r="AU273" s="15"/>
      <c r="AV273" s="15"/>
      <c r="AW273" s="15"/>
      <c r="AX273" s="15"/>
      <c r="AY273" s="97">
        <v>3</v>
      </c>
      <c r="AZ273" s="101" t="str">
        <f t="shared" si="437"/>
        <v/>
      </c>
      <c r="BA273" s="15"/>
      <c r="BB273" s="15"/>
      <c r="BC273" s="15"/>
    </row>
    <row r="274" spans="1:55" x14ac:dyDescent="0.25">
      <c r="A274" s="45">
        <v>273</v>
      </c>
      <c r="B274" s="10">
        <v>1</v>
      </c>
      <c r="C274" s="30">
        <f t="shared" si="439"/>
        <v>1</v>
      </c>
      <c r="D274" s="30">
        <f t="shared" ref="D274:M281" si="470">IF($C274=D$1,1+D273,D273)</f>
        <v>1</v>
      </c>
      <c r="E274" s="30">
        <f t="shared" si="470"/>
        <v>1</v>
      </c>
      <c r="F274" s="30">
        <f t="shared" si="470"/>
        <v>0</v>
      </c>
      <c r="G274" s="30">
        <f t="shared" si="470"/>
        <v>0</v>
      </c>
      <c r="H274" s="30">
        <f t="shared" si="470"/>
        <v>0</v>
      </c>
      <c r="I274" s="30">
        <f t="shared" si="470"/>
        <v>1</v>
      </c>
      <c r="J274" s="30">
        <f t="shared" si="470"/>
        <v>0</v>
      </c>
      <c r="K274" s="30">
        <f t="shared" si="470"/>
        <v>0</v>
      </c>
      <c r="L274" s="30">
        <f t="shared" si="470"/>
        <v>0</v>
      </c>
      <c r="M274" s="30">
        <f t="shared" si="470"/>
        <v>0</v>
      </c>
      <c r="X274" s="22" t="str">
        <f t="shared" si="460"/>
        <v>WIN</v>
      </c>
      <c r="Y274" s="22" t="str">
        <f t="shared" si="461"/>
        <v/>
      </c>
      <c r="Z274" s="22" t="str">
        <f t="shared" si="462"/>
        <v/>
      </c>
      <c r="AA274" s="22" t="str">
        <f t="shared" si="463"/>
        <v/>
      </c>
      <c r="AB274" s="22" t="str">
        <f t="shared" si="464"/>
        <v/>
      </c>
      <c r="AC274" s="22" t="str">
        <f t="shared" si="465"/>
        <v/>
      </c>
      <c r="AD274" s="22" t="str">
        <f t="shared" si="466"/>
        <v/>
      </c>
      <c r="AE274" s="22" t="str">
        <f t="shared" si="467"/>
        <v/>
      </c>
      <c r="AF274" s="22" t="str">
        <f t="shared" si="468"/>
        <v/>
      </c>
      <c r="AG274" s="22" t="str">
        <f t="shared" si="469"/>
        <v/>
      </c>
      <c r="AH274" s="23">
        <f t="shared" si="438"/>
        <v>1</v>
      </c>
      <c r="AK274" s="16" t="str">
        <f t="shared" si="455"/>
        <v/>
      </c>
      <c r="AL274" s="57"/>
      <c r="AM274" s="58"/>
      <c r="AN274" s="62"/>
      <c r="AO274" s="60"/>
      <c r="AP274" s="61"/>
      <c r="AQ274" s="15"/>
      <c r="AR274" s="15"/>
      <c r="AS274" s="15"/>
      <c r="AT274" s="15"/>
      <c r="AU274" s="15"/>
      <c r="AV274" s="15"/>
      <c r="AW274" s="15"/>
      <c r="AX274" s="15"/>
      <c r="AY274" s="97">
        <v>3</v>
      </c>
      <c r="AZ274" s="101" t="str">
        <f t="shared" si="437"/>
        <v/>
      </c>
      <c r="BA274" s="15"/>
      <c r="BB274" s="15"/>
      <c r="BC274" s="15"/>
    </row>
    <row r="275" spans="1:55" x14ac:dyDescent="0.25">
      <c r="A275" s="45">
        <v>274</v>
      </c>
      <c r="B275" s="10">
        <v>5</v>
      </c>
      <c r="C275" s="30">
        <f t="shared" si="439"/>
        <v>5</v>
      </c>
      <c r="D275" s="30">
        <f t="shared" si="470"/>
        <v>1</v>
      </c>
      <c r="E275" s="30">
        <f t="shared" si="470"/>
        <v>1</v>
      </c>
      <c r="F275" s="30">
        <f t="shared" si="470"/>
        <v>0</v>
      </c>
      <c r="G275" s="30">
        <f t="shared" si="470"/>
        <v>0</v>
      </c>
      <c r="H275" s="30">
        <f t="shared" si="470"/>
        <v>1</v>
      </c>
      <c r="I275" s="30">
        <f t="shared" si="470"/>
        <v>1</v>
      </c>
      <c r="J275" s="30">
        <f t="shared" si="470"/>
        <v>0</v>
      </c>
      <c r="K275" s="30">
        <f t="shared" si="470"/>
        <v>0</v>
      </c>
      <c r="L275" s="30">
        <f t="shared" si="470"/>
        <v>0</v>
      </c>
      <c r="M275" s="30">
        <f t="shared" si="470"/>
        <v>0</v>
      </c>
      <c r="AH275" s="23">
        <f t="shared" si="438"/>
        <v>0</v>
      </c>
      <c r="AK275" s="16" t="str">
        <f t="shared" si="455"/>
        <v/>
      </c>
      <c r="AL275" s="57"/>
      <c r="AM275" s="58"/>
      <c r="AN275" s="62"/>
      <c r="AO275" s="60"/>
      <c r="AP275" s="61"/>
      <c r="AQ275" s="15"/>
      <c r="AR275" s="15"/>
      <c r="AS275" s="15"/>
      <c r="AT275" s="15"/>
      <c r="AU275" s="15"/>
      <c r="AV275" s="15"/>
      <c r="AW275" s="15"/>
      <c r="AX275" s="15"/>
      <c r="AY275" s="97">
        <v>3</v>
      </c>
      <c r="AZ275" s="101" t="str">
        <f t="shared" si="437"/>
        <v/>
      </c>
      <c r="BA275" s="15"/>
      <c r="BB275" s="15"/>
      <c r="BC275" s="15"/>
    </row>
    <row r="276" spans="1:55" x14ac:dyDescent="0.25">
      <c r="A276" s="45">
        <v>275</v>
      </c>
      <c r="B276" s="10">
        <v>19</v>
      </c>
      <c r="C276" s="30">
        <f t="shared" si="439"/>
        <v>9</v>
      </c>
      <c r="D276" s="30">
        <f t="shared" si="470"/>
        <v>1</v>
      </c>
      <c r="E276" s="30">
        <f t="shared" si="470"/>
        <v>1</v>
      </c>
      <c r="F276" s="30">
        <f t="shared" si="470"/>
        <v>0</v>
      </c>
      <c r="G276" s="30">
        <f t="shared" si="470"/>
        <v>0</v>
      </c>
      <c r="H276" s="30">
        <f t="shared" si="470"/>
        <v>1</v>
      </c>
      <c r="I276" s="30">
        <f t="shared" si="470"/>
        <v>1</v>
      </c>
      <c r="J276" s="30">
        <f t="shared" si="470"/>
        <v>0</v>
      </c>
      <c r="K276" s="30">
        <f t="shared" si="470"/>
        <v>0</v>
      </c>
      <c r="L276" s="30">
        <f t="shared" si="470"/>
        <v>1</v>
      </c>
      <c r="M276" s="30">
        <f t="shared" si="470"/>
        <v>0</v>
      </c>
      <c r="AH276" s="23">
        <f t="shared" si="438"/>
        <v>0</v>
      </c>
      <c r="AK276" s="16" t="str">
        <f t="shared" si="455"/>
        <v/>
      </c>
      <c r="AL276" s="57"/>
      <c r="AM276" s="58"/>
      <c r="AN276" s="62"/>
      <c r="AO276" s="60"/>
      <c r="AP276" s="61"/>
      <c r="AQ276" s="15"/>
      <c r="AR276" s="15"/>
      <c r="AS276" s="15"/>
      <c r="AT276" s="15"/>
      <c r="AU276" s="15"/>
      <c r="AV276" s="15"/>
      <c r="AW276" s="15"/>
      <c r="AX276" s="15"/>
      <c r="AY276" s="97">
        <v>3</v>
      </c>
      <c r="AZ276" s="101" t="str">
        <f t="shared" si="437"/>
        <v/>
      </c>
      <c r="BA276" s="15"/>
      <c r="BB276" s="15"/>
      <c r="BC276" s="15"/>
    </row>
    <row r="277" spans="1:55" x14ac:dyDescent="0.25">
      <c r="A277" s="45">
        <v>276</v>
      </c>
      <c r="B277" s="10">
        <v>5</v>
      </c>
      <c r="C277" s="30">
        <f t="shared" si="439"/>
        <v>5</v>
      </c>
      <c r="D277" s="30">
        <f t="shared" si="470"/>
        <v>1</v>
      </c>
      <c r="E277" s="30">
        <f t="shared" si="470"/>
        <v>1</v>
      </c>
      <c r="F277" s="30">
        <f t="shared" si="470"/>
        <v>0</v>
      </c>
      <c r="G277" s="30">
        <f t="shared" si="470"/>
        <v>0</v>
      </c>
      <c r="H277" s="30">
        <f t="shared" si="470"/>
        <v>2</v>
      </c>
      <c r="I277" s="30">
        <f t="shared" si="470"/>
        <v>1</v>
      </c>
      <c r="J277" s="30">
        <f t="shared" si="470"/>
        <v>0</v>
      </c>
      <c r="K277" s="30">
        <f t="shared" si="470"/>
        <v>0</v>
      </c>
      <c r="L277" s="30">
        <f t="shared" si="470"/>
        <v>1</v>
      </c>
      <c r="M277" s="30">
        <f t="shared" si="470"/>
        <v>0</v>
      </c>
      <c r="AH277" s="23">
        <f t="shared" si="438"/>
        <v>0</v>
      </c>
      <c r="AK277" s="16" t="str">
        <f t="shared" si="455"/>
        <v/>
      </c>
      <c r="AL277" s="57"/>
      <c r="AM277" s="58"/>
      <c r="AN277" s="62"/>
      <c r="AO277" s="60"/>
      <c r="AP277" s="61"/>
      <c r="AQ277" s="15"/>
      <c r="AR277" s="15"/>
      <c r="AS277" s="15"/>
      <c r="AT277" s="15"/>
      <c r="AU277" s="15"/>
      <c r="AV277" s="15"/>
      <c r="AW277" s="15"/>
      <c r="AX277" s="15"/>
      <c r="AY277" s="97">
        <v>3</v>
      </c>
      <c r="AZ277" s="101" t="str">
        <f t="shared" si="437"/>
        <v/>
      </c>
      <c r="BA277" s="15"/>
      <c r="BB277" s="15"/>
      <c r="BC277" s="15"/>
    </row>
    <row r="278" spans="1:55" x14ac:dyDescent="0.25">
      <c r="A278" s="45">
        <v>277</v>
      </c>
      <c r="B278" s="10">
        <v>33</v>
      </c>
      <c r="C278" s="30">
        <f t="shared" si="439"/>
        <v>3</v>
      </c>
      <c r="D278" s="30">
        <f t="shared" si="470"/>
        <v>1</v>
      </c>
      <c r="E278" s="30">
        <f t="shared" si="470"/>
        <v>1</v>
      </c>
      <c r="F278" s="30">
        <f t="shared" si="470"/>
        <v>1</v>
      </c>
      <c r="G278" s="30">
        <f t="shared" si="470"/>
        <v>0</v>
      </c>
      <c r="H278" s="30">
        <f t="shared" si="470"/>
        <v>2</v>
      </c>
      <c r="I278" s="30">
        <f t="shared" si="470"/>
        <v>1</v>
      </c>
      <c r="J278" s="30">
        <f t="shared" si="470"/>
        <v>0</v>
      </c>
      <c r="K278" s="30">
        <f t="shared" si="470"/>
        <v>0</v>
      </c>
      <c r="L278" s="30">
        <f t="shared" si="470"/>
        <v>1</v>
      </c>
      <c r="M278" s="30">
        <f t="shared" si="470"/>
        <v>0</v>
      </c>
      <c r="AH278" s="23">
        <f t="shared" si="438"/>
        <v>0</v>
      </c>
      <c r="AK278" s="16" t="str">
        <f t="shared" si="455"/>
        <v/>
      </c>
      <c r="AL278" s="57"/>
      <c r="AM278" s="58"/>
      <c r="AN278" s="62"/>
      <c r="AO278" s="60"/>
      <c r="AP278" s="61"/>
      <c r="AQ278" s="15"/>
      <c r="AR278" s="15"/>
      <c r="AS278" s="15"/>
      <c r="AT278" s="15"/>
      <c r="AU278" s="15"/>
      <c r="AV278" s="15"/>
      <c r="AW278" s="15"/>
      <c r="AX278" s="15"/>
      <c r="AY278" s="97">
        <v>3</v>
      </c>
      <c r="AZ278" s="101" t="str">
        <f t="shared" si="437"/>
        <v/>
      </c>
      <c r="BA278" s="15"/>
      <c r="BB278" s="15"/>
      <c r="BC278" s="15"/>
    </row>
    <row r="279" spans="1:55" x14ac:dyDescent="0.25">
      <c r="A279" s="45">
        <v>278</v>
      </c>
      <c r="B279" s="10">
        <v>21</v>
      </c>
      <c r="C279" s="30">
        <f t="shared" si="439"/>
        <v>1</v>
      </c>
      <c r="D279" s="30">
        <f t="shared" si="470"/>
        <v>2</v>
      </c>
      <c r="E279" s="30">
        <f t="shared" si="470"/>
        <v>1</v>
      </c>
      <c r="F279" s="30">
        <f t="shared" si="470"/>
        <v>1</v>
      </c>
      <c r="G279" s="30">
        <f t="shared" si="470"/>
        <v>0</v>
      </c>
      <c r="H279" s="30">
        <f t="shared" si="470"/>
        <v>2</v>
      </c>
      <c r="I279" s="30">
        <f t="shared" si="470"/>
        <v>1</v>
      </c>
      <c r="J279" s="30">
        <f t="shared" si="470"/>
        <v>0</v>
      </c>
      <c r="K279" s="30">
        <f t="shared" si="470"/>
        <v>0</v>
      </c>
      <c r="L279" s="30">
        <f t="shared" si="470"/>
        <v>1</v>
      </c>
      <c r="M279" s="30">
        <f t="shared" si="470"/>
        <v>0</v>
      </c>
      <c r="AH279" s="23">
        <f t="shared" si="438"/>
        <v>0</v>
      </c>
      <c r="AK279" s="16" t="str">
        <f t="shared" si="455"/>
        <v/>
      </c>
      <c r="AL279" s="57"/>
      <c r="AM279" s="58"/>
      <c r="AN279" s="62"/>
      <c r="AO279" s="60"/>
      <c r="AP279" s="61"/>
      <c r="AQ279" s="15"/>
      <c r="AR279" s="15"/>
      <c r="AS279" s="15"/>
      <c r="AT279" s="15"/>
      <c r="AU279" s="15"/>
      <c r="AV279" s="15"/>
      <c r="AW279" s="15"/>
      <c r="AX279" s="15"/>
      <c r="AY279" s="97">
        <v>3</v>
      </c>
      <c r="AZ279" s="101" t="str">
        <f t="shared" si="437"/>
        <v/>
      </c>
      <c r="BA279" s="15"/>
      <c r="BB279" s="15"/>
      <c r="BC279" s="15"/>
    </row>
    <row r="280" spans="1:55" x14ac:dyDescent="0.25">
      <c r="A280" s="45">
        <v>279</v>
      </c>
      <c r="B280" s="10">
        <v>4</v>
      </c>
      <c r="C280" s="30">
        <f t="shared" si="439"/>
        <v>4</v>
      </c>
      <c r="D280" s="30">
        <f t="shared" si="470"/>
        <v>2</v>
      </c>
      <c r="E280" s="30">
        <f t="shared" si="470"/>
        <v>1</v>
      </c>
      <c r="F280" s="30">
        <f t="shared" si="470"/>
        <v>1</v>
      </c>
      <c r="G280" s="30">
        <f t="shared" si="470"/>
        <v>1</v>
      </c>
      <c r="H280" s="30">
        <f t="shared" si="470"/>
        <v>2</v>
      </c>
      <c r="I280" s="30">
        <f t="shared" si="470"/>
        <v>1</v>
      </c>
      <c r="J280" s="30">
        <f t="shared" si="470"/>
        <v>0</v>
      </c>
      <c r="K280" s="30">
        <f t="shared" si="470"/>
        <v>0</v>
      </c>
      <c r="L280" s="30">
        <f t="shared" si="470"/>
        <v>1</v>
      </c>
      <c r="M280" s="30">
        <f t="shared" si="470"/>
        <v>0</v>
      </c>
      <c r="AH280" s="23">
        <f t="shared" si="438"/>
        <v>0</v>
      </c>
      <c r="AK280" s="16" t="str">
        <f t="shared" si="455"/>
        <v/>
      </c>
      <c r="AL280" s="57"/>
      <c r="AM280" s="58"/>
      <c r="AN280" s="62"/>
      <c r="AO280" s="60"/>
      <c r="AP280" s="61"/>
      <c r="AQ280" s="15"/>
      <c r="AR280" s="15"/>
      <c r="AS280" s="15"/>
      <c r="AT280" s="15"/>
      <c r="AU280" s="15"/>
      <c r="AV280" s="15"/>
      <c r="AW280" s="15"/>
      <c r="AX280" s="15"/>
      <c r="AY280" s="97">
        <v>3</v>
      </c>
      <c r="AZ280" s="101" t="str">
        <f t="shared" si="437"/>
        <v/>
      </c>
      <c r="BA280" s="15"/>
      <c r="BB280" s="15"/>
      <c r="BC280" s="15"/>
    </row>
    <row r="281" spans="1:55" x14ac:dyDescent="0.25">
      <c r="A281" s="45">
        <v>280</v>
      </c>
      <c r="B281" s="10">
        <v>6</v>
      </c>
      <c r="C281" s="30">
        <f t="shared" si="439"/>
        <v>6</v>
      </c>
      <c r="D281" s="30">
        <f t="shared" si="470"/>
        <v>2</v>
      </c>
      <c r="E281" s="30">
        <f t="shared" si="470"/>
        <v>1</v>
      </c>
      <c r="F281" s="30">
        <f t="shared" si="470"/>
        <v>1</v>
      </c>
      <c r="G281" s="30">
        <f t="shared" si="470"/>
        <v>1</v>
      </c>
      <c r="H281" s="30">
        <f t="shared" si="470"/>
        <v>2</v>
      </c>
      <c r="I281" s="30">
        <f t="shared" si="470"/>
        <v>2</v>
      </c>
      <c r="J281" s="30">
        <f t="shared" si="470"/>
        <v>0</v>
      </c>
      <c r="K281" s="30">
        <f t="shared" si="470"/>
        <v>0</v>
      </c>
      <c r="L281" s="30">
        <f t="shared" si="470"/>
        <v>1</v>
      </c>
      <c r="M281" s="30">
        <f t="shared" si="470"/>
        <v>0</v>
      </c>
      <c r="N281" s="7" t="str">
        <f>IF(D281=0,D1,"")</f>
        <v/>
      </c>
      <c r="O281" s="7" t="str">
        <f t="shared" ref="O281:W281" si="471">IF(E281=0,E1,"")</f>
        <v/>
      </c>
      <c r="P281" s="7" t="str">
        <f t="shared" si="471"/>
        <v/>
      </c>
      <c r="Q281" s="7" t="str">
        <f t="shared" si="471"/>
        <v/>
      </c>
      <c r="R281" s="7" t="str">
        <f t="shared" si="471"/>
        <v/>
      </c>
      <c r="S281" s="7" t="str">
        <f t="shared" si="471"/>
        <v/>
      </c>
      <c r="T281" s="7">
        <f t="shared" si="471"/>
        <v>7</v>
      </c>
      <c r="U281" s="7">
        <f t="shared" si="471"/>
        <v>8</v>
      </c>
      <c r="V281" s="7" t="str">
        <f t="shared" si="471"/>
        <v/>
      </c>
      <c r="W281" s="7">
        <f t="shared" si="471"/>
        <v>0</v>
      </c>
      <c r="AH281" s="23">
        <f t="shared" si="438"/>
        <v>0</v>
      </c>
      <c r="AK281" s="16" t="str">
        <f t="shared" si="455"/>
        <v/>
      </c>
      <c r="AL281" s="57"/>
      <c r="AM281" s="58"/>
      <c r="AN281" s="62"/>
      <c r="AO281" s="60"/>
      <c r="AP281" s="61"/>
      <c r="AQ281" s="15"/>
      <c r="AR281" s="15"/>
      <c r="AS281" s="15"/>
      <c r="AT281" s="15"/>
      <c r="AU281" s="15"/>
      <c r="AV281" s="15"/>
      <c r="AW281" s="15"/>
      <c r="AX281" s="15"/>
      <c r="AY281" s="97">
        <v>3</v>
      </c>
      <c r="AZ281" s="101" t="str">
        <f t="shared" si="437"/>
        <v/>
      </c>
      <c r="BA281" s="15"/>
      <c r="BB281" s="15"/>
      <c r="BC281" s="15"/>
    </row>
    <row r="282" spans="1:55" x14ac:dyDescent="0.25">
      <c r="A282" s="45">
        <v>281</v>
      </c>
      <c r="B282" s="10">
        <v>33</v>
      </c>
      <c r="C282" s="30">
        <f t="shared" si="439"/>
        <v>3</v>
      </c>
      <c r="D282" s="39">
        <f>IF($C282=D1,1,0)</f>
        <v>0</v>
      </c>
      <c r="E282" s="39">
        <f t="shared" ref="E282:M282" si="472">IF($C282=E1,1,0)</f>
        <v>0</v>
      </c>
      <c r="F282" s="39">
        <f t="shared" si="472"/>
        <v>1</v>
      </c>
      <c r="G282" s="39">
        <f t="shared" si="472"/>
        <v>0</v>
      </c>
      <c r="H282" s="39">
        <f t="shared" si="472"/>
        <v>0</v>
      </c>
      <c r="I282" s="39">
        <f t="shared" si="472"/>
        <v>0</v>
      </c>
      <c r="J282" s="39">
        <f t="shared" si="472"/>
        <v>0</v>
      </c>
      <c r="K282" s="39">
        <f t="shared" si="472"/>
        <v>0</v>
      </c>
      <c r="L282" s="39">
        <f t="shared" si="472"/>
        <v>0</v>
      </c>
      <c r="M282" s="39">
        <f t="shared" si="472"/>
        <v>0</v>
      </c>
      <c r="X282" s="22" t="str">
        <f>IF(N$281=$C282,"WIN","")</f>
        <v/>
      </c>
      <c r="Y282" s="22" t="str">
        <f t="shared" ref="Y282:AG282" si="473">IF(O$281=$C282,"WIN","")</f>
        <v/>
      </c>
      <c r="Z282" s="22" t="str">
        <f t="shared" si="473"/>
        <v/>
      </c>
      <c r="AA282" s="22" t="str">
        <f t="shared" si="473"/>
        <v/>
      </c>
      <c r="AB282" s="22" t="str">
        <f t="shared" si="473"/>
        <v/>
      </c>
      <c r="AC282" s="22" t="str">
        <f t="shared" si="473"/>
        <v/>
      </c>
      <c r="AD282" s="22" t="str">
        <f t="shared" si="473"/>
        <v/>
      </c>
      <c r="AE282" s="22" t="str">
        <f t="shared" si="473"/>
        <v/>
      </c>
      <c r="AF282" s="22" t="str">
        <f t="shared" si="473"/>
        <v/>
      </c>
      <c r="AG282" s="22" t="str">
        <f t="shared" si="473"/>
        <v/>
      </c>
      <c r="AH282" s="23">
        <f t="shared" si="438"/>
        <v>0</v>
      </c>
      <c r="AI282" s="29">
        <f>SUM(AH282:AH284)</f>
        <v>1</v>
      </c>
      <c r="AJ282" s="23" t="str">
        <f>IF(AI282&lt;&gt;0,"W",IF(AI282=0,"L"))</f>
        <v>W</v>
      </c>
      <c r="AK282" s="16">
        <f t="shared" si="455"/>
        <v>3</v>
      </c>
      <c r="AL282" s="65" t="str">
        <f>IF(AND(AI282&gt;0,AK282=1),"W","L ")</f>
        <v xml:space="preserve">L </v>
      </c>
      <c r="AM282" s="66" t="str">
        <f>IF(AND(A382&gt;0,AK282=2),"W","L ")</f>
        <v xml:space="preserve">L </v>
      </c>
      <c r="AN282" s="62" t="str">
        <f>IF(AND(AI282&gt;0,AK282=3),"W","L ")</f>
        <v>W</v>
      </c>
      <c r="AO282" s="63" t="str">
        <f>IF(AND(AI282&gt;0,AK282=4),"W","L ")</f>
        <v xml:space="preserve">L </v>
      </c>
      <c r="AP282" s="64" t="str">
        <f>IF(AND(AI282&gt;0,AK282=5),"W","L ")</f>
        <v xml:space="preserve">L </v>
      </c>
      <c r="AQ282" s="15"/>
      <c r="AR282" s="15"/>
      <c r="AS282" s="15"/>
      <c r="AT282" s="15"/>
      <c r="AU282" s="15"/>
      <c r="AV282" s="15"/>
      <c r="AW282" s="15"/>
      <c r="AX282" s="15"/>
      <c r="AY282" s="97">
        <v>3</v>
      </c>
      <c r="AZ282" s="101" t="str">
        <f t="shared" si="437"/>
        <v/>
      </c>
      <c r="BA282" s="15"/>
      <c r="BB282" s="15"/>
      <c r="BC282" s="15"/>
    </row>
    <row r="283" spans="1:55" x14ac:dyDescent="0.25">
      <c r="A283" s="45">
        <v>282</v>
      </c>
      <c r="B283" s="10">
        <v>4</v>
      </c>
      <c r="C283" s="30">
        <f t="shared" si="439"/>
        <v>4</v>
      </c>
      <c r="D283" s="30">
        <f>IF($C283=D$1,1+D282,D282)</f>
        <v>0</v>
      </c>
      <c r="E283" s="30">
        <f t="shared" ref="E283:M283" si="474">IF($C283=E$1,1+E282,E282)</f>
        <v>0</v>
      </c>
      <c r="F283" s="30">
        <f t="shared" si="474"/>
        <v>1</v>
      </c>
      <c r="G283" s="30">
        <f t="shared" si="474"/>
        <v>1</v>
      </c>
      <c r="H283" s="30">
        <f t="shared" si="474"/>
        <v>0</v>
      </c>
      <c r="I283" s="30">
        <f t="shared" si="474"/>
        <v>0</v>
      </c>
      <c r="J283" s="30">
        <f t="shared" si="474"/>
        <v>0</v>
      </c>
      <c r="K283" s="30">
        <f t="shared" si="474"/>
        <v>0</v>
      </c>
      <c r="L283" s="30">
        <f t="shared" si="474"/>
        <v>0</v>
      </c>
      <c r="M283" s="30">
        <f t="shared" si="474"/>
        <v>0</v>
      </c>
      <c r="X283" s="22" t="str">
        <f t="shared" ref="X283:X284" si="475">IF(N$281=$C283,"WIN","")</f>
        <v/>
      </c>
      <c r="Y283" s="22" t="str">
        <f t="shared" ref="Y283:Y284" si="476">IF(O$281=$C283,"WIN","")</f>
        <v/>
      </c>
      <c r="Z283" s="22" t="str">
        <f t="shared" ref="Z283:Z284" si="477">IF(P$281=$C283,"WIN","")</f>
        <v/>
      </c>
      <c r="AA283" s="22" t="str">
        <f t="shared" ref="AA283:AA284" si="478">IF(Q$281=$C283,"WIN","")</f>
        <v/>
      </c>
      <c r="AB283" s="22" t="str">
        <f t="shared" ref="AB283:AB284" si="479">IF(R$281=$C283,"WIN","")</f>
        <v/>
      </c>
      <c r="AC283" s="22" t="str">
        <f t="shared" ref="AC283:AC284" si="480">IF(S$281=$C283,"WIN","")</f>
        <v/>
      </c>
      <c r="AD283" s="22" t="str">
        <f t="shared" ref="AD283:AD284" si="481">IF(T$281=$C283,"WIN","")</f>
        <v/>
      </c>
      <c r="AE283" s="22" t="str">
        <f t="shared" ref="AE283:AE284" si="482">IF(U$281=$C283,"WIN","")</f>
        <v/>
      </c>
      <c r="AF283" s="22" t="str">
        <f t="shared" ref="AF283:AF284" si="483">IF(V$281=$C283,"WIN","")</f>
        <v/>
      </c>
      <c r="AG283" s="22" t="str">
        <f t="shared" ref="AG283:AG284" si="484">IF(W$281=$C283,"WIN","")</f>
        <v/>
      </c>
      <c r="AH283" s="23">
        <f t="shared" si="438"/>
        <v>0</v>
      </c>
      <c r="AK283" s="16" t="str">
        <f t="shared" si="455"/>
        <v/>
      </c>
      <c r="AL283" s="57"/>
      <c r="AM283" s="58"/>
      <c r="AN283" s="62"/>
      <c r="AO283" s="60"/>
      <c r="AP283" s="61"/>
      <c r="AQ283" s="15"/>
      <c r="AR283" s="15"/>
      <c r="AS283" s="15"/>
      <c r="AT283" s="15"/>
      <c r="AU283" s="15"/>
      <c r="AV283" s="15"/>
      <c r="AW283" s="15"/>
      <c r="AX283" s="15"/>
      <c r="AY283" s="97">
        <v>3</v>
      </c>
      <c r="AZ283" s="101" t="str">
        <f t="shared" si="437"/>
        <v/>
      </c>
      <c r="BA283" s="15"/>
      <c r="BB283" s="15"/>
      <c r="BC283" s="15"/>
    </row>
    <row r="284" spans="1:55" x14ac:dyDescent="0.25">
      <c r="A284" s="45">
        <v>283</v>
      </c>
      <c r="B284" s="10">
        <v>17</v>
      </c>
      <c r="C284" s="30">
        <f t="shared" si="439"/>
        <v>7</v>
      </c>
      <c r="D284" s="30">
        <f t="shared" ref="D284:M291" si="485">IF($C284=D$1,1+D283,D283)</f>
        <v>0</v>
      </c>
      <c r="E284" s="30">
        <f t="shared" si="485"/>
        <v>0</v>
      </c>
      <c r="F284" s="30">
        <f t="shared" si="485"/>
        <v>1</v>
      </c>
      <c r="G284" s="30">
        <f t="shared" si="485"/>
        <v>1</v>
      </c>
      <c r="H284" s="30">
        <f t="shared" si="485"/>
        <v>0</v>
      </c>
      <c r="I284" s="30">
        <f t="shared" si="485"/>
        <v>0</v>
      </c>
      <c r="J284" s="30">
        <f t="shared" si="485"/>
        <v>1</v>
      </c>
      <c r="K284" s="30">
        <f t="shared" si="485"/>
        <v>0</v>
      </c>
      <c r="L284" s="30">
        <f t="shared" si="485"/>
        <v>0</v>
      </c>
      <c r="M284" s="30">
        <f t="shared" si="485"/>
        <v>0</v>
      </c>
      <c r="X284" s="22" t="str">
        <f t="shared" si="475"/>
        <v/>
      </c>
      <c r="Y284" s="22" t="str">
        <f t="shared" si="476"/>
        <v/>
      </c>
      <c r="Z284" s="22" t="str">
        <f t="shared" si="477"/>
        <v/>
      </c>
      <c r="AA284" s="22" t="str">
        <f t="shared" si="478"/>
        <v/>
      </c>
      <c r="AB284" s="22" t="str">
        <f t="shared" si="479"/>
        <v/>
      </c>
      <c r="AC284" s="22" t="str">
        <f t="shared" si="480"/>
        <v/>
      </c>
      <c r="AD284" s="22" t="str">
        <f t="shared" si="481"/>
        <v>WIN</v>
      </c>
      <c r="AE284" s="22" t="str">
        <f t="shared" si="482"/>
        <v/>
      </c>
      <c r="AF284" s="22" t="str">
        <f t="shared" si="483"/>
        <v/>
      </c>
      <c r="AG284" s="22" t="str">
        <f t="shared" si="484"/>
        <v/>
      </c>
      <c r="AH284" s="23">
        <f t="shared" si="438"/>
        <v>1</v>
      </c>
      <c r="AK284" s="16" t="str">
        <f t="shared" si="455"/>
        <v/>
      </c>
      <c r="AL284" s="57"/>
      <c r="AM284" s="58"/>
      <c r="AN284" s="62"/>
      <c r="AO284" s="60"/>
      <c r="AP284" s="61"/>
      <c r="AQ284" s="15"/>
      <c r="AR284" s="15"/>
      <c r="AS284" s="15"/>
      <c r="AT284" s="15"/>
      <c r="AU284" s="15"/>
      <c r="AV284" s="15"/>
      <c r="AW284" s="15"/>
      <c r="AX284" s="15"/>
      <c r="AY284" s="97">
        <v>3</v>
      </c>
      <c r="AZ284" s="101" t="str">
        <f t="shared" si="437"/>
        <v/>
      </c>
      <c r="BA284" s="15"/>
      <c r="BB284" s="15"/>
      <c r="BC284" s="15"/>
    </row>
    <row r="285" spans="1:55" x14ac:dyDescent="0.25">
      <c r="A285" s="45">
        <v>284</v>
      </c>
      <c r="B285" s="10">
        <v>6</v>
      </c>
      <c r="C285" s="30">
        <f t="shared" si="439"/>
        <v>6</v>
      </c>
      <c r="D285" s="30">
        <f t="shared" si="485"/>
        <v>0</v>
      </c>
      <c r="E285" s="30">
        <f t="shared" si="485"/>
        <v>0</v>
      </c>
      <c r="F285" s="30">
        <f t="shared" si="485"/>
        <v>1</v>
      </c>
      <c r="G285" s="30">
        <f t="shared" si="485"/>
        <v>1</v>
      </c>
      <c r="H285" s="30">
        <f t="shared" si="485"/>
        <v>0</v>
      </c>
      <c r="I285" s="30">
        <f t="shared" si="485"/>
        <v>1</v>
      </c>
      <c r="J285" s="30">
        <f t="shared" si="485"/>
        <v>1</v>
      </c>
      <c r="K285" s="30">
        <f t="shared" si="485"/>
        <v>0</v>
      </c>
      <c r="L285" s="30">
        <f t="shared" si="485"/>
        <v>0</v>
      </c>
      <c r="M285" s="30">
        <f t="shared" si="485"/>
        <v>0</v>
      </c>
      <c r="AH285" s="23">
        <f t="shared" si="438"/>
        <v>0</v>
      </c>
      <c r="AK285" s="16" t="str">
        <f t="shared" si="455"/>
        <v/>
      </c>
      <c r="AL285" s="57"/>
      <c r="AM285" s="58"/>
      <c r="AN285" s="62"/>
      <c r="AO285" s="60"/>
      <c r="AP285" s="61"/>
      <c r="AQ285" s="15"/>
      <c r="AR285" s="15"/>
      <c r="AS285" s="15"/>
      <c r="AT285" s="15"/>
      <c r="AU285" s="15"/>
      <c r="AV285" s="15"/>
      <c r="AW285" s="15"/>
      <c r="AX285" s="15"/>
      <c r="AY285" s="97">
        <v>3</v>
      </c>
      <c r="AZ285" s="101" t="str">
        <f t="shared" si="437"/>
        <v/>
      </c>
      <c r="BA285" s="15"/>
      <c r="BB285" s="15"/>
      <c r="BC285" s="15"/>
    </row>
    <row r="286" spans="1:55" x14ac:dyDescent="0.25">
      <c r="A286" s="45">
        <v>285</v>
      </c>
      <c r="B286" s="10">
        <v>29</v>
      </c>
      <c r="C286" s="30">
        <f t="shared" si="439"/>
        <v>9</v>
      </c>
      <c r="D286" s="30">
        <f t="shared" si="485"/>
        <v>0</v>
      </c>
      <c r="E286" s="30">
        <f t="shared" si="485"/>
        <v>0</v>
      </c>
      <c r="F286" s="30">
        <f t="shared" si="485"/>
        <v>1</v>
      </c>
      <c r="G286" s="30">
        <f t="shared" si="485"/>
        <v>1</v>
      </c>
      <c r="H286" s="30">
        <f t="shared" si="485"/>
        <v>0</v>
      </c>
      <c r="I286" s="30">
        <f t="shared" si="485"/>
        <v>1</v>
      </c>
      <c r="J286" s="30">
        <f t="shared" si="485"/>
        <v>1</v>
      </c>
      <c r="K286" s="30">
        <f t="shared" si="485"/>
        <v>0</v>
      </c>
      <c r="L286" s="30">
        <f t="shared" si="485"/>
        <v>1</v>
      </c>
      <c r="M286" s="30">
        <f t="shared" si="485"/>
        <v>0</v>
      </c>
      <c r="AH286" s="23">
        <f t="shared" si="438"/>
        <v>0</v>
      </c>
      <c r="AK286" s="16" t="str">
        <f t="shared" si="455"/>
        <v/>
      </c>
      <c r="AL286" s="57"/>
      <c r="AM286" s="58"/>
      <c r="AN286" s="62"/>
      <c r="AO286" s="60"/>
      <c r="AP286" s="61"/>
      <c r="AQ286" s="15"/>
      <c r="AR286" s="15"/>
      <c r="AS286" s="15"/>
      <c r="AT286" s="15"/>
      <c r="AU286" s="15"/>
      <c r="AV286" s="15"/>
      <c r="AW286" s="15"/>
      <c r="AX286" s="15"/>
      <c r="AY286" s="97">
        <v>3</v>
      </c>
      <c r="AZ286" s="101" t="str">
        <f t="shared" si="437"/>
        <v/>
      </c>
      <c r="BA286" s="15"/>
      <c r="BB286" s="15"/>
      <c r="BC286" s="15"/>
    </row>
    <row r="287" spans="1:55" x14ac:dyDescent="0.25">
      <c r="A287" s="45">
        <v>286</v>
      </c>
      <c r="B287" s="10">
        <v>16</v>
      </c>
      <c r="C287" s="30">
        <f t="shared" si="439"/>
        <v>6</v>
      </c>
      <c r="D287" s="30">
        <f t="shared" si="485"/>
        <v>0</v>
      </c>
      <c r="E287" s="30">
        <f t="shared" si="485"/>
        <v>0</v>
      </c>
      <c r="F287" s="30">
        <f t="shared" si="485"/>
        <v>1</v>
      </c>
      <c r="G287" s="30">
        <f t="shared" si="485"/>
        <v>1</v>
      </c>
      <c r="H287" s="30">
        <f t="shared" si="485"/>
        <v>0</v>
      </c>
      <c r="I287" s="30">
        <f t="shared" si="485"/>
        <v>2</v>
      </c>
      <c r="J287" s="30">
        <f t="shared" si="485"/>
        <v>1</v>
      </c>
      <c r="K287" s="30">
        <f t="shared" si="485"/>
        <v>0</v>
      </c>
      <c r="L287" s="30">
        <f t="shared" si="485"/>
        <v>1</v>
      </c>
      <c r="M287" s="30">
        <f t="shared" si="485"/>
        <v>0</v>
      </c>
      <c r="AH287" s="23">
        <f t="shared" si="438"/>
        <v>0</v>
      </c>
      <c r="AK287" s="16" t="str">
        <f t="shared" si="455"/>
        <v/>
      </c>
      <c r="AL287" s="57"/>
      <c r="AM287" s="58"/>
      <c r="AN287" s="62"/>
      <c r="AO287" s="60"/>
      <c r="AP287" s="61"/>
      <c r="AQ287" s="15"/>
      <c r="AR287" s="15"/>
      <c r="AS287" s="15"/>
      <c r="AT287" s="15"/>
      <c r="AU287" s="15"/>
      <c r="AV287" s="15"/>
      <c r="AW287" s="15"/>
      <c r="AX287" s="15"/>
      <c r="AY287" s="97">
        <v>3</v>
      </c>
      <c r="AZ287" s="101" t="str">
        <f t="shared" si="437"/>
        <v/>
      </c>
      <c r="BA287" s="15"/>
      <c r="BB287" s="15"/>
      <c r="BC287" s="15"/>
    </row>
    <row r="288" spans="1:55" x14ac:dyDescent="0.25">
      <c r="A288" s="45">
        <v>287</v>
      </c>
      <c r="B288" s="10">
        <v>22</v>
      </c>
      <c r="C288" s="30">
        <f t="shared" si="439"/>
        <v>2</v>
      </c>
      <c r="D288" s="30">
        <f t="shared" si="485"/>
        <v>0</v>
      </c>
      <c r="E288" s="30">
        <f t="shared" si="485"/>
        <v>1</v>
      </c>
      <c r="F288" s="30">
        <f t="shared" si="485"/>
        <v>1</v>
      </c>
      <c r="G288" s="30">
        <f t="shared" si="485"/>
        <v>1</v>
      </c>
      <c r="H288" s="30">
        <f t="shared" si="485"/>
        <v>0</v>
      </c>
      <c r="I288" s="30">
        <f t="shared" si="485"/>
        <v>2</v>
      </c>
      <c r="J288" s="30">
        <f t="shared" si="485"/>
        <v>1</v>
      </c>
      <c r="K288" s="30">
        <f t="shared" si="485"/>
        <v>0</v>
      </c>
      <c r="L288" s="30">
        <f t="shared" si="485"/>
        <v>1</v>
      </c>
      <c r="M288" s="30">
        <f t="shared" si="485"/>
        <v>0</v>
      </c>
      <c r="AH288" s="23">
        <f t="shared" si="438"/>
        <v>0</v>
      </c>
      <c r="AK288" s="16" t="str">
        <f t="shared" si="455"/>
        <v/>
      </c>
      <c r="AL288" s="57"/>
      <c r="AM288" s="58"/>
      <c r="AN288" s="62"/>
      <c r="AO288" s="60"/>
      <c r="AP288" s="61"/>
      <c r="AQ288" s="15"/>
      <c r="AR288" s="15"/>
      <c r="AS288" s="15"/>
      <c r="AT288" s="15"/>
      <c r="AU288" s="15"/>
      <c r="AV288" s="15"/>
      <c r="AW288" s="15"/>
      <c r="AX288" s="15"/>
      <c r="AY288" s="97">
        <v>3</v>
      </c>
      <c r="AZ288" s="101" t="str">
        <f t="shared" si="437"/>
        <v/>
      </c>
      <c r="BA288" s="15"/>
      <c r="BB288" s="15"/>
      <c r="BC288" s="15"/>
    </row>
    <row r="289" spans="1:55" x14ac:dyDescent="0.25">
      <c r="A289" s="45">
        <v>288</v>
      </c>
      <c r="B289" s="10">
        <v>6</v>
      </c>
      <c r="C289" s="30">
        <f t="shared" si="439"/>
        <v>6</v>
      </c>
      <c r="D289" s="30">
        <f t="shared" si="485"/>
        <v>0</v>
      </c>
      <c r="E289" s="30">
        <f t="shared" si="485"/>
        <v>1</v>
      </c>
      <c r="F289" s="30">
        <f t="shared" si="485"/>
        <v>1</v>
      </c>
      <c r="G289" s="30">
        <f t="shared" si="485"/>
        <v>1</v>
      </c>
      <c r="H289" s="30">
        <f t="shared" si="485"/>
        <v>0</v>
      </c>
      <c r="I289" s="30">
        <f t="shared" si="485"/>
        <v>3</v>
      </c>
      <c r="J289" s="30">
        <f t="shared" si="485"/>
        <v>1</v>
      </c>
      <c r="K289" s="30">
        <f t="shared" si="485"/>
        <v>0</v>
      </c>
      <c r="L289" s="30">
        <f t="shared" si="485"/>
        <v>1</v>
      </c>
      <c r="M289" s="30">
        <f t="shared" si="485"/>
        <v>0</v>
      </c>
      <c r="AH289" s="23">
        <f t="shared" si="438"/>
        <v>0</v>
      </c>
      <c r="AK289" s="16" t="str">
        <f t="shared" si="455"/>
        <v/>
      </c>
      <c r="AL289" s="57"/>
      <c r="AM289" s="58"/>
      <c r="AN289" s="62"/>
      <c r="AO289" s="60"/>
      <c r="AP289" s="61"/>
      <c r="AQ289" s="15"/>
      <c r="AR289" s="15"/>
      <c r="AS289" s="15"/>
      <c r="AT289" s="15"/>
      <c r="AU289" s="15"/>
      <c r="AV289" s="15"/>
      <c r="AW289" s="15"/>
      <c r="AX289" s="15"/>
      <c r="AY289" s="97">
        <v>3</v>
      </c>
      <c r="AZ289" s="101" t="str">
        <f t="shared" si="437"/>
        <v/>
      </c>
      <c r="BA289" s="15"/>
      <c r="BB289" s="15"/>
      <c r="BC289" s="15"/>
    </row>
    <row r="290" spans="1:55" x14ac:dyDescent="0.25">
      <c r="A290" s="45">
        <v>289</v>
      </c>
      <c r="B290" s="10">
        <v>31</v>
      </c>
      <c r="C290" s="30">
        <f t="shared" si="439"/>
        <v>1</v>
      </c>
      <c r="D290" s="30">
        <f t="shared" si="485"/>
        <v>1</v>
      </c>
      <c r="E290" s="30">
        <f t="shared" si="485"/>
        <v>1</v>
      </c>
      <c r="F290" s="30">
        <f t="shared" si="485"/>
        <v>1</v>
      </c>
      <c r="G290" s="30">
        <f t="shared" si="485"/>
        <v>1</v>
      </c>
      <c r="H290" s="30">
        <f t="shared" si="485"/>
        <v>0</v>
      </c>
      <c r="I290" s="30">
        <f t="shared" si="485"/>
        <v>3</v>
      </c>
      <c r="J290" s="30">
        <f t="shared" si="485"/>
        <v>1</v>
      </c>
      <c r="K290" s="30">
        <f t="shared" si="485"/>
        <v>0</v>
      </c>
      <c r="L290" s="30">
        <f t="shared" si="485"/>
        <v>1</v>
      </c>
      <c r="M290" s="30">
        <f t="shared" si="485"/>
        <v>0</v>
      </c>
      <c r="AH290" s="23">
        <f t="shared" si="438"/>
        <v>0</v>
      </c>
      <c r="AK290" s="16" t="str">
        <f t="shared" si="455"/>
        <v/>
      </c>
      <c r="AL290" s="57"/>
      <c r="AM290" s="58"/>
      <c r="AN290" s="62"/>
      <c r="AO290" s="60"/>
      <c r="AP290" s="61"/>
      <c r="AQ290" s="15"/>
      <c r="AR290" s="15"/>
      <c r="AS290" s="15"/>
      <c r="AT290" s="15"/>
      <c r="AU290" s="15"/>
      <c r="AV290" s="15"/>
      <c r="AW290" s="15"/>
      <c r="AX290" s="15"/>
      <c r="AY290" s="97">
        <v>3</v>
      </c>
      <c r="AZ290" s="101" t="str">
        <f t="shared" si="437"/>
        <v/>
      </c>
      <c r="BA290" s="15"/>
      <c r="BB290" s="15"/>
      <c r="BC290" s="15"/>
    </row>
    <row r="291" spans="1:55" x14ac:dyDescent="0.25">
      <c r="A291" s="45">
        <v>290</v>
      </c>
      <c r="B291" s="10">
        <v>28</v>
      </c>
      <c r="C291" s="30">
        <f t="shared" si="439"/>
        <v>8</v>
      </c>
      <c r="D291" s="30">
        <f t="shared" si="485"/>
        <v>1</v>
      </c>
      <c r="E291" s="30">
        <f t="shared" si="485"/>
        <v>1</v>
      </c>
      <c r="F291" s="30">
        <f t="shared" si="485"/>
        <v>1</v>
      </c>
      <c r="G291" s="30">
        <f t="shared" si="485"/>
        <v>1</v>
      </c>
      <c r="H291" s="30">
        <f t="shared" si="485"/>
        <v>0</v>
      </c>
      <c r="I291" s="30">
        <f t="shared" si="485"/>
        <v>3</v>
      </c>
      <c r="J291" s="30">
        <f t="shared" si="485"/>
        <v>1</v>
      </c>
      <c r="K291" s="30">
        <f t="shared" si="485"/>
        <v>1</v>
      </c>
      <c r="L291" s="30">
        <f t="shared" si="485"/>
        <v>1</v>
      </c>
      <c r="M291" s="30">
        <f t="shared" si="485"/>
        <v>0</v>
      </c>
      <c r="N291" s="7" t="str">
        <f>IF(D291=0,D1,"")</f>
        <v/>
      </c>
      <c r="O291" s="7" t="str">
        <f t="shared" ref="O291:W291" si="486">IF(E291=0,E1,"")</f>
        <v/>
      </c>
      <c r="P291" s="7" t="str">
        <f t="shared" si="486"/>
        <v/>
      </c>
      <c r="Q291" s="7" t="str">
        <f t="shared" si="486"/>
        <v/>
      </c>
      <c r="R291" s="7">
        <f t="shared" si="486"/>
        <v>5</v>
      </c>
      <c r="S291" s="7" t="str">
        <f t="shared" si="486"/>
        <v/>
      </c>
      <c r="T291" s="7" t="str">
        <f t="shared" si="486"/>
        <v/>
      </c>
      <c r="U291" s="7" t="str">
        <f t="shared" si="486"/>
        <v/>
      </c>
      <c r="V291" s="7" t="str">
        <f t="shared" si="486"/>
        <v/>
      </c>
      <c r="W291" s="7">
        <f t="shared" si="486"/>
        <v>0</v>
      </c>
      <c r="AH291" s="23">
        <f t="shared" si="438"/>
        <v>0</v>
      </c>
      <c r="AK291" s="16" t="str">
        <f t="shared" si="455"/>
        <v/>
      </c>
      <c r="AL291" s="57"/>
      <c r="AM291" s="58"/>
      <c r="AN291" s="62"/>
      <c r="AO291" s="60"/>
      <c r="AP291" s="61"/>
      <c r="AQ291" s="15"/>
      <c r="AR291" s="15"/>
      <c r="AS291" s="15"/>
      <c r="AT291" s="15"/>
      <c r="AU291" s="15"/>
      <c r="AV291" s="15"/>
      <c r="AW291" s="15"/>
      <c r="AX291" s="15"/>
      <c r="AY291" s="97">
        <v>3</v>
      </c>
      <c r="AZ291" s="101" t="str">
        <f t="shared" si="437"/>
        <v/>
      </c>
      <c r="BA291" s="15"/>
      <c r="BB291" s="15"/>
      <c r="BC291" s="15"/>
    </row>
    <row r="292" spans="1:55" x14ac:dyDescent="0.25">
      <c r="A292" s="45">
        <v>291</v>
      </c>
      <c r="B292" s="10">
        <v>3</v>
      </c>
      <c r="C292" s="30">
        <f t="shared" si="439"/>
        <v>3</v>
      </c>
      <c r="D292" s="39">
        <f>IF($C292=D1,1,0)</f>
        <v>0</v>
      </c>
      <c r="E292" s="39">
        <f t="shared" ref="E292:M292" si="487">IF($C292=E1,1,0)</f>
        <v>0</v>
      </c>
      <c r="F292" s="39">
        <f t="shared" si="487"/>
        <v>1</v>
      </c>
      <c r="G292" s="39">
        <f t="shared" si="487"/>
        <v>0</v>
      </c>
      <c r="H292" s="39">
        <f t="shared" si="487"/>
        <v>0</v>
      </c>
      <c r="I292" s="39">
        <f t="shared" si="487"/>
        <v>0</v>
      </c>
      <c r="J292" s="39">
        <f t="shared" si="487"/>
        <v>0</v>
      </c>
      <c r="K292" s="39">
        <f t="shared" si="487"/>
        <v>0</v>
      </c>
      <c r="L292" s="39">
        <f t="shared" si="487"/>
        <v>0</v>
      </c>
      <c r="M292" s="39">
        <f t="shared" si="487"/>
        <v>0</v>
      </c>
      <c r="X292" s="22" t="str">
        <f>IF(N$291=$C292,"WIN","")</f>
        <v/>
      </c>
      <c r="Y292" s="22" t="str">
        <f t="shared" ref="Y292:AG292" si="488">IF(O$291=$C292,"WIN","")</f>
        <v/>
      </c>
      <c r="Z292" s="22" t="str">
        <f t="shared" si="488"/>
        <v/>
      </c>
      <c r="AA292" s="22" t="str">
        <f t="shared" si="488"/>
        <v/>
      </c>
      <c r="AB292" s="22" t="str">
        <f t="shared" si="488"/>
        <v/>
      </c>
      <c r="AC292" s="22" t="str">
        <f t="shared" si="488"/>
        <v/>
      </c>
      <c r="AD292" s="22" t="str">
        <f t="shared" si="488"/>
        <v/>
      </c>
      <c r="AE292" s="22" t="str">
        <f t="shared" si="488"/>
        <v/>
      </c>
      <c r="AF292" s="22" t="str">
        <f t="shared" si="488"/>
        <v/>
      </c>
      <c r="AG292" s="22" t="str">
        <f t="shared" si="488"/>
        <v/>
      </c>
      <c r="AH292" s="23">
        <f t="shared" si="438"/>
        <v>0</v>
      </c>
      <c r="AI292" s="29">
        <f>SUM(AH292:AH294)</f>
        <v>1</v>
      </c>
      <c r="AJ292" s="23" t="str">
        <f>IF(AI292&lt;&gt;0,"W",IF(AI292=0,"L"))</f>
        <v>W</v>
      </c>
      <c r="AK292" s="16">
        <f t="shared" si="455"/>
        <v>2</v>
      </c>
      <c r="AL292" s="65" t="str">
        <f>IF(AND(AI292&gt;0,AK292=1),"W","L ")</f>
        <v xml:space="preserve">L </v>
      </c>
      <c r="AM292" s="66" t="str">
        <f>IF(AND(A392&gt;0,AK292=2),"W","L ")</f>
        <v>W</v>
      </c>
      <c r="AN292" s="62" t="str">
        <f>IF(AND(AI292&gt;0,AK292=3),"W","L ")</f>
        <v xml:space="preserve">L </v>
      </c>
      <c r="AO292" s="63" t="str">
        <f>IF(AND(AI292&gt;0,AK292=4),"W","L ")</f>
        <v xml:space="preserve">L </v>
      </c>
      <c r="AP292" s="64" t="str">
        <f>IF(AND(AI292&gt;0,AK292=5),"W","L ")</f>
        <v xml:space="preserve">L </v>
      </c>
      <c r="AQ292" s="15"/>
      <c r="AR292" s="15"/>
      <c r="AS292" s="15"/>
      <c r="AT292" s="15"/>
      <c r="AU292" s="15"/>
      <c r="AV292" s="15"/>
      <c r="AW292" s="15"/>
      <c r="AX292" s="15"/>
      <c r="AY292" s="97">
        <v>3</v>
      </c>
      <c r="AZ292" s="101" t="str">
        <f t="shared" si="437"/>
        <v/>
      </c>
      <c r="BA292" s="15"/>
      <c r="BB292" s="15"/>
      <c r="BC292" s="15"/>
    </row>
    <row r="293" spans="1:55" x14ac:dyDescent="0.25">
      <c r="A293" s="45">
        <v>292</v>
      </c>
      <c r="B293" s="10">
        <v>1</v>
      </c>
      <c r="C293" s="30">
        <f t="shared" si="439"/>
        <v>1</v>
      </c>
      <c r="D293" s="30">
        <f>IF($C293=D$1,1+D292,D292)</f>
        <v>1</v>
      </c>
      <c r="E293" s="30">
        <f t="shared" ref="E293:M293" si="489">IF($C293=E$1,1+E292,E292)</f>
        <v>0</v>
      </c>
      <c r="F293" s="30">
        <f t="shared" si="489"/>
        <v>1</v>
      </c>
      <c r="G293" s="30">
        <f t="shared" si="489"/>
        <v>0</v>
      </c>
      <c r="H293" s="30">
        <f t="shared" si="489"/>
        <v>0</v>
      </c>
      <c r="I293" s="30">
        <f t="shared" si="489"/>
        <v>0</v>
      </c>
      <c r="J293" s="30">
        <f t="shared" si="489"/>
        <v>0</v>
      </c>
      <c r="K293" s="30">
        <f t="shared" si="489"/>
        <v>0</v>
      </c>
      <c r="L293" s="30">
        <f t="shared" si="489"/>
        <v>0</v>
      </c>
      <c r="M293" s="30">
        <f t="shared" si="489"/>
        <v>0</v>
      </c>
      <c r="X293" s="22" t="str">
        <f t="shared" ref="X293:X294" si="490">IF(N$291=$C293,"WIN","")</f>
        <v/>
      </c>
      <c r="Y293" s="22" t="str">
        <f t="shared" ref="Y293:Y294" si="491">IF(O$291=$C293,"WIN","")</f>
        <v/>
      </c>
      <c r="Z293" s="22" t="str">
        <f t="shared" ref="Z293:Z294" si="492">IF(P$291=$C293,"WIN","")</f>
        <v/>
      </c>
      <c r="AA293" s="22" t="str">
        <f t="shared" ref="AA293:AA294" si="493">IF(Q$291=$C293,"WIN","")</f>
        <v/>
      </c>
      <c r="AB293" s="22" t="str">
        <f t="shared" ref="AB293:AB294" si="494">IF(R$291=$C293,"WIN","")</f>
        <v/>
      </c>
      <c r="AC293" s="22" t="str">
        <f t="shared" ref="AC293:AC294" si="495">IF(S$291=$C293,"WIN","")</f>
        <v/>
      </c>
      <c r="AD293" s="22" t="str">
        <f t="shared" ref="AD293:AD294" si="496">IF(T$291=$C293,"WIN","")</f>
        <v/>
      </c>
      <c r="AE293" s="22" t="str">
        <f t="shared" ref="AE293:AE294" si="497">IF(U$291=$C293,"WIN","")</f>
        <v/>
      </c>
      <c r="AF293" s="22" t="str">
        <f t="shared" ref="AF293:AF294" si="498">IF(V$291=$C293,"WIN","")</f>
        <v/>
      </c>
      <c r="AG293" s="22" t="str">
        <f t="shared" ref="AG293:AG294" si="499">IF(W$291=$C293,"WIN","")</f>
        <v/>
      </c>
      <c r="AH293" s="23">
        <f t="shared" si="438"/>
        <v>0</v>
      </c>
      <c r="AK293" s="16" t="str">
        <f t="shared" si="455"/>
        <v/>
      </c>
      <c r="AL293" s="57"/>
      <c r="AM293" s="58"/>
      <c r="AN293" s="62"/>
      <c r="AO293" s="60"/>
      <c r="AP293" s="61"/>
      <c r="AQ293" s="15"/>
      <c r="AR293" s="15"/>
      <c r="AS293" s="15"/>
      <c r="AT293" s="15"/>
      <c r="AU293" s="15"/>
      <c r="AV293" s="15"/>
      <c r="AW293" s="15"/>
      <c r="AX293" s="15"/>
      <c r="AY293" s="97">
        <v>3</v>
      </c>
      <c r="AZ293" s="101" t="str">
        <f t="shared" si="437"/>
        <v/>
      </c>
      <c r="BA293" s="15"/>
      <c r="BB293" s="15"/>
      <c r="BC293" s="15"/>
    </row>
    <row r="294" spans="1:55" x14ac:dyDescent="0.25">
      <c r="A294" s="45">
        <v>293</v>
      </c>
      <c r="B294" s="10">
        <v>5</v>
      </c>
      <c r="C294" s="30">
        <f t="shared" si="439"/>
        <v>5</v>
      </c>
      <c r="D294" s="30">
        <f t="shared" ref="D294:M301" si="500">IF($C294=D$1,1+D293,D293)</f>
        <v>1</v>
      </c>
      <c r="E294" s="30">
        <f t="shared" si="500"/>
        <v>0</v>
      </c>
      <c r="F294" s="30">
        <f t="shared" si="500"/>
        <v>1</v>
      </c>
      <c r="G294" s="30">
        <f t="shared" si="500"/>
        <v>0</v>
      </c>
      <c r="H294" s="30">
        <f t="shared" si="500"/>
        <v>1</v>
      </c>
      <c r="I294" s="30">
        <f t="shared" si="500"/>
        <v>0</v>
      </c>
      <c r="J294" s="30">
        <f t="shared" si="500"/>
        <v>0</v>
      </c>
      <c r="K294" s="30">
        <f t="shared" si="500"/>
        <v>0</v>
      </c>
      <c r="L294" s="30">
        <f t="shared" si="500"/>
        <v>0</v>
      </c>
      <c r="M294" s="30">
        <f t="shared" si="500"/>
        <v>0</v>
      </c>
      <c r="X294" s="22" t="str">
        <f t="shared" si="490"/>
        <v/>
      </c>
      <c r="Y294" s="22" t="str">
        <f t="shared" si="491"/>
        <v/>
      </c>
      <c r="Z294" s="22" t="str">
        <f t="shared" si="492"/>
        <v/>
      </c>
      <c r="AA294" s="22" t="str">
        <f t="shared" si="493"/>
        <v/>
      </c>
      <c r="AB294" s="22" t="str">
        <f t="shared" si="494"/>
        <v>WIN</v>
      </c>
      <c r="AC294" s="22" t="str">
        <f t="shared" si="495"/>
        <v/>
      </c>
      <c r="AD294" s="22" t="str">
        <f t="shared" si="496"/>
        <v/>
      </c>
      <c r="AE294" s="22" t="str">
        <f t="shared" si="497"/>
        <v/>
      </c>
      <c r="AF294" s="22" t="str">
        <f t="shared" si="498"/>
        <v/>
      </c>
      <c r="AG294" s="22" t="str">
        <f t="shared" si="499"/>
        <v/>
      </c>
      <c r="AH294" s="23">
        <f t="shared" si="438"/>
        <v>1</v>
      </c>
      <c r="AK294" s="16" t="str">
        <f t="shared" si="455"/>
        <v/>
      </c>
      <c r="AL294" s="57"/>
      <c r="AM294" s="58"/>
      <c r="AN294" s="62"/>
      <c r="AO294" s="60"/>
      <c r="AP294" s="61"/>
      <c r="AQ294" s="15"/>
      <c r="AR294" s="15"/>
      <c r="AS294" s="15"/>
      <c r="AT294" s="15"/>
      <c r="AU294" s="15"/>
      <c r="AV294" s="15"/>
      <c r="AW294" s="15"/>
      <c r="AX294" s="15"/>
      <c r="AY294" s="97">
        <v>3</v>
      </c>
      <c r="AZ294" s="101" t="str">
        <f t="shared" si="437"/>
        <v/>
      </c>
      <c r="BA294" s="15"/>
      <c r="BB294" s="15"/>
      <c r="BC294" s="15"/>
    </row>
    <row r="295" spans="1:55" x14ac:dyDescent="0.25">
      <c r="A295" s="45">
        <v>294</v>
      </c>
      <c r="B295" s="10">
        <v>10</v>
      </c>
      <c r="C295" s="30">
        <f t="shared" si="439"/>
        <v>0</v>
      </c>
      <c r="D295" s="30">
        <f t="shared" si="500"/>
        <v>1</v>
      </c>
      <c r="E295" s="30">
        <f t="shared" si="500"/>
        <v>0</v>
      </c>
      <c r="F295" s="30">
        <f t="shared" si="500"/>
        <v>1</v>
      </c>
      <c r="G295" s="30">
        <f t="shared" si="500"/>
        <v>0</v>
      </c>
      <c r="H295" s="30">
        <f t="shared" si="500"/>
        <v>1</v>
      </c>
      <c r="I295" s="30">
        <f t="shared" si="500"/>
        <v>0</v>
      </c>
      <c r="J295" s="30">
        <f t="shared" si="500"/>
        <v>0</v>
      </c>
      <c r="K295" s="30">
        <f t="shared" si="500"/>
        <v>0</v>
      </c>
      <c r="L295" s="30">
        <f t="shared" si="500"/>
        <v>0</v>
      </c>
      <c r="M295" s="30">
        <f t="shared" si="500"/>
        <v>1</v>
      </c>
      <c r="AH295" s="23">
        <f t="shared" si="438"/>
        <v>0</v>
      </c>
      <c r="AK295" s="16" t="str">
        <f t="shared" si="455"/>
        <v/>
      </c>
      <c r="AL295" s="57"/>
      <c r="AM295" s="58"/>
      <c r="AN295" s="62"/>
      <c r="AO295" s="60"/>
      <c r="AP295" s="61"/>
      <c r="AQ295" s="15"/>
      <c r="AR295" s="15"/>
      <c r="AS295" s="15"/>
      <c r="AT295" s="15"/>
      <c r="AU295" s="15"/>
      <c r="AV295" s="15"/>
      <c r="AW295" s="15"/>
      <c r="AX295" s="15"/>
      <c r="AY295" s="97">
        <v>3</v>
      </c>
      <c r="AZ295" s="101" t="str">
        <f t="shared" si="437"/>
        <v/>
      </c>
      <c r="BA295" s="15"/>
      <c r="BB295" s="15"/>
      <c r="BC295" s="15"/>
    </row>
    <row r="296" spans="1:55" x14ac:dyDescent="0.25">
      <c r="A296" s="45">
        <v>295</v>
      </c>
      <c r="B296" s="10">
        <v>21</v>
      </c>
      <c r="C296" s="30">
        <f t="shared" si="439"/>
        <v>1</v>
      </c>
      <c r="D296" s="30">
        <f t="shared" si="500"/>
        <v>2</v>
      </c>
      <c r="E296" s="30">
        <f t="shared" si="500"/>
        <v>0</v>
      </c>
      <c r="F296" s="30">
        <f t="shared" si="500"/>
        <v>1</v>
      </c>
      <c r="G296" s="30">
        <f t="shared" si="500"/>
        <v>0</v>
      </c>
      <c r="H296" s="30">
        <f t="shared" si="500"/>
        <v>1</v>
      </c>
      <c r="I296" s="30">
        <f t="shared" si="500"/>
        <v>0</v>
      </c>
      <c r="J296" s="30">
        <f t="shared" si="500"/>
        <v>0</v>
      </c>
      <c r="K296" s="30">
        <f t="shared" si="500"/>
        <v>0</v>
      </c>
      <c r="L296" s="30">
        <f t="shared" si="500"/>
        <v>0</v>
      </c>
      <c r="M296" s="30">
        <f t="shared" si="500"/>
        <v>1</v>
      </c>
      <c r="AH296" s="23">
        <f t="shared" si="438"/>
        <v>0</v>
      </c>
      <c r="AK296" s="16" t="str">
        <f t="shared" si="455"/>
        <v/>
      </c>
      <c r="AL296" s="57"/>
      <c r="AM296" s="58"/>
      <c r="AN296" s="62"/>
      <c r="AO296" s="60"/>
      <c r="AP296" s="61"/>
      <c r="AQ296" s="15"/>
      <c r="AR296" s="15"/>
      <c r="AS296" s="15"/>
      <c r="AT296" s="15"/>
      <c r="AU296" s="15"/>
      <c r="AV296" s="15"/>
      <c r="AW296" s="15"/>
      <c r="AX296" s="15"/>
      <c r="AY296" s="97">
        <v>3</v>
      </c>
      <c r="AZ296" s="101" t="str">
        <f t="shared" si="437"/>
        <v/>
      </c>
      <c r="BA296" s="15"/>
      <c r="BB296" s="15"/>
      <c r="BC296" s="15"/>
    </row>
    <row r="297" spans="1:55" x14ac:dyDescent="0.25">
      <c r="A297" s="45">
        <v>296</v>
      </c>
      <c r="B297" s="10">
        <v>23</v>
      </c>
      <c r="C297" s="30">
        <f t="shared" si="439"/>
        <v>3</v>
      </c>
      <c r="D297" s="30">
        <f t="shared" si="500"/>
        <v>2</v>
      </c>
      <c r="E297" s="30">
        <f t="shared" si="500"/>
        <v>0</v>
      </c>
      <c r="F297" s="30">
        <f t="shared" si="500"/>
        <v>2</v>
      </c>
      <c r="G297" s="30">
        <f t="shared" si="500"/>
        <v>0</v>
      </c>
      <c r="H297" s="30">
        <f t="shared" si="500"/>
        <v>1</v>
      </c>
      <c r="I297" s="30">
        <f t="shared" si="500"/>
        <v>0</v>
      </c>
      <c r="J297" s="30">
        <f t="shared" si="500"/>
        <v>0</v>
      </c>
      <c r="K297" s="30">
        <f t="shared" si="500"/>
        <v>0</v>
      </c>
      <c r="L297" s="30">
        <f t="shared" si="500"/>
        <v>0</v>
      </c>
      <c r="M297" s="30">
        <f t="shared" si="500"/>
        <v>1</v>
      </c>
      <c r="AH297" s="23">
        <f t="shared" si="438"/>
        <v>0</v>
      </c>
      <c r="AK297" s="16" t="str">
        <f t="shared" si="455"/>
        <v/>
      </c>
      <c r="AL297" s="57"/>
      <c r="AM297" s="58"/>
      <c r="AN297" s="62"/>
      <c r="AO297" s="60"/>
      <c r="AP297" s="61"/>
      <c r="AQ297" s="15"/>
      <c r="AR297" s="15"/>
      <c r="AS297" s="15"/>
      <c r="AT297" s="15"/>
      <c r="AU297" s="15"/>
      <c r="AV297" s="15"/>
      <c r="AW297" s="15"/>
      <c r="AX297" s="15"/>
      <c r="AY297" s="97">
        <v>3</v>
      </c>
      <c r="AZ297" s="101" t="str">
        <f t="shared" si="437"/>
        <v/>
      </c>
      <c r="BA297" s="15"/>
      <c r="BB297" s="15"/>
      <c r="BC297" s="15"/>
    </row>
    <row r="298" spans="1:55" x14ac:dyDescent="0.25">
      <c r="A298" s="45">
        <v>297</v>
      </c>
      <c r="B298" s="10">
        <v>21</v>
      </c>
      <c r="C298" s="30">
        <f t="shared" si="439"/>
        <v>1</v>
      </c>
      <c r="D298" s="30">
        <f t="shared" si="500"/>
        <v>3</v>
      </c>
      <c r="E298" s="30">
        <f t="shared" si="500"/>
        <v>0</v>
      </c>
      <c r="F298" s="30">
        <f t="shared" si="500"/>
        <v>2</v>
      </c>
      <c r="G298" s="30">
        <f t="shared" si="500"/>
        <v>0</v>
      </c>
      <c r="H298" s="30">
        <f t="shared" si="500"/>
        <v>1</v>
      </c>
      <c r="I298" s="30">
        <f t="shared" si="500"/>
        <v>0</v>
      </c>
      <c r="J298" s="30">
        <f t="shared" si="500"/>
        <v>0</v>
      </c>
      <c r="K298" s="30">
        <f t="shared" si="500"/>
        <v>0</v>
      </c>
      <c r="L298" s="30">
        <f t="shared" si="500"/>
        <v>0</v>
      </c>
      <c r="M298" s="30">
        <f t="shared" si="500"/>
        <v>1</v>
      </c>
      <c r="AH298" s="23">
        <f t="shared" si="438"/>
        <v>0</v>
      </c>
      <c r="AK298" s="16" t="str">
        <f t="shared" si="455"/>
        <v/>
      </c>
      <c r="AL298" s="57"/>
      <c r="AM298" s="58"/>
      <c r="AN298" s="62"/>
      <c r="AO298" s="60"/>
      <c r="AP298" s="61"/>
      <c r="AQ298" s="15"/>
      <c r="AR298" s="15"/>
      <c r="AS298" s="15"/>
      <c r="AT298" s="15"/>
      <c r="AU298" s="15"/>
      <c r="AV298" s="15"/>
      <c r="AW298" s="15"/>
      <c r="AX298" s="15"/>
      <c r="AY298" s="97">
        <v>3</v>
      </c>
      <c r="AZ298" s="101" t="str">
        <f t="shared" si="437"/>
        <v/>
      </c>
      <c r="BA298" s="15"/>
      <c r="BB298" s="15"/>
      <c r="BC298" s="15"/>
    </row>
    <row r="299" spans="1:55" x14ac:dyDescent="0.25">
      <c r="A299" s="45">
        <v>298</v>
      </c>
      <c r="B299" s="10">
        <v>29</v>
      </c>
      <c r="C299" s="30">
        <f t="shared" si="439"/>
        <v>9</v>
      </c>
      <c r="D299" s="30">
        <f t="shared" si="500"/>
        <v>3</v>
      </c>
      <c r="E299" s="30">
        <f t="shared" si="500"/>
        <v>0</v>
      </c>
      <c r="F299" s="30">
        <f t="shared" si="500"/>
        <v>2</v>
      </c>
      <c r="G299" s="30">
        <f t="shared" si="500"/>
        <v>0</v>
      </c>
      <c r="H299" s="30">
        <f t="shared" si="500"/>
        <v>1</v>
      </c>
      <c r="I299" s="30">
        <f t="shared" si="500"/>
        <v>0</v>
      </c>
      <c r="J299" s="30">
        <f t="shared" si="500"/>
        <v>0</v>
      </c>
      <c r="K299" s="30">
        <f t="shared" si="500"/>
        <v>0</v>
      </c>
      <c r="L299" s="30">
        <f t="shared" si="500"/>
        <v>1</v>
      </c>
      <c r="M299" s="30">
        <f t="shared" si="500"/>
        <v>1</v>
      </c>
      <c r="AH299" s="23">
        <f t="shared" si="438"/>
        <v>0</v>
      </c>
      <c r="AK299" s="16" t="str">
        <f t="shared" si="455"/>
        <v/>
      </c>
      <c r="AL299" s="57"/>
      <c r="AM299" s="58"/>
      <c r="AN299" s="62"/>
      <c r="AO299" s="60"/>
      <c r="AP299" s="61"/>
      <c r="AQ299" s="15"/>
      <c r="AR299" s="15"/>
      <c r="AS299" s="15"/>
      <c r="AT299" s="15"/>
      <c r="AU299" s="15"/>
      <c r="AV299" s="15"/>
      <c r="AW299" s="15"/>
      <c r="AX299" s="15"/>
      <c r="AY299" s="97">
        <v>3</v>
      </c>
      <c r="AZ299" s="101" t="str">
        <f t="shared" si="437"/>
        <v/>
      </c>
      <c r="BA299" s="15"/>
      <c r="BB299" s="15"/>
      <c r="BC299" s="15"/>
    </row>
    <row r="300" spans="1:55" x14ac:dyDescent="0.25">
      <c r="A300" s="45">
        <v>299</v>
      </c>
      <c r="B300" s="42"/>
      <c r="C300" s="30" t="str">
        <f t="shared" si="439"/>
        <v/>
      </c>
      <c r="D300" s="30">
        <f t="shared" si="500"/>
        <v>3</v>
      </c>
      <c r="E300" s="30">
        <f t="shared" si="500"/>
        <v>0</v>
      </c>
      <c r="F300" s="30">
        <f t="shared" si="500"/>
        <v>2</v>
      </c>
      <c r="G300" s="30">
        <f t="shared" si="500"/>
        <v>0</v>
      </c>
      <c r="H300" s="30">
        <f t="shared" si="500"/>
        <v>1</v>
      </c>
      <c r="I300" s="30">
        <f t="shared" si="500"/>
        <v>0</v>
      </c>
      <c r="J300" s="30">
        <f t="shared" si="500"/>
        <v>0</v>
      </c>
      <c r="K300" s="30">
        <f t="shared" si="500"/>
        <v>0</v>
      </c>
      <c r="L300" s="30">
        <f t="shared" si="500"/>
        <v>1</v>
      </c>
      <c r="M300" s="30">
        <f t="shared" si="500"/>
        <v>1</v>
      </c>
      <c r="AH300" s="23">
        <f t="shared" si="438"/>
        <v>0</v>
      </c>
      <c r="AK300" s="16" t="str">
        <f t="shared" si="455"/>
        <v/>
      </c>
      <c r="AL300" s="57"/>
      <c r="AM300" s="58"/>
      <c r="AN300" s="62"/>
      <c r="AO300" s="60"/>
      <c r="AP300" s="61"/>
      <c r="AQ300" s="15"/>
      <c r="AR300" s="15"/>
      <c r="AS300" s="15"/>
      <c r="AT300" s="15"/>
      <c r="AU300" s="15"/>
      <c r="AV300" s="15"/>
      <c r="AW300" s="15"/>
      <c r="AX300" s="15"/>
      <c r="AY300" s="97">
        <v>3</v>
      </c>
      <c r="AZ300" s="101" t="str">
        <f t="shared" si="437"/>
        <v/>
      </c>
      <c r="BA300" s="15"/>
      <c r="BB300" s="15"/>
      <c r="BC300" s="15"/>
    </row>
    <row r="301" spans="1:55" x14ac:dyDescent="0.25">
      <c r="A301" s="45">
        <v>300</v>
      </c>
      <c r="B301" s="42"/>
      <c r="C301" s="30" t="str">
        <f t="shared" si="439"/>
        <v/>
      </c>
      <c r="D301" s="30">
        <f t="shared" si="500"/>
        <v>3</v>
      </c>
      <c r="E301" s="30">
        <f t="shared" si="500"/>
        <v>0</v>
      </c>
      <c r="F301" s="30">
        <f t="shared" si="500"/>
        <v>2</v>
      </c>
      <c r="G301" s="30">
        <f t="shared" si="500"/>
        <v>0</v>
      </c>
      <c r="H301" s="30">
        <f t="shared" si="500"/>
        <v>1</v>
      </c>
      <c r="I301" s="30">
        <f t="shared" si="500"/>
        <v>0</v>
      </c>
      <c r="J301" s="30">
        <f t="shared" si="500"/>
        <v>0</v>
      </c>
      <c r="K301" s="30">
        <f t="shared" si="500"/>
        <v>0</v>
      </c>
      <c r="L301" s="30">
        <f t="shared" si="500"/>
        <v>1</v>
      </c>
      <c r="M301" s="30">
        <f t="shared" si="500"/>
        <v>1</v>
      </c>
      <c r="N301" s="7" t="str">
        <f>IF(D301=0,D1,"")</f>
        <v/>
      </c>
      <c r="O301" s="7">
        <f t="shared" ref="O301:W301" si="501">IF(E301=0,E1,"")</f>
        <v>2</v>
      </c>
      <c r="P301" s="7" t="str">
        <f t="shared" si="501"/>
        <v/>
      </c>
      <c r="Q301" s="7">
        <f t="shared" si="501"/>
        <v>4</v>
      </c>
      <c r="R301" s="7" t="str">
        <f t="shared" si="501"/>
        <v/>
      </c>
      <c r="S301" s="7">
        <f t="shared" si="501"/>
        <v>6</v>
      </c>
      <c r="T301" s="7">
        <f t="shared" si="501"/>
        <v>7</v>
      </c>
      <c r="U301" s="7">
        <f t="shared" si="501"/>
        <v>8</v>
      </c>
      <c r="V301" s="7" t="str">
        <f t="shared" si="501"/>
        <v/>
      </c>
      <c r="W301" s="7" t="str">
        <f t="shared" si="501"/>
        <v/>
      </c>
      <c r="AH301" s="23">
        <f t="shared" si="438"/>
        <v>0</v>
      </c>
      <c r="AK301" s="16" t="str">
        <f t="shared" si="455"/>
        <v/>
      </c>
      <c r="AL301" s="57"/>
      <c r="AM301" s="58"/>
      <c r="AN301" s="62"/>
      <c r="AO301" s="60"/>
      <c r="AP301" s="61"/>
      <c r="AQ301" s="15"/>
      <c r="AR301" s="15"/>
      <c r="AS301" s="15"/>
      <c r="AT301" s="15"/>
      <c r="AU301" s="15"/>
      <c r="AV301" s="15"/>
      <c r="AW301" s="15"/>
      <c r="AX301" s="15"/>
      <c r="AY301" s="97">
        <v>3</v>
      </c>
      <c r="AZ301" s="101" t="str">
        <f t="shared" si="437"/>
        <v/>
      </c>
      <c r="BA301" s="15"/>
      <c r="BB301" s="15"/>
      <c r="BC301" s="15"/>
    </row>
    <row r="302" spans="1:55" x14ac:dyDescent="0.25">
      <c r="A302" s="45">
        <v>301</v>
      </c>
      <c r="B302" s="42"/>
      <c r="C302" s="30" t="str">
        <f t="shared" si="439"/>
        <v/>
      </c>
      <c r="D302" s="39">
        <f>IF($C302=D1,1,0)</f>
        <v>0</v>
      </c>
      <c r="E302" s="39">
        <f t="shared" ref="E302:L302" si="502">IF($C302=E1,1,0)</f>
        <v>0</v>
      </c>
      <c r="F302" s="39">
        <f t="shared" si="502"/>
        <v>0</v>
      </c>
      <c r="G302" s="39">
        <f t="shared" si="502"/>
        <v>0</v>
      </c>
      <c r="H302" s="39">
        <f t="shared" si="502"/>
        <v>0</v>
      </c>
      <c r="I302" s="39">
        <f t="shared" si="502"/>
        <v>0</v>
      </c>
      <c r="J302" s="39">
        <f t="shared" si="502"/>
        <v>0</v>
      </c>
      <c r="K302" s="39">
        <f t="shared" si="502"/>
        <v>0</v>
      </c>
      <c r="L302" s="39">
        <f t="shared" si="502"/>
        <v>0</v>
      </c>
      <c r="M302" s="39">
        <f>IF($C302=M1,1,0)</f>
        <v>0</v>
      </c>
      <c r="X302" s="22" t="str">
        <f>IF(N$301=$C302,"WIN","")</f>
        <v>WIN</v>
      </c>
      <c r="Y302" s="22" t="str">
        <f t="shared" ref="Y302:AG302" si="503">IF(O$301=$C302,"WIN","")</f>
        <v/>
      </c>
      <c r="Z302" s="22" t="str">
        <f t="shared" si="503"/>
        <v>WIN</v>
      </c>
      <c r="AA302" s="22" t="str">
        <f t="shared" si="503"/>
        <v/>
      </c>
      <c r="AB302" s="22" t="str">
        <f t="shared" si="503"/>
        <v>WIN</v>
      </c>
      <c r="AC302" s="22" t="str">
        <f t="shared" si="503"/>
        <v/>
      </c>
      <c r="AD302" s="22" t="str">
        <f t="shared" si="503"/>
        <v/>
      </c>
      <c r="AE302" s="22" t="str">
        <f t="shared" si="503"/>
        <v/>
      </c>
      <c r="AF302" s="22" t="str">
        <f t="shared" si="503"/>
        <v>WIN</v>
      </c>
      <c r="AG302" s="22" t="str">
        <f t="shared" si="503"/>
        <v>WIN</v>
      </c>
      <c r="AH302" s="23">
        <f t="shared" si="438"/>
        <v>5</v>
      </c>
      <c r="AI302" s="29">
        <f>SUM(AH302:AH304)</f>
        <v>15</v>
      </c>
      <c r="AJ302" s="23" t="str">
        <f>IF(AI302&lt;&gt;0,"W",IF(AI302=0,"L"))</f>
        <v>W</v>
      </c>
      <c r="AK302" s="16">
        <f t="shared" si="455"/>
        <v>5</v>
      </c>
      <c r="AL302" s="65" t="str">
        <f>IF(AND(AI302&gt;0,AK302=1),"W","L ")</f>
        <v xml:space="preserve">L </v>
      </c>
      <c r="AM302" s="66" t="str">
        <f>IF(AND(A402&gt;0,AK302=2),"W","L ")</f>
        <v xml:space="preserve">L </v>
      </c>
      <c r="AN302" s="62" t="str">
        <f>IF(AND(AI302&gt;0,AK302=3),"W","L ")</f>
        <v xml:space="preserve">L </v>
      </c>
      <c r="AO302" s="63" t="str">
        <f>IF(AND(AI302&gt;0,AK302=4),"W","L ")</f>
        <v xml:space="preserve">L </v>
      </c>
      <c r="AP302" s="64" t="str">
        <f>IF(AND(AI302&gt;0,AK302=5),"W","L ")</f>
        <v>W</v>
      </c>
      <c r="AQ302" s="15"/>
      <c r="AR302" s="15"/>
      <c r="AS302" s="15"/>
      <c r="AT302" s="15"/>
      <c r="AU302" s="15"/>
      <c r="AV302" s="15"/>
      <c r="AW302" s="15"/>
      <c r="AX302" s="15"/>
      <c r="AY302" s="97">
        <v>3</v>
      </c>
      <c r="AZ302" s="101" t="str">
        <f t="shared" si="437"/>
        <v/>
      </c>
      <c r="BA302" s="15"/>
      <c r="BB302" s="15"/>
      <c r="BC302" s="15"/>
    </row>
    <row r="303" spans="1:55" x14ac:dyDescent="0.25">
      <c r="A303" s="45">
        <v>302</v>
      </c>
      <c r="B303" s="42"/>
      <c r="C303" s="30" t="str">
        <f t="shared" si="439"/>
        <v/>
      </c>
      <c r="D303" s="30">
        <f>IF($C303=D$1,1+D302,D302)</f>
        <v>0</v>
      </c>
      <c r="E303" s="30">
        <f t="shared" ref="E303:M303" si="504">IF($C303=E$1,1+E302,E302)</f>
        <v>0</v>
      </c>
      <c r="F303" s="30">
        <f t="shared" si="504"/>
        <v>0</v>
      </c>
      <c r="G303" s="30">
        <f t="shared" si="504"/>
        <v>0</v>
      </c>
      <c r="H303" s="30">
        <f t="shared" si="504"/>
        <v>0</v>
      </c>
      <c r="I303" s="30">
        <f t="shared" si="504"/>
        <v>0</v>
      </c>
      <c r="J303" s="30">
        <f t="shared" si="504"/>
        <v>0</v>
      </c>
      <c r="K303" s="30">
        <f t="shared" si="504"/>
        <v>0</v>
      </c>
      <c r="L303" s="30">
        <f t="shared" si="504"/>
        <v>0</v>
      </c>
      <c r="M303" s="30">
        <f t="shared" si="504"/>
        <v>0</v>
      </c>
      <c r="X303" s="22" t="str">
        <f t="shared" ref="X303:X304" si="505">IF(N$301=$C303,"WIN","")</f>
        <v>WIN</v>
      </c>
      <c r="Y303" s="22" t="str">
        <f t="shared" ref="Y303:Y304" si="506">IF(O$301=$C303,"WIN","")</f>
        <v/>
      </c>
      <c r="Z303" s="22" t="str">
        <f t="shared" ref="Z303:Z304" si="507">IF(P$301=$C303,"WIN","")</f>
        <v>WIN</v>
      </c>
      <c r="AA303" s="22" t="str">
        <f t="shared" ref="AA303:AA304" si="508">IF(Q$301=$C303,"WIN","")</f>
        <v/>
      </c>
      <c r="AB303" s="22" t="str">
        <f t="shared" ref="AB303:AB304" si="509">IF(R$301=$C303,"WIN","")</f>
        <v>WIN</v>
      </c>
      <c r="AC303" s="22" t="str">
        <f t="shared" ref="AC303:AC304" si="510">IF(S$301=$C303,"WIN","")</f>
        <v/>
      </c>
      <c r="AD303" s="22" t="str">
        <f t="shared" ref="AD303:AD304" si="511">IF(T$301=$C303,"WIN","")</f>
        <v/>
      </c>
      <c r="AE303" s="22" t="str">
        <f t="shared" ref="AE303:AE304" si="512">IF(U$301=$C303,"WIN","")</f>
        <v/>
      </c>
      <c r="AF303" s="22" t="str">
        <f t="shared" ref="AF303:AF304" si="513">IF(V$301=$C303,"WIN","")</f>
        <v>WIN</v>
      </c>
      <c r="AG303" s="22" t="str">
        <f t="shared" ref="AG303:AG304" si="514">IF(W$301=$C303,"WIN","")</f>
        <v>WIN</v>
      </c>
      <c r="AH303" s="23">
        <f t="shared" si="438"/>
        <v>5</v>
      </c>
      <c r="AK303" s="16" t="str">
        <f t="shared" si="455"/>
        <v/>
      </c>
      <c r="AL303" s="57"/>
      <c r="AM303" s="58"/>
      <c r="AN303" s="62"/>
      <c r="AO303" s="60"/>
      <c r="AP303" s="61"/>
      <c r="AQ303" s="15"/>
      <c r="AR303" s="15"/>
      <c r="AS303" s="15"/>
      <c r="AT303" s="15"/>
      <c r="AU303" s="15"/>
      <c r="AV303" s="15"/>
      <c r="AW303" s="15"/>
      <c r="AX303" s="15"/>
      <c r="AY303" s="97">
        <v>3</v>
      </c>
      <c r="AZ303" s="101" t="str">
        <f t="shared" si="437"/>
        <v/>
      </c>
      <c r="BA303" s="15"/>
      <c r="BB303" s="15"/>
      <c r="BC303" s="15"/>
    </row>
    <row r="304" spans="1:55" x14ac:dyDescent="0.25">
      <c r="A304" s="45">
        <v>303</v>
      </c>
      <c r="B304" s="42"/>
      <c r="C304" s="30" t="str">
        <f t="shared" si="439"/>
        <v/>
      </c>
      <c r="D304" s="30">
        <f t="shared" ref="D304:M311" si="515">IF($C304=D$1,1+D303,D303)</f>
        <v>0</v>
      </c>
      <c r="E304" s="30">
        <f t="shared" si="515"/>
        <v>0</v>
      </c>
      <c r="F304" s="30">
        <f t="shared" si="515"/>
        <v>0</v>
      </c>
      <c r="G304" s="30">
        <f t="shared" si="515"/>
        <v>0</v>
      </c>
      <c r="H304" s="30">
        <f t="shared" si="515"/>
        <v>0</v>
      </c>
      <c r="I304" s="30">
        <f t="shared" si="515"/>
        <v>0</v>
      </c>
      <c r="J304" s="30">
        <f t="shared" si="515"/>
        <v>0</v>
      </c>
      <c r="K304" s="30">
        <f t="shared" si="515"/>
        <v>0</v>
      </c>
      <c r="L304" s="30">
        <f t="shared" si="515"/>
        <v>0</v>
      </c>
      <c r="M304" s="30">
        <f t="shared" si="515"/>
        <v>0</v>
      </c>
      <c r="X304" s="22" t="str">
        <f t="shared" si="505"/>
        <v>WIN</v>
      </c>
      <c r="Y304" s="22" t="str">
        <f t="shared" si="506"/>
        <v/>
      </c>
      <c r="Z304" s="22" t="str">
        <f t="shared" si="507"/>
        <v>WIN</v>
      </c>
      <c r="AA304" s="22" t="str">
        <f t="shared" si="508"/>
        <v/>
      </c>
      <c r="AB304" s="22" t="str">
        <f t="shared" si="509"/>
        <v>WIN</v>
      </c>
      <c r="AC304" s="22" t="str">
        <f t="shared" si="510"/>
        <v/>
      </c>
      <c r="AD304" s="22" t="str">
        <f t="shared" si="511"/>
        <v/>
      </c>
      <c r="AE304" s="22" t="str">
        <f t="shared" si="512"/>
        <v/>
      </c>
      <c r="AF304" s="22" t="str">
        <f t="shared" si="513"/>
        <v>WIN</v>
      </c>
      <c r="AG304" s="22" t="str">
        <f t="shared" si="514"/>
        <v>WIN</v>
      </c>
      <c r="AH304" s="23">
        <f t="shared" si="438"/>
        <v>5</v>
      </c>
      <c r="AK304" s="16" t="str">
        <f t="shared" si="455"/>
        <v/>
      </c>
      <c r="AL304" s="57"/>
      <c r="AM304" s="58"/>
      <c r="AN304" s="62"/>
      <c r="AO304" s="60"/>
      <c r="AP304" s="61"/>
      <c r="AQ304" s="15"/>
      <c r="AR304" s="15"/>
      <c r="AS304" s="15"/>
      <c r="AT304" s="15"/>
      <c r="AU304" s="15"/>
      <c r="AV304" s="15"/>
      <c r="AW304" s="15"/>
      <c r="AX304" s="15"/>
      <c r="AY304" s="97">
        <v>3</v>
      </c>
      <c r="AZ304" s="101" t="str">
        <f t="shared" si="437"/>
        <v/>
      </c>
      <c r="BA304" s="15"/>
      <c r="BB304" s="15"/>
      <c r="BC304" s="15"/>
    </row>
    <row r="305" spans="1:55" x14ac:dyDescent="0.25">
      <c r="A305" s="45">
        <v>304</v>
      </c>
      <c r="B305" s="42"/>
      <c r="C305" s="30" t="str">
        <f t="shared" si="439"/>
        <v/>
      </c>
      <c r="D305" s="30">
        <f t="shared" si="515"/>
        <v>0</v>
      </c>
      <c r="E305" s="30">
        <f t="shared" si="515"/>
        <v>0</v>
      </c>
      <c r="F305" s="30">
        <f t="shared" si="515"/>
        <v>0</v>
      </c>
      <c r="G305" s="30">
        <f t="shared" si="515"/>
        <v>0</v>
      </c>
      <c r="H305" s="30">
        <f t="shared" si="515"/>
        <v>0</v>
      </c>
      <c r="I305" s="30">
        <f t="shared" si="515"/>
        <v>0</v>
      </c>
      <c r="J305" s="30">
        <f t="shared" si="515"/>
        <v>0</v>
      </c>
      <c r="K305" s="30">
        <f t="shared" si="515"/>
        <v>0</v>
      </c>
      <c r="L305" s="30">
        <f t="shared" si="515"/>
        <v>0</v>
      </c>
      <c r="M305" s="30">
        <f t="shared" si="515"/>
        <v>0</v>
      </c>
      <c r="AH305" s="23">
        <f t="shared" si="438"/>
        <v>0</v>
      </c>
      <c r="AK305" s="16" t="str">
        <f t="shared" si="455"/>
        <v/>
      </c>
      <c r="AL305" s="57"/>
      <c r="AM305" s="58"/>
      <c r="AN305" s="62"/>
      <c r="AO305" s="60"/>
      <c r="AP305" s="61"/>
      <c r="AQ305" s="15"/>
      <c r="AR305" s="15"/>
      <c r="AS305" s="15"/>
      <c r="AT305" s="15"/>
      <c r="AU305" s="15"/>
      <c r="AV305" s="15"/>
      <c r="AW305" s="15"/>
      <c r="AX305" s="15"/>
      <c r="AY305" s="97">
        <v>3</v>
      </c>
      <c r="AZ305" s="101" t="str">
        <f t="shared" si="437"/>
        <v/>
      </c>
      <c r="BA305" s="15"/>
      <c r="BB305" s="15"/>
      <c r="BC305" s="15"/>
    </row>
    <row r="306" spans="1:55" x14ac:dyDescent="0.25">
      <c r="A306" s="45">
        <v>305</v>
      </c>
      <c r="B306" s="42"/>
      <c r="C306" s="30" t="str">
        <f t="shared" si="439"/>
        <v/>
      </c>
      <c r="D306" s="30">
        <f t="shared" si="515"/>
        <v>0</v>
      </c>
      <c r="E306" s="30">
        <f t="shared" si="515"/>
        <v>0</v>
      </c>
      <c r="F306" s="30">
        <f t="shared" si="515"/>
        <v>0</v>
      </c>
      <c r="G306" s="30">
        <f t="shared" si="515"/>
        <v>0</v>
      </c>
      <c r="H306" s="30">
        <f t="shared" si="515"/>
        <v>0</v>
      </c>
      <c r="I306" s="30">
        <f t="shared" si="515"/>
        <v>0</v>
      </c>
      <c r="J306" s="30">
        <f t="shared" si="515"/>
        <v>0</v>
      </c>
      <c r="K306" s="30">
        <f t="shared" si="515"/>
        <v>0</v>
      </c>
      <c r="L306" s="30">
        <f t="shared" si="515"/>
        <v>0</v>
      </c>
      <c r="M306" s="30">
        <f t="shared" si="515"/>
        <v>0</v>
      </c>
      <c r="AH306" s="23">
        <f t="shared" si="438"/>
        <v>0</v>
      </c>
      <c r="AK306" s="16" t="str">
        <f t="shared" si="455"/>
        <v/>
      </c>
      <c r="AL306" s="57"/>
      <c r="AM306" s="58"/>
      <c r="AN306" s="62"/>
      <c r="AO306" s="60"/>
      <c r="AP306" s="61"/>
      <c r="AQ306" s="15"/>
      <c r="AR306" s="15"/>
      <c r="AS306" s="15"/>
      <c r="AT306" s="15"/>
      <c r="AU306" s="15"/>
      <c r="AV306" s="15"/>
      <c r="AW306" s="15"/>
      <c r="AX306" s="15"/>
      <c r="AY306" s="97">
        <v>3</v>
      </c>
      <c r="AZ306" s="101" t="str">
        <f t="shared" si="437"/>
        <v/>
      </c>
      <c r="BA306" s="15"/>
      <c r="BB306" s="15"/>
      <c r="BC306" s="15"/>
    </row>
    <row r="307" spans="1:55" x14ac:dyDescent="0.25">
      <c r="A307" s="45">
        <v>306</v>
      </c>
      <c r="B307" s="42"/>
      <c r="C307" s="30" t="str">
        <f t="shared" si="439"/>
        <v/>
      </c>
      <c r="D307" s="30">
        <f t="shared" si="515"/>
        <v>0</v>
      </c>
      <c r="E307" s="30">
        <f t="shared" si="515"/>
        <v>0</v>
      </c>
      <c r="F307" s="30">
        <f t="shared" si="515"/>
        <v>0</v>
      </c>
      <c r="G307" s="30">
        <f t="shared" si="515"/>
        <v>0</v>
      </c>
      <c r="H307" s="30">
        <f t="shared" si="515"/>
        <v>0</v>
      </c>
      <c r="I307" s="30">
        <f t="shared" si="515"/>
        <v>0</v>
      </c>
      <c r="J307" s="30">
        <f t="shared" si="515"/>
        <v>0</v>
      </c>
      <c r="K307" s="30">
        <f t="shared" si="515"/>
        <v>0</v>
      </c>
      <c r="L307" s="30">
        <f t="shared" si="515"/>
        <v>0</v>
      </c>
      <c r="M307" s="30">
        <f t="shared" si="515"/>
        <v>0</v>
      </c>
      <c r="AH307" s="23">
        <f t="shared" si="438"/>
        <v>0</v>
      </c>
      <c r="AK307" s="16" t="str">
        <f t="shared" si="455"/>
        <v/>
      </c>
      <c r="AL307" s="57"/>
      <c r="AM307" s="58"/>
      <c r="AN307" s="62"/>
      <c r="AO307" s="60"/>
      <c r="AP307" s="61"/>
      <c r="AQ307" s="15"/>
      <c r="AR307" s="15"/>
      <c r="AS307" s="15"/>
      <c r="AT307" s="15"/>
      <c r="AU307" s="15"/>
      <c r="AV307" s="15"/>
      <c r="AW307" s="15"/>
      <c r="AX307" s="15"/>
      <c r="AY307" s="97">
        <v>3</v>
      </c>
      <c r="AZ307" s="101" t="str">
        <f t="shared" si="437"/>
        <v/>
      </c>
      <c r="BA307" s="15"/>
      <c r="BB307" s="15"/>
      <c r="BC307" s="15"/>
    </row>
    <row r="308" spans="1:55" x14ac:dyDescent="0.25">
      <c r="A308" s="45">
        <v>307</v>
      </c>
      <c r="B308" s="42"/>
      <c r="C308" s="30" t="str">
        <f t="shared" si="439"/>
        <v/>
      </c>
      <c r="D308" s="30">
        <f t="shared" si="515"/>
        <v>0</v>
      </c>
      <c r="E308" s="30">
        <f t="shared" si="515"/>
        <v>0</v>
      </c>
      <c r="F308" s="30">
        <f t="shared" si="515"/>
        <v>0</v>
      </c>
      <c r="G308" s="30">
        <f t="shared" si="515"/>
        <v>0</v>
      </c>
      <c r="H308" s="30">
        <f t="shared" si="515"/>
        <v>0</v>
      </c>
      <c r="I308" s="30">
        <f t="shared" si="515"/>
        <v>0</v>
      </c>
      <c r="J308" s="30">
        <f t="shared" si="515"/>
        <v>0</v>
      </c>
      <c r="K308" s="30">
        <f t="shared" si="515"/>
        <v>0</v>
      </c>
      <c r="L308" s="30">
        <f t="shared" si="515"/>
        <v>0</v>
      </c>
      <c r="M308" s="30">
        <f t="shared" si="515"/>
        <v>0</v>
      </c>
      <c r="AH308" s="23">
        <f t="shared" si="438"/>
        <v>0</v>
      </c>
      <c r="AK308" s="16" t="str">
        <f t="shared" si="455"/>
        <v/>
      </c>
      <c r="AL308" s="57"/>
      <c r="AM308" s="58"/>
      <c r="AN308" s="62"/>
      <c r="AO308" s="60"/>
      <c r="AP308" s="61"/>
      <c r="AQ308" s="15"/>
      <c r="AR308" s="15"/>
      <c r="AS308" s="15"/>
      <c r="AT308" s="15"/>
      <c r="AU308" s="15"/>
      <c r="AV308" s="15"/>
      <c r="AW308" s="15"/>
      <c r="AX308" s="15"/>
      <c r="AY308" s="97">
        <v>3</v>
      </c>
      <c r="AZ308" s="101" t="str">
        <f t="shared" si="437"/>
        <v/>
      </c>
      <c r="BA308" s="15"/>
      <c r="BB308" s="15"/>
      <c r="BC308" s="15"/>
    </row>
    <row r="309" spans="1:55" x14ac:dyDescent="0.25">
      <c r="A309" s="45">
        <v>308</v>
      </c>
      <c r="B309" s="42"/>
      <c r="C309" s="30" t="str">
        <f t="shared" si="439"/>
        <v/>
      </c>
      <c r="D309" s="30">
        <f t="shared" si="515"/>
        <v>0</v>
      </c>
      <c r="E309" s="30">
        <f t="shared" si="515"/>
        <v>0</v>
      </c>
      <c r="F309" s="30">
        <f t="shared" si="515"/>
        <v>0</v>
      </c>
      <c r="G309" s="30">
        <f t="shared" si="515"/>
        <v>0</v>
      </c>
      <c r="H309" s="30">
        <f t="shared" si="515"/>
        <v>0</v>
      </c>
      <c r="I309" s="30">
        <f t="shared" si="515"/>
        <v>0</v>
      </c>
      <c r="J309" s="30">
        <f t="shared" si="515"/>
        <v>0</v>
      </c>
      <c r="K309" s="30">
        <f t="shared" si="515"/>
        <v>0</v>
      </c>
      <c r="L309" s="30">
        <f t="shared" si="515"/>
        <v>0</v>
      </c>
      <c r="M309" s="30">
        <f t="shared" si="515"/>
        <v>0</v>
      </c>
      <c r="AH309" s="23">
        <f t="shared" si="438"/>
        <v>0</v>
      </c>
      <c r="AK309" s="16" t="str">
        <f t="shared" si="455"/>
        <v/>
      </c>
      <c r="AL309" s="57"/>
      <c r="AM309" s="58"/>
      <c r="AN309" s="62"/>
      <c r="AO309" s="60"/>
      <c r="AP309" s="61"/>
      <c r="AQ309" s="15"/>
      <c r="AR309" s="15"/>
      <c r="AS309" s="15"/>
      <c r="AT309" s="15"/>
      <c r="AU309" s="15"/>
      <c r="AV309" s="15"/>
      <c r="AW309" s="15"/>
      <c r="AX309" s="15"/>
      <c r="AY309" s="97">
        <v>3</v>
      </c>
      <c r="AZ309" s="101" t="str">
        <f t="shared" si="437"/>
        <v/>
      </c>
      <c r="BA309" s="15"/>
      <c r="BB309" s="15"/>
      <c r="BC309" s="15"/>
    </row>
    <row r="310" spans="1:55" x14ac:dyDescent="0.25">
      <c r="A310" s="45">
        <v>309</v>
      </c>
      <c r="B310" s="42"/>
      <c r="C310" s="30" t="str">
        <f t="shared" si="439"/>
        <v/>
      </c>
      <c r="D310" s="30">
        <f t="shared" si="515"/>
        <v>0</v>
      </c>
      <c r="E310" s="30">
        <f t="shared" si="515"/>
        <v>0</v>
      </c>
      <c r="F310" s="30">
        <f t="shared" si="515"/>
        <v>0</v>
      </c>
      <c r="G310" s="30">
        <f t="shared" si="515"/>
        <v>0</v>
      </c>
      <c r="H310" s="30">
        <f t="shared" si="515"/>
        <v>0</v>
      </c>
      <c r="I310" s="30">
        <f t="shared" si="515"/>
        <v>0</v>
      </c>
      <c r="J310" s="30">
        <f t="shared" si="515"/>
        <v>0</v>
      </c>
      <c r="K310" s="30">
        <f t="shared" si="515"/>
        <v>0</v>
      </c>
      <c r="L310" s="30">
        <f t="shared" si="515"/>
        <v>0</v>
      </c>
      <c r="M310" s="30">
        <f t="shared" si="515"/>
        <v>0</v>
      </c>
      <c r="AH310" s="23">
        <f t="shared" si="438"/>
        <v>0</v>
      </c>
      <c r="AK310" s="16" t="str">
        <f t="shared" si="455"/>
        <v/>
      </c>
      <c r="AL310" s="57"/>
      <c r="AM310" s="58"/>
      <c r="AN310" s="62"/>
      <c r="AO310" s="60"/>
      <c r="AP310" s="61"/>
      <c r="AQ310" s="15"/>
      <c r="AR310" s="15"/>
      <c r="AS310" s="15"/>
      <c r="AT310" s="15"/>
      <c r="AU310" s="15"/>
      <c r="AV310" s="15"/>
      <c r="AW310" s="15"/>
      <c r="AX310" s="15"/>
      <c r="AY310" s="97">
        <v>3</v>
      </c>
      <c r="AZ310" s="101" t="str">
        <f t="shared" si="437"/>
        <v/>
      </c>
      <c r="BA310" s="15"/>
      <c r="BB310" s="15"/>
      <c r="BC310" s="15"/>
    </row>
    <row r="311" spans="1:55" x14ac:dyDescent="0.25">
      <c r="A311" s="45">
        <v>310</v>
      </c>
      <c r="B311" s="42"/>
      <c r="C311" s="30" t="str">
        <f t="shared" si="439"/>
        <v/>
      </c>
      <c r="D311" s="30">
        <f t="shared" si="515"/>
        <v>0</v>
      </c>
      <c r="E311" s="30">
        <f t="shared" si="515"/>
        <v>0</v>
      </c>
      <c r="F311" s="30">
        <f t="shared" si="515"/>
        <v>0</v>
      </c>
      <c r="G311" s="30">
        <f t="shared" si="515"/>
        <v>0</v>
      </c>
      <c r="H311" s="30">
        <f t="shared" si="515"/>
        <v>0</v>
      </c>
      <c r="I311" s="30">
        <f t="shared" si="515"/>
        <v>0</v>
      </c>
      <c r="J311" s="30">
        <f t="shared" si="515"/>
        <v>0</v>
      </c>
      <c r="K311" s="30">
        <f t="shared" si="515"/>
        <v>0</v>
      </c>
      <c r="L311" s="30">
        <f t="shared" si="515"/>
        <v>0</v>
      </c>
      <c r="M311" s="30">
        <f t="shared" si="515"/>
        <v>0</v>
      </c>
      <c r="N311" s="7">
        <f>IF(D311=0,D1,"")</f>
        <v>1</v>
      </c>
      <c r="O311" s="7">
        <f t="shared" ref="O311:W311" si="516">IF(E311=0,E1,"")</f>
        <v>2</v>
      </c>
      <c r="P311" s="7">
        <f t="shared" si="516"/>
        <v>3</v>
      </c>
      <c r="Q311" s="7">
        <f t="shared" si="516"/>
        <v>4</v>
      </c>
      <c r="R311" s="7">
        <f t="shared" si="516"/>
        <v>5</v>
      </c>
      <c r="S311" s="7">
        <f t="shared" si="516"/>
        <v>6</v>
      </c>
      <c r="T311" s="7">
        <f t="shared" si="516"/>
        <v>7</v>
      </c>
      <c r="U311" s="7">
        <f t="shared" si="516"/>
        <v>8</v>
      </c>
      <c r="V311" s="7">
        <f t="shared" si="516"/>
        <v>9</v>
      </c>
      <c r="W311" s="7">
        <f t="shared" si="516"/>
        <v>0</v>
      </c>
      <c r="AH311" s="23">
        <f t="shared" si="438"/>
        <v>0</v>
      </c>
      <c r="AK311" s="16" t="str">
        <f t="shared" si="455"/>
        <v/>
      </c>
      <c r="AL311" s="57"/>
      <c r="AM311" s="58"/>
      <c r="AN311" s="62"/>
      <c r="AO311" s="60"/>
      <c r="AP311" s="61"/>
      <c r="AQ311" s="15"/>
      <c r="AR311" s="15"/>
      <c r="AS311" s="15"/>
      <c r="AT311" s="15"/>
      <c r="AU311" s="15"/>
      <c r="AV311" s="15"/>
      <c r="AW311" s="15"/>
      <c r="AX311" s="15"/>
      <c r="AY311" s="97">
        <v>3</v>
      </c>
      <c r="AZ311" s="101" t="str">
        <f t="shared" si="437"/>
        <v/>
      </c>
      <c r="BA311" s="15"/>
      <c r="BB311" s="15"/>
      <c r="BC311" s="15"/>
    </row>
    <row r="312" spans="1:55" x14ac:dyDescent="0.25">
      <c r="A312" s="45">
        <v>311</v>
      </c>
      <c r="B312" s="42"/>
      <c r="C312" s="30" t="str">
        <f t="shared" si="439"/>
        <v/>
      </c>
      <c r="D312" s="39">
        <f>IF($C312=D1,1,0)</f>
        <v>0</v>
      </c>
      <c r="E312" s="39">
        <f t="shared" ref="E312:M312" si="517">IF($C312=E1,1,0)</f>
        <v>0</v>
      </c>
      <c r="F312" s="39">
        <f t="shared" si="517"/>
        <v>0</v>
      </c>
      <c r="G312" s="39">
        <f t="shared" si="517"/>
        <v>0</v>
      </c>
      <c r="H312" s="39">
        <f t="shared" si="517"/>
        <v>0</v>
      </c>
      <c r="I312" s="39">
        <f t="shared" si="517"/>
        <v>0</v>
      </c>
      <c r="J312" s="39">
        <f t="shared" si="517"/>
        <v>0</v>
      </c>
      <c r="K312" s="39">
        <f t="shared" si="517"/>
        <v>0</v>
      </c>
      <c r="L312" s="39">
        <f t="shared" si="517"/>
        <v>0</v>
      </c>
      <c r="M312" s="39">
        <f t="shared" si="517"/>
        <v>0</v>
      </c>
      <c r="X312" s="22" t="str">
        <f>IF(N$311=$C312,"WIN","")</f>
        <v/>
      </c>
      <c r="Y312" s="22" t="str">
        <f t="shared" ref="Y312:AG312" si="518">IF(O$311=$C312,"WIN","")</f>
        <v/>
      </c>
      <c r="Z312" s="22" t="str">
        <f t="shared" si="518"/>
        <v/>
      </c>
      <c r="AA312" s="22" t="str">
        <f t="shared" si="518"/>
        <v/>
      </c>
      <c r="AB312" s="22" t="str">
        <f t="shared" si="518"/>
        <v/>
      </c>
      <c r="AC312" s="22" t="str">
        <f t="shared" si="518"/>
        <v/>
      </c>
      <c r="AD312" s="22" t="str">
        <f t="shared" si="518"/>
        <v/>
      </c>
      <c r="AE312" s="22" t="str">
        <f t="shared" si="518"/>
        <v/>
      </c>
      <c r="AF312" s="22" t="str">
        <f t="shared" si="518"/>
        <v/>
      </c>
      <c r="AG312" s="22" t="str">
        <f t="shared" si="518"/>
        <v/>
      </c>
      <c r="AH312" s="23">
        <f t="shared" si="438"/>
        <v>0</v>
      </c>
      <c r="AI312" s="29">
        <f>SUM(AH312:AH314)</f>
        <v>0</v>
      </c>
      <c r="AJ312" s="23" t="str">
        <f>IF(AI312&lt;&gt;0,"W",IF(AI312=0,"L"))</f>
        <v>L</v>
      </c>
      <c r="AK312" s="16">
        <f t="shared" si="455"/>
        <v>10</v>
      </c>
      <c r="AL312" s="65" t="str">
        <f>IF(AND(AI312&gt;0,AK312=1),"W","L ")</f>
        <v xml:space="preserve">L </v>
      </c>
      <c r="AM312" s="66" t="str">
        <f>IF(AND(A412&gt;0,AK312=2),"W","L ")</f>
        <v xml:space="preserve">L </v>
      </c>
      <c r="AN312" s="62" t="str">
        <f>IF(AND(AI312&gt;0,AK312=3),"W","L ")</f>
        <v xml:space="preserve">L </v>
      </c>
      <c r="AO312" s="63" t="str">
        <f>IF(AND(AI312&gt;0,AK312=4),"W","L ")</f>
        <v xml:space="preserve">L </v>
      </c>
      <c r="AP312" s="64" t="str">
        <f>IF(AND(AI312&gt;0,AK312=5),"W","L ")</f>
        <v xml:space="preserve">L </v>
      </c>
      <c r="AQ312" s="15"/>
      <c r="AR312" s="15"/>
      <c r="AS312" s="15"/>
      <c r="AT312" s="15"/>
      <c r="AU312" s="15"/>
      <c r="AV312" s="15"/>
      <c r="AW312" s="15"/>
      <c r="AX312" s="15"/>
      <c r="AY312" s="97">
        <v>3</v>
      </c>
      <c r="AZ312" s="101" t="str">
        <f t="shared" si="437"/>
        <v/>
      </c>
      <c r="BA312" s="15"/>
      <c r="BB312" s="15"/>
      <c r="BC312" s="15"/>
    </row>
    <row r="313" spans="1:55" x14ac:dyDescent="0.25">
      <c r="A313" s="45">
        <v>312</v>
      </c>
      <c r="B313" s="42"/>
      <c r="C313" s="30" t="str">
        <f t="shared" si="439"/>
        <v/>
      </c>
      <c r="D313" s="30">
        <f>IF($C313=D$1,1+D312,D312)</f>
        <v>0</v>
      </c>
      <c r="E313" s="30">
        <f t="shared" ref="E313:M313" si="519">IF($C313=E$1,1+E312,E312)</f>
        <v>0</v>
      </c>
      <c r="F313" s="30">
        <f t="shared" si="519"/>
        <v>0</v>
      </c>
      <c r="G313" s="30">
        <f t="shared" si="519"/>
        <v>0</v>
      </c>
      <c r="H313" s="30">
        <f t="shared" si="519"/>
        <v>0</v>
      </c>
      <c r="I313" s="30">
        <f t="shared" si="519"/>
        <v>0</v>
      </c>
      <c r="J313" s="30">
        <f t="shared" si="519"/>
        <v>0</v>
      </c>
      <c r="K313" s="30">
        <f t="shared" si="519"/>
        <v>0</v>
      </c>
      <c r="L313" s="30">
        <f t="shared" si="519"/>
        <v>0</v>
      </c>
      <c r="M313" s="30">
        <f t="shared" si="519"/>
        <v>0</v>
      </c>
      <c r="X313" s="22" t="str">
        <f t="shared" ref="X313:X314" si="520">IF(N$311=$C313,"WIN","")</f>
        <v/>
      </c>
      <c r="Y313" s="22" t="str">
        <f t="shared" ref="Y313:Y314" si="521">IF(O$311=$C313,"WIN","")</f>
        <v/>
      </c>
      <c r="Z313" s="22" t="str">
        <f t="shared" ref="Z313:Z314" si="522">IF(P$311=$C313,"WIN","")</f>
        <v/>
      </c>
      <c r="AA313" s="22" t="str">
        <f t="shared" ref="AA313:AA314" si="523">IF(Q$311=$C313,"WIN","")</f>
        <v/>
      </c>
      <c r="AB313" s="22" t="str">
        <f t="shared" ref="AB313:AB314" si="524">IF(R$311=$C313,"WIN","")</f>
        <v/>
      </c>
      <c r="AC313" s="22" t="str">
        <f t="shared" ref="AC313:AC314" si="525">IF(S$311=$C313,"WIN","")</f>
        <v/>
      </c>
      <c r="AD313" s="22" t="str">
        <f t="shared" ref="AD313:AD314" si="526">IF(T$311=$C313,"WIN","")</f>
        <v/>
      </c>
      <c r="AE313" s="22" t="str">
        <f t="shared" ref="AE313:AE314" si="527">IF(U$311=$C313,"WIN","")</f>
        <v/>
      </c>
      <c r="AF313" s="22" t="str">
        <f t="shared" ref="AF313:AF314" si="528">IF(V$311=$C313,"WIN","")</f>
        <v/>
      </c>
      <c r="AG313" s="22" t="str">
        <f t="shared" ref="AG313:AG314" si="529">IF(W$311=$C313,"WIN","")</f>
        <v/>
      </c>
      <c r="AH313" s="23">
        <f t="shared" si="438"/>
        <v>0</v>
      </c>
      <c r="AK313" s="16" t="str">
        <f t="shared" si="455"/>
        <v/>
      </c>
      <c r="AL313" s="57"/>
      <c r="AM313" s="58"/>
      <c r="AN313" s="62"/>
      <c r="AO313" s="60"/>
      <c r="AP313" s="61"/>
      <c r="AQ313" s="15"/>
      <c r="AR313" s="15"/>
      <c r="AS313" s="15"/>
      <c r="AT313" s="15"/>
      <c r="AU313" s="15"/>
      <c r="AV313" s="15"/>
      <c r="AW313" s="15"/>
      <c r="AX313" s="15"/>
      <c r="AY313" s="97">
        <v>3</v>
      </c>
      <c r="AZ313" s="101" t="str">
        <f t="shared" si="437"/>
        <v/>
      </c>
      <c r="BA313" s="15"/>
      <c r="BB313" s="15"/>
      <c r="BC313" s="15"/>
    </row>
    <row r="314" spans="1:55" x14ac:dyDescent="0.25">
      <c r="A314" s="45">
        <v>313</v>
      </c>
      <c r="B314" s="42"/>
      <c r="C314" s="30" t="str">
        <f t="shared" si="439"/>
        <v/>
      </c>
      <c r="D314" s="30">
        <f t="shared" ref="D314:M321" si="530">IF($C314=D$1,1+D313,D313)</f>
        <v>0</v>
      </c>
      <c r="E314" s="30">
        <f t="shared" si="530"/>
        <v>0</v>
      </c>
      <c r="F314" s="30">
        <f t="shared" si="530"/>
        <v>0</v>
      </c>
      <c r="G314" s="30">
        <f t="shared" si="530"/>
        <v>0</v>
      </c>
      <c r="H314" s="30">
        <f t="shared" si="530"/>
        <v>0</v>
      </c>
      <c r="I314" s="30">
        <f t="shared" si="530"/>
        <v>0</v>
      </c>
      <c r="J314" s="30">
        <f t="shared" si="530"/>
        <v>0</v>
      </c>
      <c r="K314" s="30">
        <f t="shared" si="530"/>
        <v>0</v>
      </c>
      <c r="L314" s="30">
        <f t="shared" si="530"/>
        <v>0</v>
      </c>
      <c r="M314" s="30">
        <f t="shared" si="530"/>
        <v>0</v>
      </c>
      <c r="X314" s="22" t="str">
        <f t="shared" si="520"/>
        <v/>
      </c>
      <c r="Y314" s="22" t="str">
        <f t="shared" si="521"/>
        <v/>
      </c>
      <c r="Z314" s="22" t="str">
        <f t="shared" si="522"/>
        <v/>
      </c>
      <c r="AA314" s="22" t="str">
        <f t="shared" si="523"/>
        <v/>
      </c>
      <c r="AB314" s="22" t="str">
        <f t="shared" si="524"/>
        <v/>
      </c>
      <c r="AC314" s="22" t="str">
        <f t="shared" si="525"/>
        <v/>
      </c>
      <c r="AD314" s="22" t="str">
        <f t="shared" si="526"/>
        <v/>
      </c>
      <c r="AE314" s="22" t="str">
        <f t="shared" si="527"/>
        <v/>
      </c>
      <c r="AF314" s="22" t="str">
        <f t="shared" si="528"/>
        <v/>
      </c>
      <c r="AG314" s="22" t="str">
        <f t="shared" si="529"/>
        <v/>
      </c>
      <c r="AH314" s="23">
        <f t="shared" si="438"/>
        <v>0</v>
      </c>
      <c r="AK314" s="16" t="str">
        <f t="shared" si="455"/>
        <v/>
      </c>
      <c r="AL314" s="57"/>
      <c r="AM314" s="58"/>
      <c r="AN314" s="62"/>
      <c r="AO314" s="60"/>
      <c r="AP314" s="61"/>
      <c r="AQ314" s="15"/>
      <c r="AR314" s="15"/>
      <c r="AS314" s="15"/>
      <c r="AT314" s="15"/>
      <c r="AU314" s="15"/>
      <c r="AV314" s="15"/>
      <c r="AW314" s="15"/>
      <c r="AX314" s="15"/>
      <c r="AY314" s="97">
        <v>3</v>
      </c>
      <c r="AZ314" s="101" t="str">
        <f t="shared" si="437"/>
        <v/>
      </c>
      <c r="BA314" s="15"/>
      <c r="BB314" s="15"/>
      <c r="BC314" s="15"/>
    </row>
    <row r="315" spans="1:55" x14ac:dyDescent="0.25">
      <c r="A315" s="45">
        <v>314</v>
      </c>
      <c r="B315" s="42"/>
      <c r="C315" s="30" t="str">
        <f t="shared" si="439"/>
        <v/>
      </c>
      <c r="D315" s="30">
        <f t="shared" si="530"/>
        <v>0</v>
      </c>
      <c r="E315" s="30">
        <f t="shared" si="530"/>
        <v>0</v>
      </c>
      <c r="F315" s="30">
        <f t="shared" si="530"/>
        <v>0</v>
      </c>
      <c r="G315" s="30">
        <f t="shared" si="530"/>
        <v>0</v>
      </c>
      <c r="H315" s="30">
        <f t="shared" si="530"/>
        <v>0</v>
      </c>
      <c r="I315" s="30">
        <f t="shared" si="530"/>
        <v>0</v>
      </c>
      <c r="J315" s="30">
        <f t="shared" si="530"/>
        <v>0</v>
      </c>
      <c r="K315" s="30">
        <f t="shared" si="530"/>
        <v>0</v>
      </c>
      <c r="L315" s="30">
        <f t="shared" si="530"/>
        <v>0</v>
      </c>
      <c r="M315" s="30">
        <f t="shared" si="530"/>
        <v>0</v>
      </c>
      <c r="AH315" s="23">
        <f t="shared" si="438"/>
        <v>0</v>
      </c>
      <c r="AK315" s="16" t="str">
        <f t="shared" si="455"/>
        <v/>
      </c>
      <c r="AL315" s="57"/>
      <c r="AM315" s="58"/>
      <c r="AN315" s="62"/>
      <c r="AO315" s="60"/>
      <c r="AP315" s="61"/>
      <c r="AQ315" s="15"/>
      <c r="AR315" s="15"/>
      <c r="AS315" s="15"/>
      <c r="AT315" s="15"/>
      <c r="AU315" s="15"/>
      <c r="AV315" s="15"/>
      <c r="AW315" s="15"/>
      <c r="AX315" s="15"/>
      <c r="AY315" s="97">
        <v>3</v>
      </c>
      <c r="AZ315" s="101" t="str">
        <f t="shared" si="437"/>
        <v/>
      </c>
      <c r="BA315" s="15"/>
      <c r="BB315" s="15"/>
      <c r="BC315" s="15"/>
    </row>
    <row r="316" spans="1:55" x14ac:dyDescent="0.25">
      <c r="A316" s="45">
        <v>315</v>
      </c>
      <c r="B316" s="42"/>
      <c r="C316" s="30" t="str">
        <f t="shared" si="439"/>
        <v/>
      </c>
      <c r="D316" s="30">
        <f t="shared" si="530"/>
        <v>0</v>
      </c>
      <c r="E316" s="30">
        <f t="shared" si="530"/>
        <v>0</v>
      </c>
      <c r="F316" s="30">
        <f t="shared" si="530"/>
        <v>0</v>
      </c>
      <c r="G316" s="30">
        <f t="shared" si="530"/>
        <v>0</v>
      </c>
      <c r="H316" s="30">
        <f t="shared" si="530"/>
        <v>0</v>
      </c>
      <c r="I316" s="30">
        <f t="shared" si="530"/>
        <v>0</v>
      </c>
      <c r="J316" s="30">
        <f t="shared" si="530"/>
        <v>0</v>
      </c>
      <c r="K316" s="30">
        <f t="shared" si="530"/>
        <v>0</v>
      </c>
      <c r="L316" s="30">
        <f t="shared" si="530"/>
        <v>0</v>
      </c>
      <c r="M316" s="30">
        <f t="shared" si="530"/>
        <v>0</v>
      </c>
      <c r="AH316" s="23">
        <f t="shared" si="438"/>
        <v>0</v>
      </c>
      <c r="AK316" s="16" t="str">
        <f t="shared" si="455"/>
        <v/>
      </c>
      <c r="AL316" s="57"/>
      <c r="AM316" s="58"/>
      <c r="AN316" s="62"/>
      <c r="AO316" s="60"/>
      <c r="AP316" s="61"/>
      <c r="AQ316" s="15"/>
      <c r="AR316" s="15"/>
      <c r="AS316" s="15"/>
      <c r="AT316" s="15"/>
      <c r="AU316" s="15"/>
      <c r="AV316" s="15"/>
      <c r="AW316" s="15"/>
      <c r="AX316" s="15"/>
      <c r="AY316" s="97">
        <v>3</v>
      </c>
      <c r="AZ316" s="101" t="str">
        <f t="shared" si="437"/>
        <v/>
      </c>
      <c r="BA316" s="15"/>
      <c r="BB316" s="15"/>
      <c r="BC316" s="15"/>
    </row>
    <row r="317" spans="1:55" x14ac:dyDescent="0.25">
      <c r="A317" s="45">
        <v>316</v>
      </c>
      <c r="B317" s="42"/>
      <c r="C317" s="30" t="str">
        <f t="shared" si="439"/>
        <v/>
      </c>
      <c r="D317" s="30">
        <f t="shared" si="530"/>
        <v>0</v>
      </c>
      <c r="E317" s="30">
        <f t="shared" si="530"/>
        <v>0</v>
      </c>
      <c r="F317" s="30">
        <f t="shared" si="530"/>
        <v>0</v>
      </c>
      <c r="G317" s="30">
        <f t="shared" si="530"/>
        <v>0</v>
      </c>
      <c r="H317" s="30">
        <f t="shared" si="530"/>
        <v>0</v>
      </c>
      <c r="I317" s="30">
        <f t="shared" si="530"/>
        <v>0</v>
      </c>
      <c r="J317" s="30">
        <f t="shared" si="530"/>
        <v>0</v>
      </c>
      <c r="K317" s="30">
        <f t="shared" si="530"/>
        <v>0</v>
      </c>
      <c r="L317" s="30">
        <f t="shared" si="530"/>
        <v>0</v>
      </c>
      <c r="M317" s="30">
        <f t="shared" si="530"/>
        <v>0</v>
      </c>
      <c r="AH317" s="23">
        <f t="shared" si="438"/>
        <v>0</v>
      </c>
      <c r="AK317" s="16" t="str">
        <f t="shared" si="455"/>
        <v/>
      </c>
      <c r="AL317" s="57"/>
      <c r="AM317" s="58"/>
      <c r="AN317" s="62"/>
      <c r="AO317" s="60"/>
      <c r="AP317" s="61"/>
      <c r="AQ317" s="15"/>
      <c r="AR317" s="15"/>
      <c r="AS317" s="15"/>
      <c r="AT317" s="15"/>
      <c r="AU317" s="15"/>
      <c r="AV317" s="15"/>
      <c r="AW317" s="15"/>
      <c r="AX317" s="15"/>
      <c r="AY317" s="97">
        <v>3</v>
      </c>
      <c r="AZ317" s="101" t="str">
        <f t="shared" si="437"/>
        <v/>
      </c>
      <c r="BA317" s="15"/>
      <c r="BB317" s="15"/>
      <c r="BC317" s="15"/>
    </row>
    <row r="318" spans="1:55" x14ac:dyDescent="0.25">
      <c r="A318" s="45">
        <v>317</v>
      </c>
      <c r="B318" s="42"/>
      <c r="C318" s="30" t="str">
        <f t="shared" si="439"/>
        <v/>
      </c>
      <c r="D318" s="30">
        <f t="shared" si="530"/>
        <v>0</v>
      </c>
      <c r="E318" s="30">
        <f t="shared" si="530"/>
        <v>0</v>
      </c>
      <c r="F318" s="30">
        <f t="shared" si="530"/>
        <v>0</v>
      </c>
      <c r="G318" s="30">
        <f t="shared" si="530"/>
        <v>0</v>
      </c>
      <c r="H318" s="30">
        <f t="shared" si="530"/>
        <v>0</v>
      </c>
      <c r="I318" s="30">
        <f t="shared" si="530"/>
        <v>0</v>
      </c>
      <c r="J318" s="30">
        <f t="shared" si="530"/>
        <v>0</v>
      </c>
      <c r="K318" s="30">
        <f t="shared" si="530"/>
        <v>0</v>
      </c>
      <c r="L318" s="30">
        <f t="shared" si="530"/>
        <v>0</v>
      </c>
      <c r="M318" s="30">
        <f t="shared" si="530"/>
        <v>0</v>
      </c>
      <c r="AH318" s="23">
        <f t="shared" si="438"/>
        <v>0</v>
      </c>
      <c r="AK318" s="16" t="str">
        <f t="shared" si="455"/>
        <v/>
      </c>
      <c r="AL318" s="57"/>
      <c r="AM318" s="58"/>
      <c r="AN318" s="62"/>
      <c r="AO318" s="60"/>
      <c r="AP318" s="61"/>
      <c r="AQ318" s="15"/>
      <c r="AR318" s="15"/>
      <c r="AS318" s="15"/>
      <c r="AT318" s="15"/>
      <c r="AU318" s="15"/>
      <c r="AV318" s="15"/>
      <c r="AW318" s="15"/>
      <c r="AX318" s="15"/>
      <c r="AY318" s="97">
        <v>3</v>
      </c>
      <c r="AZ318" s="101" t="str">
        <f t="shared" si="437"/>
        <v/>
      </c>
      <c r="BA318" s="15"/>
      <c r="BB318" s="15"/>
      <c r="BC318" s="15"/>
    </row>
    <row r="319" spans="1:55" x14ac:dyDescent="0.25">
      <c r="A319" s="45">
        <v>318</v>
      </c>
      <c r="B319" s="42"/>
      <c r="C319" s="30" t="str">
        <f t="shared" si="439"/>
        <v/>
      </c>
      <c r="D319" s="30">
        <f t="shared" si="530"/>
        <v>0</v>
      </c>
      <c r="E319" s="30">
        <f t="shared" si="530"/>
        <v>0</v>
      </c>
      <c r="F319" s="30">
        <f t="shared" si="530"/>
        <v>0</v>
      </c>
      <c r="G319" s="30">
        <f t="shared" si="530"/>
        <v>0</v>
      </c>
      <c r="H319" s="30">
        <f t="shared" si="530"/>
        <v>0</v>
      </c>
      <c r="I319" s="30">
        <f t="shared" si="530"/>
        <v>0</v>
      </c>
      <c r="J319" s="30">
        <f t="shared" si="530"/>
        <v>0</v>
      </c>
      <c r="K319" s="30">
        <f t="shared" si="530"/>
        <v>0</v>
      </c>
      <c r="L319" s="30">
        <f t="shared" si="530"/>
        <v>0</v>
      </c>
      <c r="M319" s="30">
        <f t="shared" si="530"/>
        <v>0</v>
      </c>
      <c r="AH319" s="23">
        <f t="shared" si="438"/>
        <v>0</v>
      </c>
      <c r="AK319" s="16" t="str">
        <f t="shared" si="455"/>
        <v/>
      </c>
      <c r="AL319" s="57"/>
      <c r="AM319" s="58"/>
      <c r="AN319" s="62"/>
      <c r="AO319" s="60"/>
      <c r="AP319" s="61"/>
      <c r="AQ319" s="15"/>
      <c r="AR319" s="15"/>
      <c r="AS319" s="15"/>
      <c r="AT319" s="15"/>
      <c r="AU319" s="15"/>
      <c r="AV319" s="15"/>
      <c r="AW319" s="15"/>
      <c r="AX319" s="15"/>
      <c r="AY319" s="97">
        <v>3</v>
      </c>
      <c r="AZ319" s="101" t="str">
        <f t="shared" si="437"/>
        <v/>
      </c>
      <c r="BA319" s="15"/>
      <c r="BB319" s="15"/>
      <c r="BC319" s="15"/>
    </row>
    <row r="320" spans="1:55" x14ac:dyDescent="0.25">
      <c r="A320" s="45">
        <v>319</v>
      </c>
      <c r="B320" s="42"/>
      <c r="C320" s="30" t="str">
        <f t="shared" si="439"/>
        <v/>
      </c>
      <c r="D320" s="30">
        <f t="shared" si="530"/>
        <v>0</v>
      </c>
      <c r="E320" s="30">
        <f t="shared" si="530"/>
        <v>0</v>
      </c>
      <c r="F320" s="30">
        <f t="shared" si="530"/>
        <v>0</v>
      </c>
      <c r="G320" s="30">
        <f t="shared" si="530"/>
        <v>0</v>
      </c>
      <c r="H320" s="30">
        <f t="shared" si="530"/>
        <v>0</v>
      </c>
      <c r="I320" s="30">
        <f t="shared" si="530"/>
        <v>0</v>
      </c>
      <c r="J320" s="30">
        <f t="shared" si="530"/>
        <v>0</v>
      </c>
      <c r="K320" s="30">
        <f t="shared" si="530"/>
        <v>0</v>
      </c>
      <c r="L320" s="30">
        <f t="shared" si="530"/>
        <v>0</v>
      </c>
      <c r="M320" s="30">
        <f t="shared" si="530"/>
        <v>0</v>
      </c>
      <c r="AH320" s="23">
        <f t="shared" si="438"/>
        <v>0</v>
      </c>
      <c r="AK320" s="16" t="str">
        <f t="shared" si="455"/>
        <v/>
      </c>
      <c r="AL320" s="57"/>
      <c r="AM320" s="58"/>
      <c r="AN320" s="62"/>
      <c r="AO320" s="60"/>
      <c r="AP320" s="61"/>
      <c r="AQ320" s="15"/>
      <c r="AR320" s="15"/>
      <c r="AS320" s="15"/>
      <c r="AT320" s="15"/>
      <c r="AU320" s="15"/>
      <c r="AV320" s="15"/>
      <c r="AW320" s="15"/>
      <c r="AX320" s="15"/>
      <c r="AY320" s="97">
        <v>3</v>
      </c>
      <c r="AZ320" s="101" t="str">
        <f t="shared" si="437"/>
        <v/>
      </c>
      <c r="BA320" s="15"/>
      <c r="BB320" s="15"/>
      <c r="BC320" s="15"/>
    </row>
    <row r="321" spans="1:55" x14ac:dyDescent="0.25">
      <c r="A321" s="45">
        <v>320</v>
      </c>
      <c r="B321" s="42"/>
      <c r="C321" s="30" t="str">
        <f t="shared" si="439"/>
        <v/>
      </c>
      <c r="D321" s="30">
        <f t="shared" si="530"/>
        <v>0</v>
      </c>
      <c r="E321" s="30">
        <f t="shared" si="530"/>
        <v>0</v>
      </c>
      <c r="F321" s="30">
        <f t="shared" si="530"/>
        <v>0</v>
      </c>
      <c r="G321" s="30">
        <f t="shared" si="530"/>
        <v>0</v>
      </c>
      <c r="H321" s="30">
        <f t="shared" si="530"/>
        <v>0</v>
      </c>
      <c r="I321" s="30">
        <f t="shared" si="530"/>
        <v>0</v>
      </c>
      <c r="J321" s="30">
        <f t="shared" si="530"/>
        <v>0</v>
      </c>
      <c r="K321" s="30">
        <f t="shared" si="530"/>
        <v>0</v>
      </c>
      <c r="L321" s="30">
        <f t="shared" si="530"/>
        <v>0</v>
      </c>
      <c r="M321" s="30">
        <f t="shared" si="530"/>
        <v>0</v>
      </c>
      <c r="N321" s="7">
        <f>IF(D321=0,D1,"")</f>
        <v>1</v>
      </c>
      <c r="O321" s="7">
        <f t="shared" ref="O321:W321" si="531">IF(E321=0,E1,"")</f>
        <v>2</v>
      </c>
      <c r="P321" s="7">
        <f t="shared" si="531"/>
        <v>3</v>
      </c>
      <c r="Q321" s="7">
        <f t="shared" si="531"/>
        <v>4</v>
      </c>
      <c r="R321" s="7">
        <f t="shared" si="531"/>
        <v>5</v>
      </c>
      <c r="S321" s="7">
        <f t="shared" si="531"/>
        <v>6</v>
      </c>
      <c r="T321" s="7">
        <f t="shared" si="531"/>
        <v>7</v>
      </c>
      <c r="U321" s="7">
        <f t="shared" si="531"/>
        <v>8</v>
      </c>
      <c r="V321" s="7">
        <f t="shared" si="531"/>
        <v>9</v>
      </c>
      <c r="W321" s="7">
        <f t="shared" si="531"/>
        <v>0</v>
      </c>
      <c r="AH321" s="23">
        <f t="shared" si="438"/>
        <v>0</v>
      </c>
      <c r="AK321" s="16" t="str">
        <f t="shared" si="455"/>
        <v/>
      </c>
      <c r="AL321" s="57"/>
      <c r="AM321" s="58"/>
      <c r="AN321" s="62"/>
      <c r="AO321" s="60"/>
      <c r="AP321" s="61"/>
      <c r="AQ321" s="15"/>
      <c r="AR321" s="15"/>
      <c r="AS321" s="15"/>
      <c r="AT321" s="15"/>
      <c r="AU321" s="15"/>
      <c r="AV321" s="15"/>
      <c r="AW321" s="15"/>
      <c r="AX321" s="15"/>
      <c r="AY321" s="97">
        <v>3</v>
      </c>
      <c r="AZ321" s="101" t="str">
        <f t="shared" si="437"/>
        <v/>
      </c>
      <c r="BA321" s="15"/>
      <c r="BB321" s="15"/>
      <c r="BC321" s="15"/>
    </row>
    <row r="322" spans="1:55" x14ac:dyDescent="0.25">
      <c r="A322" s="45">
        <v>321</v>
      </c>
      <c r="B322" s="42"/>
      <c r="C322" s="30" t="str">
        <f t="shared" si="439"/>
        <v/>
      </c>
      <c r="D322" s="39">
        <f>IF($C322=D1,1,0)</f>
        <v>0</v>
      </c>
      <c r="E322" s="39">
        <f t="shared" ref="E322:M322" si="532">IF($C322=E1,1,0)</f>
        <v>0</v>
      </c>
      <c r="F322" s="39">
        <f t="shared" si="532"/>
        <v>0</v>
      </c>
      <c r="G322" s="39">
        <f t="shared" si="532"/>
        <v>0</v>
      </c>
      <c r="H322" s="39">
        <f t="shared" si="532"/>
        <v>0</v>
      </c>
      <c r="I322" s="39">
        <f t="shared" si="532"/>
        <v>0</v>
      </c>
      <c r="J322" s="39">
        <f t="shared" si="532"/>
        <v>0</v>
      </c>
      <c r="K322" s="39">
        <f t="shared" si="532"/>
        <v>0</v>
      </c>
      <c r="L322" s="39">
        <f t="shared" si="532"/>
        <v>0</v>
      </c>
      <c r="M322" s="39">
        <f t="shared" si="532"/>
        <v>0</v>
      </c>
      <c r="X322" s="22" t="str">
        <f>IF(N$321=$C322,"WIN","")</f>
        <v/>
      </c>
      <c r="Y322" s="22" t="str">
        <f t="shared" ref="Y322:AG322" si="533">IF(O$321=$C322,"WIN","")</f>
        <v/>
      </c>
      <c r="Z322" s="22" t="str">
        <f t="shared" si="533"/>
        <v/>
      </c>
      <c r="AA322" s="22" t="str">
        <f t="shared" si="533"/>
        <v/>
      </c>
      <c r="AB322" s="22" t="str">
        <f t="shared" si="533"/>
        <v/>
      </c>
      <c r="AC322" s="22" t="str">
        <f t="shared" si="533"/>
        <v/>
      </c>
      <c r="AD322" s="22" t="str">
        <f t="shared" si="533"/>
        <v/>
      </c>
      <c r="AE322" s="22" t="str">
        <f t="shared" si="533"/>
        <v/>
      </c>
      <c r="AF322" s="22" t="str">
        <f t="shared" si="533"/>
        <v/>
      </c>
      <c r="AG322" s="22" t="str">
        <f t="shared" si="533"/>
        <v/>
      </c>
      <c r="AH322" s="23">
        <f t="shared" si="438"/>
        <v>0</v>
      </c>
      <c r="AI322" s="29">
        <f>SUM(AH322:AH324)</f>
        <v>0</v>
      </c>
      <c r="AJ322" s="23" t="str">
        <f>IF(AI322&lt;&gt;0,"W",IF(AI322=0,"L"))</f>
        <v>L</v>
      </c>
      <c r="AK322" s="16">
        <f t="shared" si="455"/>
        <v>10</v>
      </c>
      <c r="AL322" s="65" t="str">
        <f>IF(AND(AI322&gt;0,AK322=1),"W","L ")</f>
        <v xml:space="preserve">L </v>
      </c>
      <c r="AM322" s="66" t="str">
        <f>IF(AND(A422&gt;0,AK322=2),"W","L ")</f>
        <v xml:space="preserve">L </v>
      </c>
      <c r="AN322" s="62" t="str">
        <f>IF(AND(AI322&gt;0,AK322=3),"W","L ")</f>
        <v xml:space="preserve">L </v>
      </c>
      <c r="AO322" s="63" t="str">
        <f>IF(AND(AI322&gt;0,AK322=4),"W","L ")</f>
        <v xml:space="preserve">L </v>
      </c>
      <c r="AP322" s="64" t="str">
        <f>IF(AND(AI322&gt;0,AK322=5),"W","L ")</f>
        <v xml:space="preserve">L </v>
      </c>
      <c r="AQ322" s="15"/>
      <c r="AR322" s="15"/>
      <c r="AS322" s="15"/>
      <c r="AT322" s="15"/>
      <c r="AU322" s="15"/>
      <c r="AV322" s="15"/>
      <c r="AW322" s="15"/>
      <c r="AX322" s="15"/>
      <c r="AY322" s="97">
        <v>3</v>
      </c>
      <c r="AZ322" s="101" t="str">
        <f t="shared" si="437"/>
        <v/>
      </c>
      <c r="BA322" s="15"/>
      <c r="BB322" s="15"/>
      <c r="BC322" s="15"/>
    </row>
    <row r="323" spans="1:55" x14ac:dyDescent="0.25">
      <c r="A323" s="45">
        <v>322</v>
      </c>
      <c r="B323" s="42"/>
      <c r="C323" s="30" t="str">
        <f t="shared" si="439"/>
        <v/>
      </c>
      <c r="D323" s="30">
        <f>IF($C323=D$1,1+D322,D322)</f>
        <v>0</v>
      </c>
      <c r="E323" s="30">
        <f t="shared" ref="E323:M323" si="534">IF($C323=E$1,1+E322,E322)</f>
        <v>0</v>
      </c>
      <c r="F323" s="30">
        <f t="shared" si="534"/>
        <v>0</v>
      </c>
      <c r="G323" s="30">
        <f t="shared" si="534"/>
        <v>0</v>
      </c>
      <c r="H323" s="30">
        <f t="shared" si="534"/>
        <v>0</v>
      </c>
      <c r="I323" s="30">
        <f t="shared" si="534"/>
        <v>0</v>
      </c>
      <c r="J323" s="30">
        <f t="shared" si="534"/>
        <v>0</v>
      </c>
      <c r="K323" s="30">
        <f t="shared" si="534"/>
        <v>0</v>
      </c>
      <c r="L323" s="30">
        <f t="shared" si="534"/>
        <v>0</v>
      </c>
      <c r="M323" s="30">
        <f t="shared" si="534"/>
        <v>0</v>
      </c>
      <c r="X323" s="22" t="str">
        <f t="shared" ref="X323:X324" si="535">IF(N$321=$C323,"WIN","")</f>
        <v/>
      </c>
      <c r="Y323" s="22" t="str">
        <f t="shared" ref="Y323:Y324" si="536">IF(O$321=$C323,"WIN","")</f>
        <v/>
      </c>
      <c r="Z323" s="22" t="str">
        <f t="shared" ref="Z323:Z324" si="537">IF(P$321=$C323,"WIN","")</f>
        <v/>
      </c>
      <c r="AA323" s="22" t="str">
        <f t="shared" ref="AA323:AA324" si="538">IF(Q$321=$C323,"WIN","")</f>
        <v/>
      </c>
      <c r="AB323" s="22" t="str">
        <f t="shared" ref="AB323:AB324" si="539">IF(R$321=$C323,"WIN","")</f>
        <v/>
      </c>
      <c r="AC323" s="22" t="str">
        <f t="shared" ref="AC323:AC324" si="540">IF(S$321=$C323,"WIN","")</f>
        <v/>
      </c>
      <c r="AD323" s="22" t="str">
        <f t="shared" ref="AD323:AD324" si="541">IF(T$321=$C323,"WIN","")</f>
        <v/>
      </c>
      <c r="AE323" s="22" t="str">
        <f t="shared" ref="AE323:AE324" si="542">IF(U$321=$C323,"WIN","")</f>
        <v/>
      </c>
      <c r="AF323" s="22" t="str">
        <f t="shared" ref="AF323:AF324" si="543">IF(V$321=$C323,"WIN","")</f>
        <v/>
      </c>
      <c r="AG323" s="22" t="str">
        <f t="shared" ref="AG323:AG324" si="544">IF(W$321=$C323,"WIN","")</f>
        <v/>
      </c>
      <c r="AH323" s="23">
        <f t="shared" si="438"/>
        <v>0</v>
      </c>
      <c r="AK323" s="16" t="str">
        <f t="shared" si="455"/>
        <v/>
      </c>
      <c r="AL323" s="57"/>
      <c r="AM323" s="58"/>
      <c r="AN323" s="62"/>
      <c r="AO323" s="60"/>
      <c r="AP323" s="61"/>
      <c r="AQ323" s="15"/>
      <c r="AR323" s="15"/>
      <c r="AS323" s="15"/>
      <c r="AT323" s="15"/>
      <c r="AU323" s="15"/>
      <c r="AV323" s="15"/>
      <c r="AW323" s="15"/>
      <c r="AX323" s="15"/>
      <c r="AY323" s="97">
        <v>3</v>
      </c>
      <c r="AZ323" s="101" t="str">
        <f t="shared" ref="AZ323:AZ386" si="545">IFERROR(LOOKUP(3,AR323,AU323),"")</f>
        <v/>
      </c>
      <c r="BA323" s="15"/>
      <c r="BB323" s="15"/>
      <c r="BC323" s="15"/>
    </row>
    <row r="324" spans="1:55" x14ac:dyDescent="0.25">
      <c r="A324" s="45">
        <v>323</v>
      </c>
      <c r="B324" s="42"/>
      <c r="C324" s="30" t="str">
        <f t="shared" si="439"/>
        <v/>
      </c>
      <c r="D324" s="30">
        <f t="shared" ref="D324:M331" si="546">IF($C324=D$1,1+D323,D323)</f>
        <v>0</v>
      </c>
      <c r="E324" s="30">
        <f t="shared" si="546"/>
        <v>0</v>
      </c>
      <c r="F324" s="30">
        <f t="shared" si="546"/>
        <v>0</v>
      </c>
      <c r="G324" s="30">
        <f t="shared" si="546"/>
        <v>0</v>
      </c>
      <c r="H324" s="30">
        <f t="shared" si="546"/>
        <v>0</v>
      </c>
      <c r="I324" s="30">
        <f t="shared" si="546"/>
        <v>0</v>
      </c>
      <c r="J324" s="30">
        <f t="shared" si="546"/>
        <v>0</v>
      </c>
      <c r="K324" s="30">
        <f t="shared" si="546"/>
        <v>0</v>
      </c>
      <c r="L324" s="30">
        <f t="shared" si="546"/>
        <v>0</v>
      </c>
      <c r="M324" s="30">
        <f t="shared" si="546"/>
        <v>0</v>
      </c>
      <c r="X324" s="22" t="str">
        <f t="shared" si="535"/>
        <v/>
      </c>
      <c r="Y324" s="22" t="str">
        <f t="shared" si="536"/>
        <v/>
      </c>
      <c r="Z324" s="22" t="str">
        <f t="shared" si="537"/>
        <v/>
      </c>
      <c r="AA324" s="22" t="str">
        <f t="shared" si="538"/>
        <v/>
      </c>
      <c r="AB324" s="22" t="str">
        <f t="shared" si="539"/>
        <v/>
      </c>
      <c r="AC324" s="22" t="str">
        <f t="shared" si="540"/>
        <v/>
      </c>
      <c r="AD324" s="22" t="str">
        <f t="shared" si="541"/>
        <v/>
      </c>
      <c r="AE324" s="22" t="str">
        <f t="shared" si="542"/>
        <v/>
      </c>
      <c r="AF324" s="22" t="str">
        <f t="shared" si="543"/>
        <v/>
      </c>
      <c r="AG324" s="22" t="str">
        <f t="shared" si="544"/>
        <v/>
      </c>
      <c r="AH324" s="23">
        <f t="shared" ref="AH324:AH387" si="547">COUNTIF(X324:AG324,"WIN")</f>
        <v>0</v>
      </c>
      <c r="AK324" s="16" t="str">
        <f t="shared" si="455"/>
        <v/>
      </c>
      <c r="AL324" s="57"/>
      <c r="AM324" s="58"/>
      <c r="AN324" s="62"/>
      <c r="AO324" s="60"/>
      <c r="AP324" s="61"/>
      <c r="AQ324" s="15"/>
      <c r="AR324" s="15"/>
      <c r="AS324" s="15"/>
      <c r="AT324" s="15"/>
      <c r="AU324" s="15"/>
      <c r="AV324" s="15"/>
      <c r="AW324" s="15"/>
      <c r="AX324" s="15"/>
      <c r="AY324" s="97">
        <v>3</v>
      </c>
      <c r="AZ324" s="101" t="str">
        <f t="shared" si="545"/>
        <v/>
      </c>
      <c r="BA324" s="15"/>
      <c r="BB324" s="15"/>
      <c r="BC324" s="15"/>
    </row>
    <row r="325" spans="1:55" x14ac:dyDescent="0.25">
      <c r="A325" s="45">
        <v>324</v>
      </c>
      <c r="B325" s="42"/>
      <c r="C325" s="30" t="str">
        <f t="shared" ref="C325:C357" si="548">IF(B325="","",VALUE(RIGHT(B325,1)))</f>
        <v/>
      </c>
      <c r="D325" s="30">
        <f t="shared" si="546"/>
        <v>0</v>
      </c>
      <c r="E325" s="30">
        <f t="shared" si="546"/>
        <v>0</v>
      </c>
      <c r="F325" s="30">
        <f t="shared" si="546"/>
        <v>0</v>
      </c>
      <c r="G325" s="30">
        <f t="shared" si="546"/>
        <v>0</v>
      </c>
      <c r="H325" s="30">
        <f t="shared" si="546"/>
        <v>0</v>
      </c>
      <c r="I325" s="30">
        <f t="shared" si="546"/>
        <v>0</v>
      </c>
      <c r="J325" s="30">
        <f t="shared" si="546"/>
        <v>0</v>
      </c>
      <c r="K325" s="30">
        <f t="shared" si="546"/>
        <v>0</v>
      </c>
      <c r="L325" s="30">
        <f t="shared" si="546"/>
        <v>0</v>
      </c>
      <c r="M325" s="30">
        <f t="shared" si="546"/>
        <v>0</v>
      </c>
      <c r="AH325" s="23">
        <f t="shared" si="547"/>
        <v>0</v>
      </c>
      <c r="AK325" s="16" t="str">
        <f t="shared" si="455"/>
        <v/>
      </c>
      <c r="AL325" s="57"/>
      <c r="AM325" s="58"/>
      <c r="AN325" s="62"/>
      <c r="AO325" s="60"/>
      <c r="AP325" s="61"/>
      <c r="AQ325" s="15"/>
      <c r="AR325" s="15"/>
      <c r="AS325" s="15"/>
      <c r="AT325" s="15"/>
      <c r="AU325" s="15"/>
      <c r="AV325" s="15"/>
      <c r="AW325" s="15"/>
      <c r="AX325" s="15"/>
      <c r="AY325" s="97">
        <v>3</v>
      </c>
      <c r="AZ325" s="101" t="str">
        <f t="shared" si="545"/>
        <v/>
      </c>
      <c r="BA325" s="15"/>
      <c r="BB325" s="15"/>
      <c r="BC325" s="15"/>
    </row>
    <row r="326" spans="1:55" x14ac:dyDescent="0.25">
      <c r="A326" s="45">
        <v>325</v>
      </c>
      <c r="B326" s="42"/>
      <c r="C326" s="30" t="str">
        <f t="shared" si="548"/>
        <v/>
      </c>
      <c r="D326" s="30">
        <f t="shared" si="546"/>
        <v>0</v>
      </c>
      <c r="E326" s="30">
        <f t="shared" si="546"/>
        <v>0</v>
      </c>
      <c r="F326" s="30">
        <f t="shared" si="546"/>
        <v>0</v>
      </c>
      <c r="G326" s="30">
        <f t="shared" si="546"/>
        <v>0</v>
      </c>
      <c r="H326" s="30">
        <f t="shared" si="546"/>
        <v>0</v>
      </c>
      <c r="I326" s="30">
        <f t="shared" si="546"/>
        <v>0</v>
      </c>
      <c r="J326" s="30">
        <f t="shared" si="546"/>
        <v>0</v>
      </c>
      <c r="K326" s="30">
        <f t="shared" si="546"/>
        <v>0</v>
      </c>
      <c r="L326" s="30">
        <f t="shared" si="546"/>
        <v>0</v>
      </c>
      <c r="M326" s="30">
        <f t="shared" si="546"/>
        <v>0</v>
      </c>
      <c r="AH326" s="23">
        <f t="shared" si="547"/>
        <v>0</v>
      </c>
      <c r="AK326" s="16" t="str">
        <f t="shared" si="455"/>
        <v/>
      </c>
      <c r="AL326" s="57"/>
      <c r="AM326" s="58"/>
      <c r="AN326" s="62"/>
      <c r="AO326" s="60"/>
      <c r="AP326" s="61"/>
      <c r="AQ326" s="15"/>
      <c r="AR326" s="15"/>
      <c r="AS326" s="15"/>
      <c r="AT326" s="15"/>
      <c r="AU326" s="15"/>
      <c r="AV326" s="15"/>
      <c r="AW326" s="15"/>
      <c r="AX326" s="15"/>
      <c r="AY326" s="97">
        <v>3</v>
      </c>
      <c r="AZ326" s="101" t="str">
        <f t="shared" si="545"/>
        <v/>
      </c>
      <c r="BA326" s="15"/>
      <c r="BB326" s="15"/>
      <c r="BC326" s="15"/>
    </row>
    <row r="327" spans="1:55" x14ac:dyDescent="0.25">
      <c r="A327" s="45">
        <v>326</v>
      </c>
      <c r="B327" s="42"/>
      <c r="C327" s="30" t="str">
        <f t="shared" si="548"/>
        <v/>
      </c>
      <c r="D327" s="30">
        <f t="shared" si="546"/>
        <v>0</v>
      </c>
      <c r="E327" s="30">
        <f t="shared" si="546"/>
        <v>0</v>
      </c>
      <c r="F327" s="30">
        <f t="shared" si="546"/>
        <v>0</v>
      </c>
      <c r="G327" s="30">
        <f t="shared" si="546"/>
        <v>0</v>
      </c>
      <c r="H327" s="30">
        <f t="shared" si="546"/>
        <v>0</v>
      </c>
      <c r="I327" s="30">
        <f t="shared" si="546"/>
        <v>0</v>
      </c>
      <c r="J327" s="30">
        <f t="shared" si="546"/>
        <v>0</v>
      </c>
      <c r="K327" s="30">
        <f t="shared" si="546"/>
        <v>0</v>
      </c>
      <c r="L327" s="30">
        <f t="shared" si="546"/>
        <v>0</v>
      </c>
      <c r="M327" s="30">
        <f t="shared" si="546"/>
        <v>0</v>
      </c>
      <c r="AH327" s="23">
        <f t="shared" si="547"/>
        <v>0</v>
      </c>
      <c r="AK327" s="16" t="str">
        <f t="shared" si="455"/>
        <v/>
      </c>
      <c r="AL327" s="57"/>
      <c r="AM327" s="58"/>
      <c r="AN327" s="62"/>
      <c r="AO327" s="60"/>
      <c r="AP327" s="61"/>
      <c r="AQ327" s="15"/>
      <c r="AR327" s="15"/>
      <c r="AS327" s="15"/>
      <c r="AT327" s="15"/>
      <c r="AU327" s="15"/>
      <c r="AV327" s="15"/>
      <c r="AW327" s="15"/>
      <c r="AX327" s="15"/>
      <c r="AY327" s="97">
        <v>3</v>
      </c>
      <c r="AZ327" s="101" t="str">
        <f t="shared" si="545"/>
        <v/>
      </c>
      <c r="BA327" s="15"/>
      <c r="BB327" s="15"/>
      <c r="BC327" s="15"/>
    </row>
    <row r="328" spans="1:55" x14ac:dyDescent="0.25">
      <c r="A328" s="45">
        <v>327</v>
      </c>
      <c r="B328" s="42"/>
      <c r="C328" s="30" t="str">
        <f t="shared" si="548"/>
        <v/>
      </c>
      <c r="D328" s="30">
        <f t="shared" si="546"/>
        <v>0</v>
      </c>
      <c r="E328" s="30">
        <f t="shared" si="546"/>
        <v>0</v>
      </c>
      <c r="F328" s="30">
        <f t="shared" si="546"/>
        <v>0</v>
      </c>
      <c r="G328" s="30">
        <f t="shared" si="546"/>
        <v>0</v>
      </c>
      <c r="H328" s="30">
        <f t="shared" si="546"/>
        <v>0</v>
      </c>
      <c r="I328" s="30">
        <f t="shared" si="546"/>
        <v>0</v>
      </c>
      <c r="J328" s="30">
        <f t="shared" si="546"/>
        <v>0</v>
      </c>
      <c r="K328" s="30">
        <f t="shared" si="546"/>
        <v>0</v>
      </c>
      <c r="L328" s="30">
        <f t="shared" si="546"/>
        <v>0</v>
      </c>
      <c r="M328" s="30">
        <f t="shared" si="546"/>
        <v>0</v>
      </c>
      <c r="AH328" s="23">
        <f t="shared" si="547"/>
        <v>0</v>
      </c>
      <c r="AK328" s="16" t="str">
        <f t="shared" si="455"/>
        <v/>
      </c>
      <c r="AL328" s="57"/>
      <c r="AM328" s="58"/>
      <c r="AN328" s="62"/>
      <c r="AO328" s="60"/>
      <c r="AP328" s="61"/>
      <c r="AQ328" s="15"/>
      <c r="AR328" s="15"/>
      <c r="AS328" s="15"/>
      <c r="AT328" s="15"/>
      <c r="AU328" s="15"/>
      <c r="AV328" s="15"/>
      <c r="AW328" s="15"/>
      <c r="AX328" s="15"/>
      <c r="AY328" s="97">
        <v>3</v>
      </c>
      <c r="AZ328" s="101" t="str">
        <f t="shared" si="545"/>
        <v/>
      </c>
      <c r="BA328" s="15"/>
      <c r="BB328" s="15"/>
      <c r="BC328" s="15"/>
    </row>
    <row r="329" spans="1:55" x14ac:dyDescent="0.25">
      <c r="A329" s="45">
        <v>328</v>
      </c>
      <c r="B329" s="42"/>
      <c r="C329" s="30" t="str">
        <f t="shared" si="548"/>
        <v/>
      </c>
      <c r="D329" s="30">
        <f t="shared" si="546"/>
        <v>0</v>
      </c>
      <c r="E329" s="30">
        <f t="shared" si="546"/>
        <v>0</v>
      </c>
      <c r="F329" s="30">
        <f t="shared" si="546"/>
        <v>0</v>
      </c>
      <c r="G329" s="30">
        <f t="shared" si="546"/>
        <v>0</v>
      </c>
      <c r="H329" s="30">
        <f t="shared" si="546"/>
        <v>0</v>
      </c>
      <c r="I329" s="30">
        <f t="shared" si="546"/>
        <v>0</v>
      </c>
      <c r="J329" s="30">
        <f t="shared" si="546"/>
        <v>0</v>
      </c>
      <c r="K329" s="30">
        <f t="shared" si="546"/>
        <v>0</v>
      </c>
      <c r="L329" s="30">
        <f t="shared" si="546"/>
        <v>0</v>
      </c>
      <c r="M329" s="30">
        <f t="shared" si="546"/>
        <v>0</v>
      </c>
      <c r="AH329" s="23">
        <f t="shared" si="547"/>
        <v>0</v>
      </c>
      <c r="AK329" s="16" t="str">
        <f t="shared" si="455"/>
        <v/>
      </c>
      <c r="AL329" s="57"/>
      <c r="AM329" s="58"/>
      <c r="AN329" s="62"/>
      <c r="AO329" s="60"/>
      <c r="AP329" s="61"/>
      <c r="AQ329" s="15"/>
      <c r="AR329" s="15"/>
      <c r="AS329" s="15"/>
      <c r="AT329" s="15"/>
      <c r="AU329" s="15"/>
      <c r="AV329" s="15"/>
      <c r="AW329" s="15"/>
      <c r="AX329" s="15"/>
      <c r="AY329" s="97">
        <v>3</v>
      </c>
      <c r="AZ329" s="101" t="str">
        <f t="shared" si="545"/>
        <v/>
      </c>
      <c r="BA329" s="15"/>
      <c r="BB329" s="15"/>
      <c r="BC329" s="15"/>
    </row>
    <row r="330" spans="1:55" x14ac:dyDescent="0.25">
      <c r="A330" s="45">
        <v>329</v>
      </c>
      <c r="B330" s="42"/>
      <c r="C330" s="30" t="str">
        <f t="shared" si="548"/>
        <v/>
      </c>
      <c r="D330" s="30">
        <f t="shared" si="546"/>
        <v>0</v>
      </c>
      <c r="E330" s="30">
        <f t="shared" si="546"/>
        <v>0</v>
      </c>
      <c r="F330" s="30">
        <f t="shared" si="546"/>
        <v>0</v>
      </c>
      <c r="G330" s="30">
        <f t="shared" si="546"/>
        <v>0</v>
      </c>
      <c r="H330" s="30">
        <f t="shared" si="546"/>
        <v>0</v>
      </c>
      <c r="I330" s="30">
        <f t="shared" si="546"/>
        <v>0</v>
      </c>
      <c r="J330" s="30">
        <f t="shared" si="546"/>
        <v>0</v>
      </c>
      <c r="K330" s="30">
        <f t="shared" si="546"/>
        <v>0</v>
      </c>
      <c r="L330" s="30">
        <f t="shared" si="546"/>
        <v>0</v>
      </c>
      <c r="M330" s="30">
        <f t="shared" si="546"/>
        <v>0</v>
      </c>
      <c r="AH330" s="23">
        <f t="shared" si="547"/>
        <v>0</v>
      </c>
      <c r="AK330" s="16" t="str">
        <f t="shared" si="455"/>
        <v/>
      </c>
      <c r="AL330" s="57"/>
      <c r="AM330" s="58"/>
      <c r="AN330" s="62"/>
      <c r="AO330" s="60"/>
      <c r="AP330" s="61"/>
      <c r="AQ330" s="15"/>
      <c r="AR330" s="15"/>
      <c r="AS330" s="15"/>
      <c r="AT330" s="15"/>
      <c r="AU330" s="15"/>
      <c r="AV330" s="15"/>
      <c r="AW330" s="15"/>
      <c r="AX330" s="15"/>
      <c r="AY330" s="97">
        <v>3</v>
      </c>
      <c r="AZ330" s="101" t="str">
        <f t="shared" si="545"/>
        <v/>
      </c>
      <c r="BA330" s="15"/>
      <c r="BB330" s="15"/>
      <c r="BC330" s="15"/>
    </row>
    <row r="331" spans="1:55" x14ac:dyDescent="0.25">
      <c r="A331" s="45">
        <v>330</v>
      </c>
      <c r="B331" s="42"/>
      <c r="C331" s="30" t="str">
        <f t="shared" si="548"/>
        <v/>
      </c>
      <c r="D331" s="30">
        <f t="shared" si="546"/>
        <v>0</v>
      </c>
      <c r="E331" s="30">
        <f t="shared" si="546"/>
        <v>0</v>
      </c>
      <c r="F331" s="30">
        <f t="shared" si="546"/>
        <v>0</v>
      </c>
      <c r="G331" s="30">
        <f t="shared" si="546"/>
        <v>0</v>
      </c>
      <c r="H331" s="30">
        <f t="shared" si="546"/>
        <v>0</v>
      </c>
      <c r="I331" s="30">
        <f t="shared" si="546"/>
        <v>0</v>
      </c>
      <c r="J331" s="30">
        <f t="shared" si="546"/>
        <v>0</v>
      </c>
      <c r="K331" s="30">
        <f t="shared" si="546"/>
        <v>0</v>
      </c>
      <c r="L331" s="30">
        <f t="shared" si="546"/>
        <v>0</v>
      </c>
      <c r="M331" s="30">
        <f t="shared" si="546"/>
        <v>0</v>
      </c>
      <c r="N331" s="7">
        <f>IF(D331=0,D1,"")</f>
        <v>1</v>
      </c>
      <c r="O331" s="7">
        <f t="shared" ref="O331:W331" si="549">IF(E331=0,E1,"")</f>
        <v>2</v>
      </c>
      <c r="P331" s="7">
        <f t="shared" si="549"/>
        <v>3</v>
      </c>
      <c r="Q331" s="7">
        <f t="shared" si="549"/>
        <v>4</v>
      </c>
      <c r="R331" s="7">
        <f t="shared" si="549"/>
        <v>5</v>
      </c>
      <c r="S331" s="7">
        <f t="shared" si="549"/>
        <v>6</v>
      </c>
      <c r="T331" s="7">
        <f t="shared" si="549"/>
        <v>7</v>
      </c>
      <c r="U331" s="7">
        <f t="shared" si="549"/>
        <v>8</v>
      </c>
      <c r="V331" s="7">
        <f t="shared" si="549"/>
        <v>9</v>
      </c>
      <c r="W331" s="7">
        <f t="shared" si="549"/>
        <v>0</v>
      </c>
      <c r="AH331" s="23">
        <f t="shared" si="547"/>
        <v>0</v>
      </c>
      <c r="AK331" s="16" t="str">
        <f t="shared" si="455"/>
        <v/>
      </c>
      <c r="AL331" s="57"/>
      <c r="AM331" s="58"/>
      <c r="AN331" s="62"/>
      <c r="AO331" s="60"/>
      <c r="AP331" s="61"/>
      <c r="AQ331" s="15"/>
      <c r="AR331" s="15"/>
      <c r="AS331" s="15"/>
      <c r="AT331" s="15"/>
      <c r="AU331" s="15"/>
      <c r="AV331" s="15"/>
      <c r="AW331" s="15"/>
      <c r="AX331" s="15"/>
      <c r="AY331" s="97">
        <v>3</v>
      </c>
      <c r="AZ331" s="101" t="str">
        <f t="shared" si="545"/>
        <v/>
      </c>
      <c r="BA331" s="15"/>
      <c r="BB331" s="15"/>
      <c r="BC331" s="15"/>
    </row>
    <row r="332" spans="1:55" x14ac:dyDescent="0.25">
      <c r="A332" s="45">
        <v>331</v>
      </c>
      <c r="B332" s="42"/>
      <c r="C332" s="30" t="str">
        <f t="shared" si="548"/>
        <v/>
      </c>
      <c r="D332" s="39">
        <f>IF($C332=D1,1,0)</f>
        <v>0</v>
      </c>
      <c r="E332" s="39">
        <f t="shared" ref="E332:L332" si="550">IF($C332=E1,1,0)</f>
        <v>0</v>
      </c>
      <c r="F332" s="39">
        <f t="shared" si="550"/>
        <v>0</v>
      </c>
      <c r="G332" s="39">
        <f t="shared" si="550"/>
        <v>0</v>
      </c>
      <c r="H332" s="39">
        <f t="shared" si="550"/>
        <v>0</v>
      </c>
      <c r="I332" s="39">
        <f t="shared" si="550"/>
        <v>0</v>
      </c>
      <c r="J332" s="39">
        <f t="shared" si="550"/>
        <v>0</v>
      </c>
      <c r="K332" s="39">
        <f t="shared" si="550"/>
        <v>0</v>
      </c>
      <c r="L332" s="39">
        <f t="shared" si="550"/>
        <v>0</v>
      </c>
      <c r="M332" s="39">
        <f>IF($C332=M1,1,0)</f>
        <v>0</v>
      </c>
      <c r="X332" s="22" t="str">
        <f>IF(N$331=$C332,"WIN","")</f>
        <v/>
      </c>
      <c r="Y332" s="22" t="str">
        <f t="shared" ref="Y332:AG332" si="551">IF(O$331=$C332,"WIN","")</f>
        <v/>
      </c>
      <c r="Z332" s="22" t="str">
        <f t="shared" si="551"/>
        <v/>
      </c>
      <c r="AA332" s="22" t="str">
        <f t="shared" si="551"/>
        <v/>
      </c>
      <c r="AB332" s="22" t="str">
        <f t="shared" si="551"/>
        <v/>
      </c>
      <c r="AC332" s="22" t="str">
        <f t="shared" si="551"/>
        <v/>
      </c>
      <c r="AD332" s="22" t="str">
        <f t="shared" si="551"/>
        <v/>
      </c>
      <c r="AE332" s="22" t="str">
        <f t="shared" si="551"/>
        <v/>
      </c>
      <c r="AF332" s="22" t="str">
        <f t="shared" si="551"/>
        <v/>
      </c>
      <c r="AG332" s="22" t="str">
        <f t="shared" si="551"/>
        <v/>
      </c>
      <c r="AH332" s="23">
        <f t="shared" si="547"/>
        <v>0</v>
      </c>
      <c r="AI332" s="29">
        <f>SUM(AH332:AH334)</f>
        <v>0</v>
      </c>
      <c r="AJ332" s="23" t="str">
        <f>IF(AI332&lt;&gt;0,"W",IF(AI332=0,"L"))</f>
        <v>L</v>
      </c>
      <c r="AK332" s="16">
        <f t="shared" si="455"/>
        <v>10</v>
      </c>
      <c r="AL332" s="65" t="str">
        <f>IF(AND(AI332&gt;0,AK332=1),"W","L ")</f>
        <v xml:space="preserve">L </v>
      </c>
      <c r="AM332" s="66" t="str">
        <f>IF(AND(A432&gt;0,AK332=2),"W","L ")</f>
        <v xml:space="preserve">L </v>
      </c>
      <c r="AN332" s="62" t="str">
        <f>IF(AND(AI332&gt;0,AK332=3),"W","L ")</f>
        <v xml:space="preserve">L </v>
      </c>
      <c r="AO332" s="63" t="str">
        <f>IF(AND(AI332&gt;0,AK332=4),"W","L ")</f>
        <v xml:space="preserve">L </v>
      </c>
      <c r="AP332" s="64" t="str">
        <f>IF(AND(AI332&gt;0,AK332=5),"W","L ")</f>
        <v xml:space="preserve">L </v>
      </c>
      <c r="AQ332" s="15"/>
      <c r="AR332" s="15"/>
      <c r="AS332" s="15"/>
      <c r="AT332" s="15"/>
      <c r="AU332" s="15"/>
      <c r="AV332" s="15"/>
      <c r="AW332" s="15"/>
      <c r="AX332" s="15"/>
      <c r="AY332" s="97">
        <v>3</v>
      </c>
      <c r="AZ332" s="101" t="str">
        <f t="shared" si="545"/>
        <v/>
      </c>
      <c r="BA332" s="15"/>
      <c r="BB332" s="15"/>
      <c r="BC332" s="15"/>
    </row>
    <row r="333" spans="1:55" x14ac:dyDescent="0.25">
      <c r="A333" s="45">
        <v>332</v>
      </c>
      <c r="B333" s="42"/>
      <c r="C333" s="30" t="str">
        <f t="shared" si="548"/>
        <v/>
      </c>
      <c r="D333" s="30">
        <f>IF($C333=D$1,1+D332,D332)</f>
        <v>0</v>
      </c>
      <c r="E333" s="30">
        <f t="shared" ref="E333:M333" si="552">IF($C333=E$1,1+E332,E332)</f>
        <v>0</v>
      </c>
      <c r="F333" s="30">
        <f t="shared" si="552"/>
        <v>0</v>
      </c>
      <c r="G333" s="30">
        <f t="shared" si="552"/>
        <v>0</v>
      </c>
      <c r="H333" s="30">
        <f t="shared" si="552"/>
        <v>0</v>
      </c>
      <c r="I333" s="30">
        <f t="shared" si="552"/>
        <v>0</v>
      </c>
      <c r="J333" s="30">
        <f t="shared" si="552"/>
        <v>0</v>
      </c>
      <c r="K333" s="30">
        <f t="shared" si="552"/>
        <v>0</v>
      </c>
      <c r="L333" s="30">
        <f t="shared" si="552"/>
        <v>0</v>
      </c>
      <c r="M333" s="30">
        <f t="shared" si="552"/>
        <v>0</v>
      </c>
      <c r="X333" s="22" t="str">
        <f t="shared" ref="X333:X334" si="553">IF(N$331=$C333,"WIN","")</f>
        <v/>
      </c>
      <c r="Y333" s="22" t="str">
        <f t="shared" ref="Y333:Y334" si="554">IF(O$331=$C333,"WIN","")</f>
        <v/>
      </c>
      <c r="Z333" s="22" t="str">
        <f t="shared" ref="Z333:Z334" si="555">IF(P$331=$C333,"WIN","")</f>
        <v/>
      </c>
      <c r="AA333" s="22" t="str">
        <f t="shared" ref="AA333:AA334" si="556">IF(Q$331=$C333,"WIN","")</f>
        <v/>
      </c>
      <c r="AB333" s="22" t="str">
        <f t="shared" ref="AB333:AB334" si="557">IF(R$331=$C333,"WIN","")</f>
        <v/>
      </c>
      <c r="AC333" s="22" t="str">
        <f t="shared" ref="AC333:AC334" si="558">IF(S$331=$C333,"WIN","")</f>
        <v/>
      </c>
      <c r="AD333" s="22" t="str">
        <f t="shared" ref="AD333:AD334" si="559">IF(T$331=$C333,"WIN","")</f>
        <v/>
      </c>
      <c r="AE333" s="22" t="str">
        <f t="shared" ref="AE333:AE334" si="560">IF(U$331=$C333,"WIN","")</f>
        <v/>
      </c>
      <c r="AF333" s="22" t="str">
        <f t="shared" ref="AF333:AF334" si="561">IF(V$331=$C333,"WIN","")</f>
        <v/>
      </c>
      <c r="AG333" s="22" t="str">
        <f t="shared" ref="AG333:AG334" si="562">IF(W$331=$C333,"WIN","")</f>
        <v/>
      </c>
      <c r="AH333" s="23">
        <f t="shared" si="547"/>
        <v>0</v>
      </c>
      <c r="AK333" s="16" t="str">
        <f t="shared" ref="AK333:AK396" si="563">IF(COUNT(N332:W332)=0,"",COUNT(N332:W332))</f>
        <v/>
      </c>
      <c r="AL333" s="57"/>
      <c r="AM333" s="58"/>
      <c r="AN333" s="62"/>
      <c r="AO333" s="60"/>
      <c r="AP333" s="61"/>
      <c r="AQ333" s="15"/>
      <c r="AR333" s="15"/>
      <c r="AS333" s="15"/>
      <c r="AT333" s="15"/>
      <c r="AU333" s="15"/>
      <c r="AV333" s="15"/>
      <c r="AW333" s="15"/>
      <c r="AX333" s="15"/>
      <c r="AY333" s="97">
        <v>3</v>
      </c>
      <c r="AZ333" s="101" t="str">
        <f t="shared" si="545"/>
        <v/>
      </c>
      <c r="BA333" s="15"/>
      <c r="BB333" s="15"/>
      <c r="BC333" s="15"/>
    </row>
    <row r="334" spans="1:55" x14ac:dyDescent="0.25">
      <c r="A334" s="45">
        <v>333</v>
      </c>
      <c r="B334" s="42"/>
      <c r="C334" s="30" t="str">
        <f t="shared" si="548"/>
        <v/>
      </c>
      <c r="D334" s="30">
        <f t="shared" ref="D334:M341" si="564">IF($C334=D$1,1+D333,D333)</f>
        <v>0</v>
      </c>
      <c r="E334" s="30">
        <f t="shared" si="564"/>
        <v>0</v>
      </c>
      <c r="F334" s="30">
        <f t="shared" si="564"/>
        <v>0</v>
      </c>
      <c r="G334" s="30">
        <f t="shared" si="564"/>
        <v>0</v>
      </c>
      <c r="H334" s="30">
        <f t="shared" si="564"/>
        <v>0</v>
      </c>
      <c r="I334" s="30">
        <f t="shared" si="564"/>
        <v>0</v>
      </c>
      <c r="J334" s="30">
        <f t="shared" si="564"/>
        <v>0</v>
      </c>
      <c r="K334" s="30">
        <f t="shared" si="564"/>
        <v>0</v>
      </c>
      <c r="L334" s="30">
        <f t="shared" si="564"/>
        <v>0</v>
      </c>
      <c r="M334" s="30">
        <f t="shared" si="564"/>
        <v>0</v>
      </c>
      <c r="X334" s="22" t="str">
        <f t="shared" si="553"/>
        <v/>
      </c>
      <c r="Y334" s="22" t="str">
        <f t="shared" si="554"/>
        <v/>
      </c>
      <c r="Z334" s="22" t="str">
        <f t="shared" si="555"/>
        <v/>
      </c>
      <c r="AA334" s="22" t="str">
        <f t="shared" si="556"/>
        <v/>
      </c>
      <c r="AB334" s="22" t="str">
        <f t="shared" si="557"/>
        <v/>
      </c>
      <c r="AC334" s="22" t="str">
        <f t="shared" si="558"/>
        <v/>
      </c>
      <c r="AD334" s="22" t="str">
        <f t="shared" si="559"/>
        <v/>
      </c>
      <c r="AE334" s="22" t="str">
        <f t="shared" si="560"/>
        <v/>
      </c>
      <c r="AF334" s="22" t="str">
        <f t="shared" si="561"/>
        <v/>
      </c>
      <c r="AG334" s="22" t="str">
        <f t="shared" si="562"/>
        <v/>
      </c>
      <c r="AH334" s="23">
        <f t="shared" si="547"/>
        <v>0</v>
      </c>
      <c r="AK334" s="16" t="str">
        <f t="shared" si="563"/>
        <v/>
      </c>
      <c r="AL334" s="57"/>
      <c r="AM334" s="58"/>
      <c r="AN334" s="62"/>
      <c r="AO334" s="60"/>
      <c r="AP334" s="61"/>
      <c r="AQ334" s="15"/>
      <c r="AR334" s="15"/>
      <c r="AS334" s="15"/>
      <c r="AT334" s="15"/>
      <c r="AU334" s="15"/>
      <c r="AV334" s="15"/>
      <c r="AW334" s="15"/>
      <c r="AX334" s="15"/>
      <c r="AY334" s="97">
        <v>3</v>
      </c>
      <c r="AZ334" s="101" t="str">
        <f t="shared" si="545"/>
        <v/>
      </c>
      <c r="BA334" s="15"/>
      <c r="BB334" s="15"/>
      <c r="BC334" s="15"/>
    </row>
    <row r="335" spans="1:55" x14ac:dyDescent="0.25">
      <c r="A335" s="45">
        <v>334</v>
      </c>
      <c r="B335" s="42"/>
      <c r="C335" s="30" t="str">
        <f t="shared" si="548"/>
        <v/>
      </c>
      <c r="D335" s="30">
        <f t="shared" si="564"/>
        <v>0</v>
      </c>
      <c r="E335" s="30">
        <f t="shared" si="564"/>
        <v>0</v>
      </c>
      <c r="F335" s="30">
        <f t="shared" si="564"/>
        <v>0</v>
      </c>
      <c r="G335" s="30">
        <f t="shared" si="564"/>
        <v>0</v>
      </c>
      <c r="H335" s="30">
        <f t="shared" si="564"/>
        <v>0</v>
      </c>
      <c r="I335" s="30">
        <f t="shared" si="564"/>
        <v>0</v>
      </c>
      <c r="J335" s="30">
        <f t="shared" si="564"/>
        <v>0</v>
      </c>
      <c r="K335" s="30">
        <f t="shared" si="564"/>
        <v>0</v>
      </c>
      <c r="L335" s="30">
        <f t="shared" si="564"/>
        <v>0</v>
      </c>
      <c r="M335" s="30">
        <f t="shared" si="564"/>
        <v>0</v>
      </c>
      <c r="AH335" s="23">
        <f t="shared" si="547"/>
        <v>0</v>
      </c>
      <c r="AK335" s="16" t="str">
        <f t="shared" si="563"/>
        <v/>
      </c>
      <c r="AL335" s="57"/>
      <c r="AM335" s="58"/>
      <c r="AN335" s="62"/>
      <c r="AO335" s="60"/>
      <c r="AP335" s="61"/>
      <c r="AQ335" s="15"/>
      <c r="AR335" s="15"/>
      <c r="AS335" s="15"/>
      <c r="AT335" s="15"/>
      <c r="AU335" s="15"/>
      <c r="AV335" s="15"/>
      <c r="AW335" s="15"/>
      <c r="AX335" s="15"/>
      <c r="AY335" s="97">
        <v>3</v>
      </c>
      <c r="AZ335" s="101" t="str">
        <f t="shared" si="545"/>
        <v/>
      </c>
      <c r="BA335" s="15"/>
      <c r="BB335" s="15"/>
      <c r="BC335" s="15"/>
    </row>
    <row r="336" spans="1:55" x14ac:dyDescent="0.25">
      <c r="A336" s="45">
        <v>335</v>
      </c>
      <c r="B336" s="42"/>
      <c r="C336" s="30" t="str">
        <f t="shared" si="548"/>
        <v/>
      </c>
      <c r="D336" s="30">
        <f t="shared" si="564"/>
        <v>0</v>
      </c>
      <c r="E336" s="30">
        <f t="shared" si="564"/>
        <v>0</v>
      </c>
      <c r="F336" s="30">
        <f t="shared" si="564"/>
        <v>0</v>
      </c>
      <c r="G336" s="30">
        <f t="shared" si="564"/>
        <v>0</v>
      </c>
      <c r="H336" s="30">
        <f t="shared" si="564"/>
        <v>0</v>
      </c>
      <c r="I336" s="30">
        <f t="shared" si="564"/>
        <v>0</v>
      </c>
      <c r="J336" s="30">
        <f t="shared" si="564"/>
        <v>0</v>
      </c>
      <c r="K336" s="30">
        <f t="shared" si="564"/>
        <v>0</v>
      </c>
      <c r="L336" s="30">
        <f t="shared" si="564"/>
        <v>0</v>
      </c>
      <c r="M336" s="30">
        <f t="shared" si="564"/>
        <v>0</v>
      </c>
      <c r="AH336" s="23">
        <f t="shared" si="547"/>
        <v>0</v>
      </c>
      <c r="AK336" s="16" t="str">
        <f t="shared" si="563"/>
        <v/>
      </c>
      <c r="AL336" s="57"/>
      <c r="AM336" s="58"/>
      <c r="AN336" s="62"/>
      <c r="AO336" s="60"/>
      <c r="AP336" s="61"/>
      <c r="AQ336" s="15"/>
      <c r="AR336" s="15"/>
      <c r="AS336" s="15"/>
      <c r="AT336" s="15"/>
      <c r="AU336" s="15"/>
      <c r="AV336" s="15"/>
      <c r="AW336" s="15"/>
      <c r="AX336" s="15"/>
      <c r="AY336" s="97">
        <v>3</v>
      </c>
      <c r="AZ336" s="101" t="str">
        <f t="shared" si="545"/>
        <v/>
      </c>
      <c r="BA336" s="15"/>
      <c r="BB336" s="15"/>
      <c r="BC336" s="15"/>
    </row>
    <row r="337" spans="1:55" x14ac:dyDescent="0.25">
      <c r="A337" s="45">
        <v>336</v>
      </c>
      <c r="B337" s="42"/>
      <c r="C337" s="30" t="str">
        <f t="shared" si="548"/>
        <v/>
      </c>
      <c r="D337" s="30">
        <f t="shared" si="564"/>
        <v>0</v>
      </c>
      <c r="E337" s="30">
        <f t="shared" si="564"/>
        <v>0</v>
      </c>
      <c r="F337" s="30">
        <f t="shared" si="564"/>
        <v>0</v>
      </c>
      <c r="G337" s="30">
        <f t="shared" si="564"/>
        <v>0</v>
      </c>
      <c r="H337" s="30">
        <f t="shared" si="564"/>
        <v>0</v>
      </c>
      <c r="I337" s="30">
        <f t="shared" si="564"/>
        <v>0</v>
      </c>
      <c r="J337" s="30">
        <f t="shared" si="564"/>
        <v>0</v>
      </c>
      <c r="K337" s="30">
        <f t="shared" si="564"/>
        <v>0</v>
      </c>
      <c r="L337" s="30">
        <f t="shared" si="564"/>
        <v>0</v>
      </c>
      <c r="M337" s="30">
        <f t="shared" si="564"/>
        <v>0</v>
      </c>
      <c r="AH337" s="23">
        <f t="shared" si="547"/>
        <v>0</v>
      </c>
      <c r="AK337" s="16" t="str">
        <f t="shared" si="563"/>
        <v/>
      </c>
      <c r="AL337" s="57"/>
      <c r="AM337" s="58"/>
      <c r="AN337" s="62"/>
      <c r="AO337" s="60"/>
      <c r="AP337" s="61"/>
      <c r="AQ337" s="15"/>
      <c r="AR337" s="15"/>
      <c r="AS337" s="15"/>
      <c r="AT337" s="15"/>
      <c r="AU337" s="15"/>
      <c r="AV337" s="15"/>
      <c r="AW337" s="15"/>
      <c r="AX337" s="15"/>
      <c r="AY337" s="97">
        <v>3</v>
      </c>
      <c r="AZ337" s="101" t="str">
        <f t="shared" si="545"/>
        <v/>
      </c>
      <c r="BA337" s="15"/>
      <c r="BB337" s="15"/>
      <c r="BC337" s="15"/>
    </row>
    <row r="338" spans="1:55" x14ac:dyDescent="0.25">
      <c r="A338" s="45">
        <v>337</v>
      </c>
      <c r="B338" s="42"/>
      <c r="C338" s="30" t="str">
        <f t="shared" si="548"/>
        <v/>
      </c>
      <c r="D338" s="30">
        <f t="shared" si="564"/>
        <v>0</v>
      </c>
      <c r="E338" s="30">
        <f t="shared" si="564"/>
        <v>0</v>
      </c>
      <c r="F338" s="30">
        <f t="shared" si="564"/>
        <v>0</v>
      </c>
      <c r="G338" s="30">
        <f t="shared" si="564"/>
        <v>0</v>
      </c>
      <c r="H338" s="30">
        <f t="shared" si="564"/>
        <v>0</v>
      </c>
      <c r="I338" s="30">
        <f t="shared" si="564"/>
        <v>0</v>
      </c>
      <c r="J338" s="30">
        <f t="shared" si="564"/>
        <v>0</v>
      </c>
      <c r="K338" s="30">
        <f t="shared" si="564"/>
        <v>0</v>
      </c>
      <c r="L338" s="30">
        <f t="shared" si="564"/>
        <v>0</v>
      </c>
      <c r="M338" s="30">
        <f t="shared" si="564"/>
        <v>0</v>
      </c>
      <c r="AH338" s="23">
        <f t="shared" si="547"/>
        <v>0</v>
      </c>
      <c r="AK338" s="16" t="str">
        <f t="shared" si="563"/>
        <v/>
      </c>
      <c r="AL338" s="57"/>
      <c r="AM338" s="58"/>
      <c r="AN338" s="62"/>
      <c r="AO338" s="60"/>
      <c r="AP338" s="61"/>
      <c r="AQ338" s="15"/>
      <c r="AR338" s="15"/>
      <c r="AS338" s="15"/>
      <c r="AT338" s="15"/>
      <c r="AU338" s="15"/>
      <c r="AV338" s="15"/>
      <c r="AW338" s="15"/>
      <c r="AX338" s="15"/>
      <c r="AY338" s="97">
        <v>3</v>
      </c>
      <c r="AZ338" s="101" t="str">
        <f t="shared" si="545"/>
        <v/>
      </c>
      <c r="BA338" s="15"/>
      <c r="BB338" s="15"/>
      <c r="BC338" s="15"/>
    </row>
    <row r="339" spans="1:55" x14ac:dyDescent="0.25">
      <c r="A339" s="45">
        <v>338</v>
      </c>
      <c r="B339" s="42"/>
      <c r="C339" s="30" t="str">
        <f t="shared" si="548"/>
        <v/>
      </c>
      <c r="D339" s="30">
        <f t="shared" si="564"/>
        <v>0</v>
      </c>
      <c r="E339" s="30">
        <f t="shared" si="564"/>
        <v>0</v>
      </c>
      <c r="F339" s="30">
        <f t="shared" si="564"/>
        <v>0</v>
      </c>
      <c r="G339" s="30">
        <f t="shared" si="564"/>
        <v>0</v>
      </c>
      <c r="H339" s="30">
        <f t="shared" si="564"/>
        <v>0</v>
      </c>
      <c r="I339" s="30">
        <f t="shared" si="564"/>
        <v>0</v>
      </c>
      <c r="J339" s="30">
        <f t="shared" si="564"/>
        <v>0</v>
      </c>
      <c r="K339" s="30">
        <f t="shared" si="564"/>
        <v>0</v>
      </c>
      <c r="L339" s="30">
        <f t="shared" si="564"/>
        <v>0</v>
      </c>
      <c r="M339" s="30">
        <f t="shared" si="564"/>
        <v>0</v>
      </c>
      <c r="AH339" s="23">
        <f t="shared" si="547"/>
        <v>0</v>
      </c>
      <c r="AK339" s="16" t="str">
        <f t="shared" si="563"/>
        <v/>
      </c>
      <c r="AL339" s="57"/>
      <c r="AM339" s="58"/>
      <c r="AN339" s="62"/>
      <c r="AO339" s="60"/>
      <c r="AP339" s="61"/>
      <c r="AQ339" s="15"/>
      <c r="AR339" s="15"/>
      <c r="AS339" s="15"/>
      <c r="AT339" s="15"/>
      <c r="AU339" s="15"/>
      <c r="AV339" s="15"/>
      <c r="AW339" s="15"/>
      <c r="AX339" s="15"/>
      <c r="AY339" s="97">
        <v>3</v>
      </c>
      <c r="AZ339" s="101" t="str">
        <f t="shared" si="545"/>
        <v/>
      </c>
      <c r="BA339" s="15"/>
      <c r="BB339" s="15"/>
      <c r="BC339" s="15"/>
    </row>
    <row r="340" spans="1:55" x14ac:dyDescent="0.25">
      <c r="A340" s="45">
        <v>339</v>
      </c>
      <c r="B340" s="42"/>
      <c r="C340" s="30" t="str">
        <f t="shared" si="548"/>
        <v/>
      </c>
      <c r="D340" s="30">
        <f t="shared" si="564"/>
        <v>0</v>
      </c>
      <c r="E340" s="30">
        <f t="shared" si="564"/>
        <v>0</v>
      </c>
      <c r="F340" s="30">
        <f t="shared" si="564"/>
        <v>0</v>
      </c>
      <c r="G340" s="30">
        <f t="shared" si="564"/>
        <v>0</v>
      </c>
      <c r="H340" s="30">
        <f t="shared" si="564"/>
        <v>0</v>
      </c>
      <c r="I340" s="30">
        <f t="shared" si="564"/>
        <v>0</v>
      </c>
      <c r="J340" s="30">
        <f t="shared" si="564"/>
        <v>0</v>
      </c>
      <c r="K340" s="30">
        <f t="shared" si="564"/>
        <v>0</v>
      </c>
      <c r="L340" s="30">
        <f t="shared" si="564"/>
        <v>0</v>
      </c>
      <c r="M340" s="30">
        <f t="shared" si="564"/>
        <v>0</v>
      </c>
      <c r="AH340" s="23">
        <f t="shared" si="547"/>
        <v>0</v>
      </c>
      <c r="AK340" s="16" t="str">
        <f t="shared" si="563"/>
        <v/>
      </c>
      <c r="AL340" s="57"/>
      <c r="AM340" s="58"/>
      <c r="AN340" s="62"/>
      <c r="AO340" s="60"/>
      <c r="AP340" s="61"/>
      <c r="AQ340" s="15"/>
      <c r="AR340" s="15"/>
      <c r="AS340" s="15"/>
      <c r="AT340" s="15"/>
      <c r="AU340" s="15"/>
      <c r="AV340" s="15"/>
      <c r="AW340" s="15"/>
      <c r="AX340" s="15"/>
      <c r="AY340" s="97">
        <v>3</v>
      </c>
      <c r="AZ340" s="101" t="str">
        <f t="shared" si="545"/>
        <v/>
      </c>
      <c r="BA340" s="15"/>
      <c r="BB340" s="15"/>
      <c r="BC340" s="15"/>
    </row>
    <row r="341" spans="1:55" x14ac:dyDescent="0.25">
      <c r="A341" s="45">
        <v>340</v>
      </c>
      <c r="B341" s="42"/>
      <c r="C341" s="30" t="str">
        <f t="shared" si="548"/>
        <v/>
      </c>
      <c r="D341" s="30">
        <f t="shared" si="564"/>
        <v>0</v>
      </c>
      <c r="E341" s="30">
        <f t="shared" si="564"/>
        <v>0</v>
      </c>
      <c r="F341" s="30">
        <f t="shared" si="564"/>
        <v>0</v>
      </c>
      <c r="G341" s="30">
        <f t="shared" si="564"/>
        <v>0</v>
      </c>
      <c r="H341" s="30">
        <f t="shared" si="564"/>
        <v>0</v>
      </c>
      <c r="I341" s="30">
        <f t="shared" si="564"/>
        <v>0</v>
      </c>
      <c r="J341" s="30">
        <f t="shared" si="564"/>
        <v>0</v>
      </c>
      <c r="K341" s="30">
        <f t="shared" si="564"/>
        <v>0</v>
      </c>
      <c r="L341" s="30">
        <f t="shared" si="564"/>
        <v>0</v>
      </c>
      <c r="M341" s="30">
        <f t="shared" si="564"/>
        <v>0</v>
      </c>
      <c r="N341" s="7">
        <f>IF(D341=0,D1,"")</f>
        <v>1</v>
      </c>
      <c r="O341" s="7">
        <f t="shared" ref="O341:W341" si="565">IF(E341=0,E1,"")</f>
        <v>2</v>
      </c>
      <c r="P341" s="7">
        <f t="shared" si="565"/>
        <v>3</v>
      </c>
      <c r="Q341" s="7">
        <f t="shared" si="565"/>
        <v>4</v>
      </c>
      <c r="R341" s="7">
        <f t="shared" si="565"/>
        <v>5</v>
      </c>
      <c r="S341" s="7">
        <f t="shared" si="565"/>
        <v>6</v>
      </c>
      <c r="T341" s="7">
        <f t="shared" si="565"/>
        <v>7</v>
      </c>
      <c r="U341" s="7">
        <f t="shared" si="565"/>
        <v>8</v>
      </c>
      <c r="V341" s="7">
        <f t="shared" si="565"/>
        <v>9</v>
      </c>
      <c r="W341" s="7">
        <f t="shared" si="565"/>
        <v>0</v>
      </c>
      <c r="AH341" s="23">
        <f t="shared" si="547"/>
        <v>0</v>
      </c>
      <c r="AK341" s="16" t="str">
        <f t="shared" si="563"/>
        <v/>
      </c>
      <c r="AL341" s="57"/>
      <c r="AM341" s="58"/>
      <c r="AN341" s="62"/>
      <c r="AO341" s="60"/>
      <c r="AP341" s="61"/>
      <c r="AQ341" s="15"/>
      <c r="AR341" s="15"/>
      <c r="AS341" s="15"/>
      <c r="AT341" s="15"/>
      <c r="AU341" s="15"/>
      <c r="AV341" s="15"/>
      <c r="AW341" s="15"/>
      <c r="AX341" s="15"/>
      <c r="AY341" s="97">
        <v>3</v>
      </c>
      <c r="AZ341" s="101" t="str">
        <f t="shared" si="545"/>
        <v/>
      </c>
      <c r="BA341" s="15"/>
      <c r="BB341" s="15"/>
      <c r="BC341" s="15"/>
    </row>
    <row r="342" spans="1:55" x14ac:dyDescent="0.25">
      <c r="A342" s="45">
        <v>341</v>
      </c>
      <c r="B342" s="42"/>
      <c r="C342" s="30" t="str">
        <f t="shared" si="548"/>
        <v/>
      </c>
      <c r="D342" s="39">
        <f>IF($C342=D1,1,0)</f>
        <v>0</v>
      </c>
      <c r="E342" s="39">
        <f t="shared" ref="E342:M342" si="566">IF($C342=E1,1,0)</f>
        <v>0</v>
      </c>
      <c r="F342" s="39">
        <f t="shared" si="566"/>
        <v>0</v>
      </c>
      <c r="G342" s="39">
        <f t="shared" si="566"/>
        <v>0</v>
      </c>
      <c r="H342" s="39">
        <f t="shared" si="566"/>
        <v>0</v>
      </c>
      <c r="I342" s="39">
        <f t="shared" si="566"/>
        <v>0</v>
      </c>
      <c r="J342" s="39">
        <f t="shared" si="566"/>
        <v>0</v>
      </c>
      <c r="K342" s="39">
        <f t="shared" si="566"/>
        <v>0</v>
      </c>
      <c r="L342" s="39">
        <f t="shared" si="566"/>
        <v>0</v>
      </c>
      <c r="M342" s="39">
        <f t="shared" si="566"/>
        <v>0</v>
      </c>
      <c r="X342" s="22" t="str">
        <f>IF(N$341=$C342,"WIN","")</f>
        <v/>
      </c>
      <c r="Y342" s="22" t="str">
        <f t="shared" ref="Y342:AG342" si="567">IF(O$341=$C342,"WIN","")</f>
        <v/>
      </c>
      <c r="Z342" s="22" t="str">
        <f t="shared" si="567"/>
        <v/>
      </c>
      <c r="AA342" s="22" t="str">
        <f t="shared" si="567"/>
        <v/>
      </c>
      <c r="AB342" s="22" t="str">
        <f t="shared" si="567"/>
        <v/>
      </c>
      <c r="AC342" s="22" t="str">
        <f t="shared" si="567"/>
        <v/>
      </c>
      <c r="AD342" s="22" t="str">
        <f t="shared" si="567"/>
        <v/>
      </c>
      <c r="AE342" s="22" t="str">
        <f t="shared" si="567"/>
        <v/>
      </c>
      <c r="AF342" s="22" t="str">
        <f t="shared" si="567"/>
        <v/>
      </c>
      <c r="AG342" s="22" t="str">
        <f t="shared" si="567"/>
        <v/>
      </c>
      <c r="AH342" s="23">
        <f t="shared" si="547"/>
        <v>0</v>
      </c>
      <c r="AI342" s="29">
        <f>SUM(AH342:AH344)</f>
        <v>0</v>
      </c>
      <c r="AJ342" s="23" t="str">
        <f>IF(AI342&lt;&gt;0,"W",IF(AI342=0,"L"))</f>
        <v>L</v>
      </c>
      <c r="AK342" s="16">
        <f t="shared" si="563"/>
        <v>10</v>
      </c>
      <c r="AL342" s="65" t="str">
        <f>IF(AND(AI342&gt;0,AK342=1),"W","L ")</f>
        <v xml:space="preserve">L </v>
      </c>
      <c r="AM342" s="66" t="str">
        <f>IF(AND(A442&gt;0,AK342=2),"W","L ")</f>
        <v xml:space="preserve">L </v>
      </c>
      <c r="AN342" s="62" t="str">
        <f>IF(AND(AI342&gt;0,AK342=3),"W","L ")</f>
        <v xml:space="preserve">L </v>
      </c>
      <c r="AO342" s="63" t="str">
        <f>IF(AND(AI342&gt;0,AK342=4),"W","L ")</f>
        <v xml:space="preserve">L </v>
      </c>
      <c r="AP342" s="64" t="str">
        <f>IF(AND(AI342&gt;0,AK342=5),"W","L ")</f>
        <v xml:space="preserve">L </v>
      </c>
      <c r="AQ342" s="15"/>
      <c r="AR342" s="15"/>
      <c r="AS342" s="15"/>
      <c r="AT342" s="15"/>
      <c r="AU342" s="15"/>
      <c r="AV342" s="15"/>
      <c r="AW342" s="15"/>
      <c r="AX342" s="15"/>
      <c r="AY342" s="97">
        <v>3</v>
      </c>
      <c r="AZ342" s="101" t="str">
        <f t="shared" si="545"/>
        <v/>
      </c>
      <c r="BA342" s="15"/>
      <c r="BB342" s="15"/>
      <c r="BC342" s="15"/>
    </row>
    <row r="343" spans="1:55" x14ac:dyDescent="0.25">
      <c r="A343" s="45">
        <v>342</v>
      </c>
      <c r="B343" s="42"/>
      <c r="C343" s="30" t="str">
        <f t="shared" si="548"/>
        <v/>
      </c>
      <c r="D343" s="30">
        <f>IF($C343=D$1,1+D342,D342)</f>
        <v>0</v>
      </c>
      <c r="E343" s="30">
        <f t="shared" ref="E343:M343" si="568">IF($C343=E$1,1+E342,E342)</f>
        <v>0</v>
      </c>
      <c r="F343" s="30">
        <f t="shared" si="568"/>
        <v>0</v>
      </c>
      <c r="G343" s="30">
        <f t="shared" si="568"/>
        <v>0</v>
      </c>
      <c r="H343" s="30">
        <f t="shared" si="568"/>
        <v>0</v>
      </c>
      <c r="I343" s="30">
        <f t="shared" si="568"/>
        <v>0</v>
      </c>
      <c r="J343" s="30">
        <f t="shared" si="568"/>
        <v>0</v>
      </c>
      <c r="K343" s="30">
        <f t="shared" si="568"/>
        <v>0</v>
      </c>
      <c r="L343" s="30">
        <f t="shared" si="568"/>
        <v>0</v>
      </c>
      <c r="M343" s="30">
        <f t="shared" si="568"/>
        <v>0</v>
      </c>
      <c r="X343" s="22" t="str">
        <f t="shared" ref="X343:X344" si="569">IF(N$341=$C343,"WIN","")</f>
        <v/>
      </c>
      <c r="Y343" s="22" t="str">
        <f t="shared" ref="Y343:Y344" si="570">IF(O$341=$C343,"WIN","")</f>
        <v/>
      </c>
      <c r="Z343" s="22" t="str">
        <f t="shared" ref="Z343:Z344" si="571">IF(P$341=$C343,"WIN","")</f>
        <v/>
      </c>
      <c r="AA343" s="22" t="str">
        <f t="shared" ref="AA343:AA344" si="572">IF(Q$341=$C343,"WIN","")</f>
        <v/>
      </c>
      <c r="AB343" s="22" t="str">
        <f t="shared" ref="AB343:AB344" si="573">IF(R$341=$C343,"WIN","")</f>
        <v/>
      </c>
      <c r="AC343" s="22" t="str">
        <f t="shared" ref="AC343:AC344" si="574">IF(S$341=$C343,"WIN","")</f>
        <v/>
      </c>
      <c r="AD343" s="22" t="str">
        <f t="shared" ref="AD343:AD344" si="575">IF(T$341=$C343,"WIN","")</f>
        <v/>
      </c>
      <c r="AE343" s="22" t="str">
        <f t="shared" ref="AE343:AE344" si="576">IF(U$341=$C343,"WIN","")</f>
        <v/>
      </c>
      <c r="AF343" s="22" t="str">
        <f t="shared" ref="AF343:AF344" si="577">IF(V$341=$C343,"WIN","")</f>
        <v/>
      </c>
      <c r="AG343" s="22" t="str">
        <f t="shared" ref="AG343:AG344" si="578">IF(W$341=$C343,"WIN","")</f>
        <v/>
      </c>
      <c r="AH343" s="23">
        <f t="shared" si="547"/>
        <v>0</v>
      </c>
      <c r="AK343" s="16" t="str">
        <f t="shared" si="563"/>
        <v/>
      </c>
      <c r="AL343" s="57"/>
      <c r="AM343" s="58"/>
      <c r="AN343" s="62"/>
      <c r="AO343" s="60"/>
      <c r="AP343" s="61"/>
      <c r="AQ343" s="15"/>
      <c r="AR343" s="15"/>
      <c r="AS343" s="15"/>
      <c r="AT343" s="15"/>
      <c r="AU343" s="15"/>
      <c r="AV343" s="15"/>
      <c r="AW343" s="15"/>
      <c r="AX343" s="15"/>
      <c r="AY343" s="97">
        <v>3</v>
      </c>
      <c r="AZ343" s="101" t="str">
        <f t="shared" si="545"/>
        <v/>
      </c>
      <c r="BA343" s="15"/>
      <c r="BB343" s="15"/>
      <c r="BC343" s="15"/>
    </row>
    <row r="344" spans="1:55" x14ac:dyDescent="0.25">
      <c r="A344" s="45">
        <v>343</v>
      </c>
      <c r="B344" s="42"/>
      <c r="C344" s="30" t="str">
        <f t="shared" si="548"/>
        <v/>
      </c>
      <c r="D344" s="30">
        <f t="shared" ref="D344:M351" si="579">IF($C344=D$1,1+D343,D343)</f>
        <v>0</v>
      </c>
      <c r="E344" s="30">
        <f t="shared" si="579"/>
        <v>0</v>
      </c>
      <c r="F344" s="30">
        <f t="shared" si="579"/>
        <v>0</v>
      </c>
      <c r="G344" s="30">
        <f t="shared" si="579"/>
        <v>0</v>
      </c>
      <c r="H344" s="30">
        <f t="shared" si="579"/>
        <v>0</v>
      </c>
      <c r="I344" s="30">
        <f t="shared" si="579"/>
        <v>0</v>
      </c>
      <c r="J344" s="30">
        <f t="shared" si="579"/>
        <v>0</v>
      </c>
      <c r="K344" s="30">
        <f t="shared" si="579"/>
        <v>0</v>
      </c>
      <c r="L344" s="30">
        <f t="shared" si="579"/>
        <v>0</v>
      </c>
      <c r="M344" s="30">
        <f t="shared" si="579"/>
        <v>0</v>
      </c>
      <c r="X344" s="22" t="str">
        <f t="shared" si="569"/>
        <v/>
      </c>
      <c r="Y344" s="22" t="str">
        <f t="shared" si="570"/>
        <v/>
      </c>
      <c r="Z344" s="22" t="str">
        <f t="shared" si="571"/>
        <v/>
      </c>
      <c r="AA344" s="22" t="str">
        <f t="shared" si="572"/>
        <v/>
      </c>
      <c r="AB344" s="22" t="str">
        <f t="shared" si="573"/>
        <v/>
      </c>
      <c r="AC344" s="22" t="str">
        <f t="shared" si="574"/>
        <v/>
      </c>
      <c r="AD344" s="22" t="str">
        <f t="shared" si="575"/>
        <v/>
      </c>
      <c r="AE344" s="22" t="str">
        <f t="shared" si="576"/>
        <v/>
      </c>
      <c r="AF344" s="22" t="str">
        <f t="shared" si="577"/>
        <v/>
      </c>
      <c r="AG344" s="22" t="str">
        <f t="shared" si="578"/>
        <v/>
      </c>
      <c r="AH344" s="23">
        <f t="shared" si="547"/>
        <v>0</v>
      </c>
      <c r="AK344" s="16" t="str">
        <f t="shared" si="563"/>
        <v/>
      </c>
      <c r="AL344" s="57"/>
      <c r="AM344" s="58"/>
      <c r="AN344" s="62"/>
      <c r="AO344" s="60"/>
      <c r="AP344" s="61"/>
      <c r="AQ344" s="15"/>
      <c r="AR344" s="15"/>
      <c r="AS344" s="15"/>
      <c r="AT344" s="15"/>
      <c r="AU344" s="15"/>
      <c r="AV344" s="15"/>
      <c r="AW344" s="15"/>
      <c r="AX344" s="15"/>
      <c r="AY344" s="97">
        <v>3</v>
      </c>
      <c r="AZ344" s="101" t="str">
        <f t="shared" si="545"/>
        <v/>
      </c>
      <c r="BA344" s="15"/>
      <c r="BB344" s="15"/>
      <c r="BC344" s="15"/>
    </row>
    <row r="345" spans="1:55" x14ac:dyDescent="0.25">
      <c r="A345" s="45">
        <v>344</v>
      </c>
      <c r="B345" s="42"/>
      <c r="C345" s="30" t="str">
        <f t="shared" si="548"/>
        <v/>
      </c>
      <c r="D345" s="30">
        <f t="shared" si="579"/>
        <v>0</v>
      </c>
      <c r="E345" s="30">
        <f t="shared" si="579"/>
        <v>0</v>
      </c>
      <c r="F345" s="30">
        <f t="shared" si="579"/>
        <v>0</v>
      </c>
      <c r="G345" s="30">
        <f t="shared" si="579"/>
        <v>0</v>
      </c>
      <c r="H345" s="30">
        <f t="shared" si="579"/>
        <v>0</v>
      </c>
      <c r="I345" s="30">
        <f t="shared" si="579"/>
        <v>0</v>
      </c>
      <c r="J345" s="30">
        <f t="shared" si="579"/>
        <v>0</v>
      </c>
      <c r="K345" s="30">
        <f t="shared" si="579"/>
        <v>0</v>
      </c>
      <c r="L345" s="30">
        <f t="shared" si="579"/>
        <v>0</v>
      </c>
      <c r="M345" s="30">
        <f t="shared" si="579"/>
        <v>0</v>
      </c>
      <c r="AH345" s="23">
        <f t="shared" si="547"/>
        <v>0</v>
      </c>
      <c r="AK345" s="16" t="str">
        <f t="shared" si="563"/>
        <v/>
      </c>
      <c r="AL345" s="57"/>
      <c r="AM345" s="58"/>
      <c r="AN345" s="62"/>
      <c r="AO345" s="60"/>
      <c r="AP345" s="61"/>
      <c r="AQ345" s="15"/>
      <c r="AR345" s="15"/>
      <c r="AS345" s="15"/>
      <c r="AT345" s="15"/>
      <c r="AU345" s="15"/>
      <c r="AV345" s="15"/>
      <c r="AW345" s="15"/>
      <c r="AX345" s="15"/>
      <c r="AY345" s="97">
        <v>3</v>
      </c>
      <c r="AZ345" s="101" t="str">
        <f t="shared" si="545"/>
        <v/>
      </c>
      <c r="BA345" s="15"/>
      <c r="BB345" s="15"/>
      <c r="BC345" s="15"/>
    </row>
    <row r="346" spans="1:55" x14ac:dyDescent="0.25">
      <c r="A346" s="45">
        <v>345</v>
      </c>
      <c r="B346" s="42"/>
      <c r="C346" s="30" t="str">
        <f t="shared" si="548"/>
        <v/>
      </c>
      <c r="D346" s="30">
        <f t="shared" si="579"/>
        <v>0</v>
      </c>
      <c r="E346" s="30">
        <f t="shared" si="579"/>
        <v>0</v>
      </c>
      <c r="F346" s="30">
        <f t="shared" si="579"/>
        <v>0</v>
      </c>
      <c r="G346" s="30">
        <f t="shared" si="579"/>
        <v>0</v>
      </c>
      <c r="H346" s="30">
        <f t="shared" si="579"/>
        <v>0</v>
      </c>
      <c r="I346" s="30">
        <f t="shared" si="579"/>
        <v>0</v>
      </c>
      <c r="J346" s="30">
        <f t="shared" si="579"/>
        <v>0</v>
      </c>
      <c r="K346" s="30">
        <f t="shared" si="579"/>
        <v>0</v>
      </c>
      <c r="L346" s="30">
        <f t="shared" si="579"/>
        <v>0</v>
      </c>
      <c r="M346" s="30">
        <f t="shared" si="579"/>
        <v>0</v>
      </c>
      <c r="AH346" s="23">
        <f t="shared" si="547"/>
        <v>0</v>
      </c>
      <c r="AK346" s="16" t="str">
        <f t="shared" si="563"/>
        <v/>
      </c>
      <c r="AL346" s="57"/>
      <c r="AM346" s="58"/>
      <c r="AN346" s="62"/>
      <c r="AO346" s="60"/>
      <c r="AP346" s="61"/>
      <c r="AQ346" s="15"/>
      <c r="AR346" s="15"/>
      <c r="AS346" s="15"/>
      <c r="AT346" s="15"/>
      <c r="AU346" s="15"/>
      <c r="AV346" s="15"/>
      <c r="AW346" s="15"/>
      <c r="AX346" s="15"/>
      <c r="AY346" s="97">
        <v>3</v>
      </c>
      <c r="AZ346" s="101" t="str">
        <f t="shared" si="545"/>
        <v/>
      </c>
      <c r="BA346" s="15"/>
      <c r="BB346" s="15"/>
      <c r="BC346" s="15"/>
    </row>
    <row r="347" spans="1:55" x14ac:dyDescent="0.25">
      <c r="A347" s="45">
        <v>346</v>
      </c>
      <c r="B347" s="42"/>
      <c r="C347" s="30" t="str">
        <f t="shared" si="548"/>
        <v/>
      </c>
      <c r="D347" s="30">
        <f t="shared" si="579"/>
        <v>0</v>
      </c>
      <c r="E347" s="30">
        <f t="shared" si="579"/>
        <v>0</v>
      </c>
      <c r="F347" s="30">
        <f t="shared" si="579"/>
        <v>0</v>
      </c>
      <c r="G347" s="30">
        <f t="shared" si="579"/>
        <v>0</v>
      </c>
      <c r="H347" s="30">
        <f t="shared" si="579"/>
        <v>0</v>
      </c>
      <c r="I347" s="30">
        <f t="shared" si="579"/>
        <v>0</v>
      </c>
      <c r="J347" s="30">
        <f t="shared" si="579"/>
        <v>0</v>
      </c>
      <c r="K347" s="30">
        <f t="shared" si="579"/>
        <v>0</v>
      </c>
      <c r="L347" s="30">
        <f t="shared" si="579"/>
        <v>0</v>
      </c>
      <c r="M347" s="30">
        <f t="shared" si="579"/>
        <v>0</v>
      </c>
      <c r="AH347" s="23">
        <f t="shared" si="547"/>
        <v>0</v>
      </c>
      <c r="AK347" s="16" t="str">
        <f t="shared" si="563"/>
        <v/>
      </c>
      <c r="AL347" s="57"/>
      <c r="AM347" s="58"/>
      <c r="AN347" s="62"/>
      <c r="AO347" s="60"/>
      <c r="AP347" s="61"/>
      <c r="AQ347" s="15"/>
      <c r="AR347" s="15"/>
      <c r="AS347" s="15"/>
      <c r="AT347" s="15"/>
      <c r="AU347" s="15"/>
      <c r="AV347" s="15"/>
      <c r="AW347" s="15"/>
      <c r="AX347" s="15"/>
      <c r="AY347" s="97">
        <v>3</v>
      </c>
      <c r="AZ347" s="101" t="str">
        <f t="shared" si="545"/>
        <v/>
      </c>
      <c r="BA347" s="15"/>
      <c r="BB347" s="15"/>
      <c r="BC347" s="15"/>
    </row>
    <row r="348" spans="1:55" x14ac:dyDescent="0.25">
      <c r="A348" s="45">
        <v>347</v>
      </c>
      <c r="B348" s="42"/>
      <c r="C348" s="30" t="str">
        <f t="shared" si="548"/>
        <v/>
      </c>
      <c r="D348" s="30">
        <f t="shared" si="579"/>
        <v>0</v>
      </c>
      <c r="E348" s="30">
        <f t="shared" si="579"/>
        <v>0</v>
      </c>
      <c r="F348" s="30">
        <f t="shared" si="579"/>
        <v>0</v>
      </c>
      <c r="G348" s="30">
        <f t="shared" si="579"/>
        <v>0</v>
      </c>
      <c r="H348" s="30">
        <f t="shared" si="579"/>
        <v>0</v>
      </c>
      <c r="I348" s="30">
        <f t="shared" si="579"/>
        <v>0</v>
      </c>
      <c r="J348" s="30">
        <f t="shared" si="579"/>
        <v>0</v>
      </c>
      <c r="K348" s="30">
        <f t="shared" si="579"/>
        <v>0</v>
      </c>
      <c r="L348" s="30">
        <f t="shared" si="579"/>
        <v>0</v>
      </c>
      <c r="M348" s="30">
        <f t="shared" si="579"/>
        <v>0</v>
      </c>
      <c r="AH348" s="23">
        <f t="shared" si="547"/>
        <v>0</v>
      </c>
      <c r="AK348" s="16" t="str">
        <f t="shared" si="563"/>
        <v/>
      </c>
      <c r="AL348" s="57"/>
      <c r="AM348" s="58"/>
      <c r="AN348" s="62"/>
      <c r="AO348" s="60"/>
      <c r="AP348" s="61"/>
      <c r="AQ348" s="15"/>
      <c r="AR348" s="15"/>
      <c r="AS348" s="15"/>
      <c r="AT348" s="15"/>
      <c r="AU348" s="15"/>
      <c r="AV348" s="15"/>
      <c r="AW348" s="15"/>
      <c r="AX348" s="15"/>
      <c r="AY348" s="97">
        <v>3</v>
      </c>
      <c r="AZ348" s="101" t="str">
        <f t="shared" si="545"/>
        <v/>
      </c>
      <c r="BA348" s="15"/>
      <c r="BB348" s="15"/>
      <c r="BC348" s="15"/>
    </row>
    <row r="349" spans="1:55" x14ac:dyDescent="0.25">
      <c r="A349" s="45">
        <v>348</v>
      </c>
      <c r="B349" s="42"/>
      <c r="C349" s="30" t="str">
        <f t="shared" si="548"/>
        <v/>
      </c>
      <c r="D349" s="30">
        <f t="shared" si="579"/>
        <v>0</v>
      </c>
      <c r="E349" s="30">
        <f t="shared" si="579"/>
        <v>0</v>
      </c>
      <c r="F349" s="30">
        <f t="shared" si="579"/>
        <v>0</v>
      </c>
      <c r="G349" s="30">
        <f t="shared" si="579"/>
        <v>0</v>
      </c>
      <c r="H349" s="30">
        <f t="shared" si="579"/>
        <v>0</v>
      </c>
      <c r="I349" s="30">
        <f t="shared" si="579"/>
        <v>0</v>
      </c>
      <c r="J349" s="30">
        <f t="shared" si="579"/>
        <v>0</v>
      </c>
      <c r="K349" s="30">
        <f t="shared" si="579"/>
        <v>0</v>
      </c>
      <c r="L349" s="30">
        <f t="shared" si="579"/>
        <v>0</v>
      </c>
      <c r="M349" s="30">
        <f t="shared" si="579"/>
        <v>0</v>
      </c>
      <c r="AH349" s="23">
        <f t="shared" si="547"/>
        <v>0</v>
      </c>
      <c r="AK349" s="16" t="str">
        <f t="shared" si="563"/>
        <v/>
      </c>
      <c r="AL349" s="57"/>
      <c r="AM349" s="58"/>
      <c r="AN349" s="62"/>
      <c r="AO349" s="60"/>
      <c r="AP349" s="61"/>
      <c r="AQ349" s="15"/>
      <c r="AR349" s="15"/>
      <c r="AS349" s="15"/>
      <c r="AT349" s="15"/>
      <c r="AU349" s="15"/>
      <c r="AV349" s="15"/>
      <c r="AW349" s="15"/>
      <c r="AX349" s="15"/>
      <c r="AY349" s="97">
        <v>3</v>
      </c>
      <c r="AZ349" s="101" t="str">
        <f t="shared" si="545"/>
        <v/>
      </c>
      <c r="BA349" s="15"/>
      <c r="BB349" s="15"/>
      <c r="BC349" s="15"/>
    </row>
    <row r="350" spans="1:55" x14ac:dyDescent="0.25">
      <c r="A350" s="45">
        <v>349</v>
      </c>
      <c r="B350" s="42"/>
      <c r="C350" s="30" t="str">
        <f t="shared" si="548"/>
        <v/>
      </c>
      <c r="D350" s="30">
        <f t="shared" si="579"/>
        <v>0</v>
      </c>
      <c r="E350" s="30">
        <f t="shared" si="579"/>
        <v>0</v>
      </c>
      <c r="F350" s="30">
        <f t="shared" si="579"/>
        <v>0</v>
      </c>
      <c r="G350" s="30">
        <f t="shared" si="579"/>
        <v>0</v>
      </c>
      <c r="H350" s="30">
        <f t="shared" si="579"/>
        <v>0</v>
      </c>
      <c r="I350" s="30">
        <f t="shared" si="579"/>
        <v>0</v>
      </c>
      <c r="J350" s="30">
        <f t="shared" si="579"/>
        <v>0</v>
      </c>
      <c r="K350" s="30">
        <f t="shared" si="579"/>
        <v>0</v>
      </c>
      <c r="L350" s="30">
        <f t="shared" si="579"/>
        <v>0</v>
      </c>
      <c r="M350" s="30">
        <f t="shared" si="579"/>
        <v>0</v>
      </c>
      <c r="AH350" s="23">
        <f t="shared" si="547"/>
        <v>0</v>
      </c>
      <c r="AK350" s="16" t="str">
        <f t="shared" si="563"/>
        <v/>
      </c>
      <c r="AL350" s="57"/>
      <c r="AM350" s="58"/>
      <c r="AN350" s="62"/>
      <c r="AO350" s="60"/>
      <c r="AP350" s="61"/>
      <c r="AQ350" s="15"/>
      <c r="AR350" s="15"/>
      <c r="AS350" s="15"/>
      <c r="AT350" s="15"/>
      <c r="AU350" s="15"/>
      <c r="AV350" s="15"/>
      <c r="AW350" s="15"/>
      <c r="AX350" s="15"/>
      <c r="AY350" s="97">
        <v>3</v>
      </c>
      <c r="AZ350" s="101" t="str">
        <f t="shared" si="545"/>
        <v/>
      </c>
      <c r="BA350" s="15"/>
      <c r="BB350" s="15"/>
      <c r="BC350" s="15"/>
    </row>
    <row r="351" spans="1:55" x14ac:dyDescent="0.25">
      <c r="A351" s="45">
        <v>350</v>
      </c>
      <c r="B351" s="42"/>
      <c r="C351" s="30" t="str">
        <f t="shared" si="548"/>
        <v/>
      </c>
      <c r="D351" s="30">
        <f t="shared" si="579"/>
        <v>0</v>
      </c>
      <c r="E351" s="30">
        <f t="shared" si="579"/>
        <v>0</v>
      </c>
      <c r="F351" s="30">
        <f t="shared" si="579"/>
        <v>0</v>
      </c>
      <c r="G351" s="30">
        <f t="shared" si="579"/>
        <v>0</v>
      </c>
      <c r="H351" s="30">
        <f t="shared" si="579"/>
        <v>0</v>
      </c>
      <c r="I351" s="30">
        <f t="shared" si="579"/>
        <v>0</v>
      </c>
      <c r="J351" s="30">
        <f t="shared" si="579"/>
        <v>0</v>
      </c>
      <c r="K351" s="30">
        <f t="shared" si="579"/>
        <v>0</v>
      </c>
      <c r="L351" s="30">
        <f t="shared" si="579"/>
        <v>0</v>
      </c>
      <c r="M351" s="30">
        <f t="shared" si="579"/>
        <v>0</v>
      </c>
      <c r="N351" s="7">
        <f>IF(D351=0,D1,"")</f>
        <v>1</v>
      </c>
      <c r="O351" s="7">
        <f t="shared" ref="O351:W351" si="580">IF(E351=0,E1,"")</f>
        <v>2</v>
      </c>
      <c r="P351" s="7">
        <f t="shared" si="580"/>
        <v>3</v>
      </c>
      <c r="Q351" s="7">
        <f t="shared" si="580"/>
        <v>4</v>
      </c>
      <c r="R351" s="7">
        <f t="shared" si="580"/>
        <v>5</v>
      </c>
      <c r="S351" s="7">
        <f t="shared" si="580"/>
        <v>6</v>
      </c>
      <c r="T351" s="7">
        <f t="shared" si="580"/>
        <v>7</v>
      </c>
      <c r="U351" s="7">
        <f t="shared" si="580"/>
        <v>8</v>
      </c>
      <c r="V351" s="7">
        <f t="shared" si="580"/>
        <v>9</v>
      </c>
      <c r="W351" s="7">
        <f t="shared" si="580"/>
        <v>0</v>
      </c>
      <c r="AH351" s="23">
        <f t="shared" si="547"/>
        <v>0</v>
      </c>
      <c r="AK351" s="16" t="str">
        <f t="shared" si="563"/>
        <v/>
      </c>
      <c r="AL351" s="57"/>
      <c r="AM351" s="58"/>
      <c r="AN351" s="62"/>
      <c r="AO351" s="60"/>
      <c r="AP351" s="61"/>
      <c r="AQ351" s="15"/>
      <c r="AR351" s="15"/>
      <c r="AS351" s="15"/>
      <c r="AT351" s="15"/>
      <c r="AU351" s="15"/>
      <c r="AV351" s="15"/>
      <c r="AW351" s="15"/>
      <c r="AX351" s="15"/>
      <c r="AY351" s="97">
        <v>3</v>
      </c>
      <c r="AZ351" s="101" t="str">
        <f t="shared" si="545"/>
        <v/>
      </c>
      <c r="BA351" s="15"/>
      <c r="BB351" s="15"/>
      <c r="BC351" s="15"/>
    </row>
    <row r="352" spans="1:55" x14ac:dyDescent="0.25">
      <c r="A352" s="45">
        <v>351</v>
      </c>
      <c r="B352" s="42"/>
      <c r="C352" s="30" t="str">
        <f t="shared" si="548"/>
        <v/>
      </c>
      <c r="D352" s="39">
        <f>IF($C352=D1,1,0)</f>
        <v>0</v>
      </c>
      <c r="E352" s="39">
        <f t="shared" ref="E352:M352" si="581">IF($C352=E1,1,0)</f>
        <v>0</v>
      </c>
      <c r="F352" s="39">
        <f t="shared" si="581"/>
        <v>0</v>
      </c>
      <c r="G352" s="39">
        <f t="shared" si="581"/>
        <v>0</v>
      </c>
      <c r="H352" s="39">
        <f t="shared" si="581"/>
        <v>0</v>
      </c>
      <c r="I352" s="39">
        <f t="shared" si="581"/>
        <v>0</v>
      </c>
      <c r="J352" s="39">
        <f t="shared" si="581"/>
        <v>0</v>
      </c>
      <c r="K352" s="39">
        <f t="shared" si="581"/>
        <v>0</v>
      </c>
      <c r="L352" s="39">
        <f t="shared" si="581"/>
        <v>0</v>
      </c>
      <c r="M352" s="39">
        <f t="shared" si="581"/>
        <v>0</v>
      </c>
      <c r="X352" s="22" t="str">
        <f>IF(N$351=$C352,"WIN","")</f>
        <v/>
      </c>
      <c r="Y352" s="22" t="str">
        <f t="shared" ref="Y352:AG352" si="582">IF(O$351=$C352,"WIN","")</f>
        <v/>
      </c>
      <c r="Z352" s="22" t="str">
        <f t="shared" si="582"/>
        <v/>
      </c>
      <c r="AA352" s="22" t="str">
        <f t="shared" si="582"/>
        <v/>
      </c>
      <c r="AB352" s="22" t="str">
        <f t="shared" si="582"/>
        <v/>
      </c>
      <c r="AC352" s="22" t="str">
        <f t="shared" si="582"/>
        <v/>
      </c>
      <c r="AD352" s="22" t="str">
        <f t="shared" si="582"/>
        <v/>
      </c>
      <c r="AE352" s="22" t="str">
        <f t="shared" si="582"/>
        <v/>
      </c>
      <c r="AF352" s="22" t="str">
        <f t="shared" si="582"/>
        <v/>
      </c>
      <c r="AG352" s="22" t="str">
        <f t="shared" si="582"/>
        <v/>
      </c>
      <c r="AH352" s="23">
        <f t="shared" si="547"/>
        <v>0</v>
      </c>
      <c r="AI352" s="29">
        <f>SUM(AH352:AH354)</f>
        <v>0</v>
      </c>
      <c r="AJ352" s="23" t="str">
        <f>IF(AI352&lt;&gt;0,"W",IF(AI352=0,"L"))</f>
        <v>L</v>
      </c>
      <c r="AK352" s="16">
        <f t="shared" si="563"/>
        <v>10</v>
      </c>
      <c r="AL352" s="65" t="str">
        <f>IF(AND(AI352&gt;0,AK352=1),"W","L ")</f>
        <v xml:space="preserve">L </v>
      </c>
      <c r="AM352" s="66" t="str">
        <f>IF(AND(A452&gt;0,AK352=2),"W","L ")</f>
        <v xml:space="preserve">L </v>
      </c>
      <c r="AN352" s="62" t="str">
        <f>IF(AND(AI352&gt;0,AK352=3),"W","L ")</f>
        <v xml:space="preserve">L </v>
      </c>
      <c r="AO352" s="63" t="str">
        <f>IF(AND(AI352&gt;0,AK352=4),"W","L ")</f>
        <v xml:space="preserve">L </v>
      </c>
      <c r="AP352" s="64" t="str">
        <f>IF(AND(AI352&gt;0,AK352=5),"W","L ")</f>
        <v xml:space="preserve">L </v>
      </c>
      <c r="AQ352" s="15"/>
      <c r="AR352" s="15"/>
      <c r="AS352" s="15"/>
      <c r="AT352" s="15"/>
      <c r="AU352" s="15"/>
      <c r="AV352" s="15"/>
      <c r="AW352" s="15"/>
      <c r="AX352" s="15"/>
      <c r="AY352" s="97">
        <v>3</v>
      </c>
      <c r="AZ352" s="101" t="str">
        <f t="shared" si="545"/>
        <v/>
      </c>
      <c r="BA352" s="15"/>
      <c r="BB352" s="15"/>
      <c r="BC352" s="15"/>
    </row>
    <row r="353" spans="1:55" x14ac:dyDescent="0.25">
      <c r="A353" s="45">
        <v>352</v>
      </c>
      <c r="B353" s="42"/>
      <c r="C353" s="30" t="str">
        <f t="shared" si="548"/>
        <v/>
      </c>
      <c r="D353" s="30">
        <f>IF($C353=D$1,1+D352,D352)</f>
        <v>0</v>
      </c>
      <c r="E353" s="30">
        <f t="shared" ref="E353:M353" si="583">IF($C353=E$1,1+E352,E352)</f>
        <v>0</v>
      </c>
      <c r="F353" s="30">
        <f t="shared" si="583"/>
        <v>0</v>
      </c>
      <c r="G353" s="30">
        <f t="shared" si="583"/>
        <v>0</v>
      </c>
      <c r="H353" s="30">
        <f t="shared" si="583"/>
        <v>0</v>
      </c>
      <c r="I353" s="30">
        <f t="shared" si="583"/>
        <v>0</v>
      </c>
      <c r="J353" s="30">
        <f t="shared" si="583"/>
        <v>0</v>
      </c>
      <c r="K353" s="30">
        <f t="shared" si="583"/>
        <v>0</v>
      </c>
      <c r="L353" s="30">
        <f t="shared" si="583"/>
        <v>0</v>
      </c>
      <c r="M353" s="30">
        <f t="shared" si="583"/>
        <v>0</v>
      </c>
      <c r="X353" s="22" t="str">
        <f t="shared" ref="X353:X354" si="584">IF(N$351=$C353,"WIN","")</f>
        <v/>
      </c>
      <c r="Y353" s="22" t="str">
        <f t="shared" ref="Y353:Y354" si="585">IF(O$351=$C353,"WIN","")</f>
        <v/>
      </c>
      <c r="Z353" s="22" t="str">
        <f t="shared" ref="Z353:Z354" si="586">IF(P$351=$C353,"WIN","")</f>
        <v/>
      </c>
      <c r="AA353" s="22" t="str">
        <f t="shared" ref="AA353:AA354" si="587">IF(Q$351=$C353,"WIN","")</f>
        <v/>
      </c>
      <c r="AB353" s="22" t="str">
        <f t="shared" ref="AB353:AB354" si="588">IF(R$351=$C353,"WIN","")</f>
        <v/>
      </c>
      <c r="AC353" s="22" t="str">
        <f t="shared" ref="AC353:AC354" si="589">IF(S$351=$C353,"WIN","")</f>
        <v/>
      </c>
      <c r="AD353" s="22" t="str">
        <f t="shared" ref="AD353:AD354" si="590">IF(T$351=$C353,"WIN","")</f>
        <v/>
      </c>
      <c r="AE353" s="22" t="str">
        <f t="shared" ref="AE353:AE354" si="591">IF(U$351=$C353,"WIN","")</f>
        <v/>
      </c>
      <c r="AF353" s="22" t="str">
        <f t="shared" ref="AF353:AF354" si="592">IF(V$351=$C353,"WIN","")</f>
        <v/>
      </c>
      <c r="AG353" s="22" t="str">
        <f t="shared" ref="AG353:AG354" si="593">IF(W$351=$C353,"WIN","")</f>
        <v/>
      </c>
      <c r="AH353" s="23">
        <f t="shared" si="547"/>
        <v>0</v>
      </c>
      <c r="AK353" s="16" t="str">
        <f t="shared" si="563"/>
        <v/>
      </c>
      <c r="AL353" s="57"/>
      <c r="AM353" s="58"/>
      <c r="AN353" s="62"/>
      <c r="AO353" s="60"/>
      <c r="AP353" s="61"/>
      <c r="AQ353" s="15"/>
      <c r="AR353" s="15"/>
      <c r="AS353" s="15"/>
      <c r="AT353" s="15"/>
      <c r="AU353" s="15"/>
      <c r="AV353" s="15"/>
      <c r="AW353" s="15"/>
      <c r="AX353" s="15"/>
      <c r="AY353" s="97">
        <v>3</v>
      </c>
      <c r="AZ353" s="101" t="str">
        <f t="shared" si="545"/>
        <v/>
      </c>
      <c r="BA353" s="15"/>
      <c r="BB353" s="15"/>
      <c r="BC353" s="15"/>
    </row>
    <row r="354" spans="1:55" x14ac:dyDescent="0.25">
      <c r="A354" s="45">
        <v>353</v>
      </c>
      <c r="B354" s="42"/>
      <c r="C354" s="30" t="str">
        <f t="shared" si="548"/>
        <v/>
      </c>
      <c r="D354" s="30">
        <f t="shared" ref="D354:M357" si="594">IF($C354=D$1,1+D353,D353)</f>
        <v>0</v>
      </c>
      <c r="E354" s="30">
        <f t="shared" si="594"/>
        <v>0</v>
      </c>
      <c r="F354" s="30">
        <f t="shared" si="594"/>
        <v>0</v>
      </c>
      <c r="G354" s="30">
        <f t="shared" si="594"/>
        <v>0</v>
      </c>
      <c r="H354" s="30">
        <f t="shared" si="594"/>
        <v>0</v>
      </c>
      <c r="I354" s="30">
        <f t="shared" si="594"/>
        <v>0</v>
      </c>
      <c r="J354" s="30">
        <f t="shared" si="594"/>
        <v>0</v>
      </c>
      <c r="K354" s="30">
        <f t="shared" si="594"/>
        <v>0</v>
      </c>
      <c r="L354" s="30">
        <f t="shared" si="594"/>
        <v>0</v>
      </c>
      <c r="M354" s="30">
        <f t="shared" si="594"/>
        <v>0</v>
      </c>
      <c r="X354" s="22" t="str">
        <f t="shared" si="584"/>
        <v/>
      </c>
      <c r="Y354" s="22" t="str">
        <f t="shared" si="585"/>
        <v/>
      </c>
      <c r="Z354" s="22" t="str">
        <f t="shared" si="586"/>
        <v/>
      </c>
      <c r="AA354" s="22" t="str">
        <f t="shared" si="587"/>
        <v/>
      </c>
      <c r="AB354" s="22" t="str">
        <f t="shared" si="588"/>
        <v/>
      </c>
      <c r="AC354" s="22" t="str">
        <f t="shared" si="589"/>
        <v/>
      </c>
      <c r="AD354" s="22" t="str">
        <f t="shared" si="590"/>
        <v/>
      </c>
      <c r="AE354" s="22" t="str">
        <f t="shared" si="591"/>
        <v/>
      </c>
      <c r="AF354" s="22" t="str">
        <f t="shared" si="592"/>
        <v/>
      </c>
      <c r="AG354" s="22" t="str">
        <f t="shared" si="593"/>
        <v/>
      </c>
      <c r="AH354" s="23">
        <f t="shared" si="547"/>
        <v>0</v>
      </c>
      <c r="AK354" s="16" t="str">
        <f t="shared" si="563"/>
        <v/>
      </c>
      <c r="AL354" s="57"/>
      <c r="AM354" s="58"/>
      <c r="AN354" s="62"/>
      <c r="AO354" s="60"/>
      <c r="AP354" s="61"/>
      <c r="AQ354" s="15"/>
      <c r="AR354" s="15"/>
      <c r="AS354" s="15"/>
      <c r="AT354" s="15"/>
      <c r="AU354" s="15"/>
      <c r="AV354" s="15"/>
      <c r="AW354" s="15"/>
      <c r="AX354" s="15"/>
      <c r="AY354" s="97">
        <v>3</v>
      </c>
      <c r="AZ354" s="101" t="str">
        <f t="shared" si="545"/>
        <v/>
      </c>
      <c r="BA354" s="15"/>
      <c r="BB354" s="15"/>
      <c r="BC354" s="15"/>
    </row>
    <row r="355" spans="1:55" x14ac:dyDescent="0.25">
      <c r="A355" s="45">
        <v>354</v>
      </c>
      <c r="B355" s="42"/>
      <c r="C355" s="30" t="str">
        <f t="shared" si="548"/>
        <v/>
      </c>
      <c r="D355" s="30">
        <f t="shared" si="594"/>
        <v>0</v>
      </c>
      <c r="E355" s="30">
        <f t="shared" si="594"/>
        <v>0</v>
      </c>
      <c r="F355" s="30">
        <f t="shared" si="594"/>
        <v>0</v>
      </c>
      <c r="G355" s="30">
        <f t="shared" si="594"/>
        <v>0</v>
      </c>
      <c r="H355" s="30">
        <f t="shared" si="594"/>
        <v>0</v>
      </c>
      <c r="I355" s="30">
        <f t="shared" si="594"/>
        <v>0</v>
      </c>
      <c r="J355" s="30">
        <f t="shared" si="594"/>
        <v>0</v>
      </c>
      <c r="K355" s="30">
        <f t="shared" si="594"/>
        <v>0</v>
      </c>
      <c r="L355" s="30">
        <f t="shared" si="594"/>
        <v>0</v>
      </c>
      <c r="M355" s="30">
        <f t="shared" si="594"/>
        <v>0</v>
      </c>
      <c r="AH355" s="23">
        <f t="shared" si="547"/>
        <v>0</v>
      </c>
      <c r="AK355" s="16" t="str">
        <f t="shared" si="563"/>
        <v/>
      </c>
      <c r="AL355" s="57"/>
      <c r="AM355" s="58"/>
      <c r="AN355" s="62"/>
      <c r="AO355" s="60"/>
      <c r="AP355" s="61"/>
      <c r="AQ355" s="15"/>
      <c r="AR355" s="15"/>
      <c r="AS355" s="15"/>
      <c r="AT355" s="15"/>
      <c r="AU355" s="15"/>
      <c r="AV355" s="15"/>
      <c r="AW355" s="15"/>
      <c r="AX355" s="15"/>
      <c r="AY355" s="97">
        <v>3</v>
      </c>
      <c r="AZ355" s="101" t="str">
        <f t="shared" si="545"/>
        <v/>
      </c>
      <c r="BA355" s="15"/>
      <c r="BB355" s="15"/>
      <c r="BC355" s="15"/>
    </row>
    <row r="356" spans="1:55" x14ac:dyDescent="0.25">
      <c r="A356" s="45">
        <v>355</v>
      </c>
      <c r="B356" s="42"/>
      <c r="C356" s="30" t="str">
        <f t="shared" si="548"/>
        <v/>
      </c>
      <c r="D356" s="30">
        <f t="shared" si="594"/>
        <v>0</v>
      </c>
      <c r="E356" s="30">
        <f t="shared" si="594"/>
        <v>0</v>
      </c>
      <c r="F356" s="30">
        <f t="shared" si="594"/>
        <v>0</v>
      </c>
      <c r="G356" s="30">
        <f t="shared" si="594"/>
        <v>0</v>
      </c>
      <c r="H356" s="30">
        <f t="shared" si="594"/>
        <v>0</v>
      </c>
      <c r="I356" s="30">
        <f t="shared" si="594"/>
        <v>0</v>
      </c>
      <c r="J356" s="30">
        <f t="shared" si="594"/>
        <v>0</v>
      </c>
      <c r="K356" s="30">
        <f t="shared" si="594"/>
        <v>0</v>
      </c>
      <c r="L356" s="30">
        <f t="shared" si="594"/>
        <v>0</v>
      </c>
      <c r="M356" s="30">
        <f t="shared" si="594"/>
        <v>0</v>
      </c>
      <c r="AH356" s="23">
        <f t="shared" si="547"/>
        <v>0</v>
      </c>
      <c r="AK356" s="16" t="str">
        <f t="shared" si="563"/>
        <v/>
      </c>
      <c r="AL356" s="57"/>
      <c r="AM356" s="58"/>
      <c r="AN356" s="62"/>
      <c r="AO356" s="60"/>
      <c r="AP356" s="61"/>
      <c r="AQ356" s="15"/>
      <c r="AR356" s="15"/>
      <c r="AS356" s="15"/>
      <c r="AT356" s="15"/>
      <c r="AU356" s="15"/>
      <c r="AV356" s="15"/>
      <c r="AW356" s="15"/>
      <c r="AX356" s="15"/>
      <c r="AY356" s="97">
        <v>3</v>
      </c>
      <c r="AZ356" s="101" t="str">
        <f t="shared" si="545"/>
        <v/>
      </c>
      <c r="BA356" s="15"/>
      <c r="BB356" s="15"/>
      <c r="BC356" s="15"/>
    </row>
    <row r="357" spans="1:55" x14ac:dyDescent="0.25">
      <c r="A357" s="45">
        <v>356</v>
      </c>
      <c r="B357" s="42"/>
      <c r="C357" s="30" t="str">
        <f t="shared" si="548"/>
        <v/>
      </c>
      <c r="D357" s="30">
        <f t="shared" si="594"/>
        <v>0</v>
      </c>
      <c r="E357" s="30">
        <f t="shared" si="594"/>
        <v>0</v>
      </c>
      <c r="F357" s="30">
        <f t="shared" si="594"/>
        <v>0</v>
      </c>
      <c r="G357" s="30">
        <f t="shared" si="594"/>
        <v>0</v>
      </c>
      <c r="H357" s="30">
        <f t="shared" si="594"/>
        <v>0</v>
      </c>
      <c r="I357" s="30">
        <f t="shared" si="594"/>
        <v>0</v>
      </c>
      <c r="J357" s="30">
        <f t="shared" si="594"/>
        <v>0</v>
      </c>
      <c r="K357" s="30">
        <f t="shared" si="594"/>
        <v>0</v>
      </c>
      <c r="L357" s="30">
        <f t="shared" si="594"/>
        <v>0</v>
      </c>
      <c r="M357" s="30">
        <f t="shared" si="594"/>
        <v>0</v>
      </c>
      <c r="AH357" s="23">
        <f t="shared" si="547"/>
        <v>0</v>
      </c>
      <c r="AK357" s="16" t="str">
        <f t="shared" si="563"/>
        <v/>
      </c>
      <c r="AL357" s="57"/>
      <c r="AM357" s="58"/>
      <c r="AN357" s="62"/>
      <c r="AO357" s="60"/>
      <c r="AP357" s="61"/>
      <c r="AQ357" s="15"/>
      <c r="AR357" s="15"/>
      <c r="AS357" s="15"/>
      <c r="AT357" s="15"/>
      <c r="AU357" s="15"/>
      <c r="AV357" s="15"/>
      <c r="AW357" s="15"/>
      <c r="AX357" s="15"/>
      <c r="AY357" s="97">
        <v>3</v>
      </c>
      <c r="AZ357" s="101" t="str">
        <f t="shared" si="545"/>
        <v/>
      </c>
      <c r="BA357" s="15"/>
      <c r="BB357" s="15"/>
      <c r="BC357" s="15"/>
    </row>
    <row r="358" spans="1:55" x14ac:dyDescent="0.25">
      <c r="A358" s="45">
        <v>357</v>
      </c>
      <c r="B358" s="42"/>
      <c r="C358" s="30" t="str">
        <f t="shared" ref="C358:C378" si="595">IF(B358="","",VALUE(RIGHT(B358,1)))</f>
        <v/>
      </c>
      <c r="D358" s="30">
        <f t="shared" ref="D358:M361" si="596">IF($C358=D$1,1+D357,D357)</f>
        <v>0</v>
      </c>
      <c r="E358" s="30">
        <f t="shared" si="596"/>
        <v>0</v>
      </c>
      <c r="F358" s="30">
        <f t="shared" si="596"/>
        <v>0</v>
      </c>
      <c r="G358" s="30">
        <f t="shared" si="596"/>
        <v>0</v>
      </c>
      <c r="H358" s="30">
        <f t="shared" si="596"/>
        <v>0</v>
      </c>
      <c r="I358" s="30">
        <f t="shared" si="596"/>
        <v>0</v>
      </c>
      <c r="J358" s="30">
        <f t="shared" si="596"/>
        <v>0</v>
      </c>
      <c r="K358" s="30">
        <f t="shared" si="596"/>
        <v>0</v>
      </c>
      <c r="L358" s="30">
        <f t="shared" si="596"/>
        <v>0</v>
      </c>
      <c r="M358" s="30">
        <f t="shared" si="596"/>
        <v>0</v>
      </c>
      <c r="AH358" s="23">
        <f t="shared" si="547"/>
        <v>0</v>
      </c>
      <c r="AK358" s="16" t="str">
        <f t="shared" si="563"/>
        <v/>
      </c>
      <c r="AL358" s="57"/>
      <c r="AM358" s="58"/>
      <c r="AN358" s="62"/>
      <c r="AO358" s="60"/>
      <c r="AP358" s="61"/>
      <c r="AQ358" s="15"/>
      <c r="AR358" s="15"/>
      <c r="AS358" s="15"/>
      <c r="AT358" s="15"/>
      <c r="AU358" s="15"/>
      <c r="AV358" s="15"/>
      <c r="AW358" s="15"/>
      <c r="AX358" s="15"/>
      <c r="AY358" s="97">
        <v>3</v>
      </c>
      <c r="AZ358" s="101" t="str">
        <f t="shared" si="545"/>
        <v/>
      </c>
      <c r="BA358" s="15"/>
      <c r="BB358" s="15"/>
      <c r="BC358" s="15"/>
    </row>
    <row r="359" spans="1:55" x14ac:dyDescent="0.25">
      <c r="A359" s="45">
        <v>358</v>
      </c>
      <c r="B359" s="42"/>
      <c r="C359" s="30" t="str">
        <f t="shared" si="595"/>
        <v/>
      </c>
      <c r="D359" s="30">
        <f t="shared" si="596"/>
        <v>0</v>
      </c>
      <c r="E359" s="30">
        <f t="shared" si="596"/>
        <v>0</v>
      </c>
      <c r="F359" s="30">
        <f t="shared" si="596"/>
        <v>0</v>
      </c>
      <c r="G359" s="30">
        <f t="shared" si="596"/>
        <v>0</v>
      </c>
      <c r="H359" s="30">
        <f t="shared" si="596"/>
        <v>0</v>
      </c>
      <c r="I359" s="30">
        <f t="shared" si="596"/>
        <v>0</v>
      </c>
      <c r="J359" s="30">
        <f t="shared" si="596"/>
        <v>0</v>
      </c>
      <c r="K359" s="30">
        <f t="shared" si="596"/>
        <v>0</v>
      </c>
      <c r="L359" s="30">
        <f t="shared" si="596"/>
        <v>0</v>
      </c>
      <c r="M359" s="30">
        <f t="shared" si="596"/>
        <v>0</v>
      </c>
      <c r="AH359" s="23">
        <f t="shared" si="547"/>
        <v>0</v>
      </c>
      <c r="AK359" s="16" t="str">
        <f t="shared" si="563"/>
        <v/>
      </c>
      <c r="AL359" s="57"/>
      <c r="AM359" s="58"/>
      <c r="AN359" s="62"/>
      <c r="AO359" s="60"/>
      <c r="AP359" s="61"/>
      <c r="AQ359" s="15"/>
      <c r="AR359" s="15"/>
      <c r="AS359" s="15"/>
      <c r="AT359" s="15"/>
      <c r="AU359" s="15"/>
      <c r="AV359" s="15"/>
      <c r="AW359" s="15"/>
      <c r="AX359" s="15"/>
      <c r="AY359" s="97">
        <v>3</v>
      </c>
      <c r="AZ359" s="101" t="str">
        <f t="shared" si="545"/>
        <v/>
      </c>
      <c r="BA359" s="15"/>
      <c r="BB359" s="15"/>
      <c r="BC359" s="15"/>
    </row>
    <row r="360" spans="1:55" x14ac:dyDescent="0.25">
      <c r="A360" s="45">
        <v>359</v>
      </c>
      <c r="B360" s="42"/>
      <c r="C360" s="30" t="str">
        <f t="shared" si="595"/>
        <v/>
      </c>
      <c r="D360" s="30">
        <f t="shared" si="596"/>
        <v>0</v>
      </c>
      <c r="E360" s="30">
        <f t="shared" si="596"/>
        <v>0</v>
      </c>
      <c r="F360" s="30">
        <f t="shared" si="596"/>
        <v>0</v>
      </c>
      <c r="G360" s="30">
        <f t="shared" si="596"/>
        <v>0</v>
      </c>
      <c r="H360" s="30">
        <f t="shared" si="596"/>
        <v>0</v>
      </c>
      <c r="I360" s="30">
        <f t="shared" si="596"/>
        <v>0</v>
      </c>
      <c r="J360" s="30">
        <f t="shared" si="596"/>
        <v>0</v>
      </c>
      <c r="K360" s="30">
        <f t="shared" si="596"/>
        <v>0</v>
      </c>
      <c r="L360" s="30">
        <f t="shared" si="596"/>
        <v>0</v>
      </c>
      <c r="M360" s="30">
        <f t="shared" si="596"/>
        <v>0</v>
      </c>
      <c r="AH360" s="23">
        <f t="shared" si="547"/>
        <v>0</v>
      </c>
      <c r="AK360" s="16" t="str">
        <f t="shared" si="563"/>
        <v/>
      </c>
      <c r="AL360" s="57"/>
      <c r="AM360" s="58"/>
      <c r="AN360" s="62"/>
      <c r="AO360" s="60"/>
      <c r="AP360" s="61"/>
      <c r="AQ360" s="15"/>
      <c r="AR360" s="15"/>
      <c r="AS360" s="15"/>
      <c r="AT360" s="15"/>
      <c r="AU360" s="15"/>
      <c r="AV360" s="15"/>
      <c r="AW360" s="15"/>
      <c r="AX360" s="15"/>
      <c r="AY360" s="97">
        <v>3</v>
      </c>
      <c r="AZ360" s="101" t="str">
        <f t="shared" si="545"/>
        <v/>
      </c>
      <c r="BA360" s="15"/>
      <c r="BB360" s="15"/>
      <c r="BC360" s="15"/>
    </row>
    <row r="361" spans="1:55" x14ac:dyDescent="0.25">
      <c r="A361" s="45">
        <v>360</v>
      </c>
      <c r="B361" s="42"/>
      <c r="C361" s="30" t="str">
        <f t="shared" si="595"/>
        <v/>
      </c>
      <c r="D361" s="30">
        <f t="shared" si="596"/>
        <v>0</v>
      </c>
      <c r="E361" s="30">
        <f t="shared" si="596"/>
        <v>0</v>
      </c>
      <c r="F361" s="30">
        <f t="shared" si="596"/>
        <v>0</v>
      </c>
      <c r="G361" s="30">
        <f t="shared" si="596"/>
        <v>0</v>
      </c>
      <c r="H361" s="30">
        <f t="shared" si="596"/>
        <v>0</v>
      </c>
      <c r="I361" s="30">
        <f t="shared" si="596"/>
        <v>0</v>
      </c>
      <c r="J361" s="30">
        <f t="shared" si="596"/>
        <v>0</v>
      </c>
      <c r="K361" s="30">
        <f t="shared" si="596"/>
        <v>0</v>
      </c>
      <c r="L361" s="30">
        <f t="shared" si="596"/>
        <v>0</v>
      </c>
      <c r="M361" s="30">
        <f t="shared" si="596"/>
        <v>0</v>
      </c>
      <c r="N361" s="7">
        <f>IF(D361=0,D1,"")</f>
        <v>1</v>
      </c>
      <c r="O361" s="7">
        <f t="shared" ref="O361:W361" si="597">IF(E361=0,E1,"")</f>
        <v>2</v>
      </c>
      <c r="P361" s="7">
        <f t="shared" si="597"/>
        <v>3</v>
      </c>
      <c r="Q361" s="7">
        <f t="shared" si="597"/>
        <v>4</v>
      </c>
      <c r="R361" s="7">
        <f t="shared" si="597"/>
        <v>5</v>
      </c>
      <c r="S361" s="7">
        <f t="shared" si="597"/>
        <v>6</v>
      </c>
      <c r="T361" s="7">
        <f t="shared" si="597"/>
        <v>7</v>
      </c>
      <c r="U361" s="7">
        <f t="shared" si="597"/>
        <v>8</v>
      </c>
      <c r="V361" s="7">
        <f t="shared" si="597"/>
        <v>9</v>
      </c>
      <c r="W361" s="7">
        <f t="shared" si="597"/>
        <v>0</v>
      </c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>
        <f t="shared" si="547"/>
        <v>0</v>
      </c>
      <c r="AK361" s="16" t="str">
        <f t="shared" si="563"/>
        <v/>
      </c>
      <c r="AL361" s="57"/>
      <c r="AM361" s="58"/>
      <c r="AN361" s="62"/>
      <c r="AO361" s="60"/>
      <c r="AP361" s="61"/>
      <c r="AQ361" s="15"/>
      <c r="AR361" s="15"/>
      <c r="AS361" s="15"/>
      <c r="AT361" s="15"/>
      <c r="AU361" s="15"/>
      <c r="AV361" s="15"/>
      <c r="AW361" s="15"/>
      <c r="AX361" s="15"/>
      <c r="AY361" s="97">
        <v>3</v>
      </c>
      <c r="AZ361" s="101" t="str">
        <f t="shared" si="545"/>
        <v/>
      </c>
      <c r="BA361" s="15"/>
      <c r="BB361" s="15"/>
      <c r="BC361" s="15"/>
    </row>
    <row r="362" spans="1:55" x14ac:dyDescent="0.25">
      <c r="A362" s="45">
        <v>361</v>
      </c>
      <c r="B362" s="42"/>
      <c r="C362" s="30" t="str">
        <f t="shared" si="595"/>
        <v/>
      </c>
      <c r="D362" s="39">
        <f>IF($C362=D1,1,0)</f>
        <v>0</v>
      </c>
      <c r="E362" s="39">
        <f t="shared" ref="E362:M362" si="598">IF($C362=E1,1,0)</f>
        <v>0</v>
      </c>
      <c r="F362" s="39">
        <f t="shared" si="598"/>
        <v>0</v>
      </c>
      <c r="G362" s="39">
        <f t="shared" si="598"/>
        <v>0</v>
      </c>
      <c r="H362" s="39">
        <f t="shared" si="598"/>
        <v>0</v>
      </c>
      <c r="I362" s="39">
        <f t="shared" si="598"/>
        <v>0</v>
      </c>
      <c r="J362" s="39">
        <f t="shared" si="598"/>
        <v>0</v>
      </c>
      <c r="K362" s="39">
        <f t="shared" si="598"/>
        <v>0</v>
      </c>
      <c r="L362" s="39">
        <f t="shared" si="598"/>
        <v>0</v>
      </c>
      <c r="M362" s="39">
        <f t="shared" si="598"/>
        <v>0</v>
      </c>
      <c r="X362" s="22" t="str">
        <f>IF(N$361=$C362,"WIN","")</f>
        <v/>
      </c>
      <c r="Y362" s="22" t="str">
        <f t="shared" ref="Y362:AG362" si="599">IF(O$361=$C362,"WIN","")</f>
        <v/>
      </c>
      <c r="Z362" s="22" t="str">
        <f t="shared" si="599"/>
        <v/>
      </c>
      <c r="AA362" s="22" t="str">
        <f t="shared" si="599"/>
        <v/>
      </c>
      <c r="AB362" s="22" t="str">
        <f t="shared" si="599"/>
        <v/>
      </c>
      <c r="AC362" s="22" t="str">
        <f t="shared" si="599"/>
        <v/>
      </c>
      <c r="AD362" s="22" t="str">
        <f t="shared" si="599"/>
        <v/>
      </c>
      <c r="AE362" s="22" t="str">
        <f t="shared" si="599"/>
        <v/>
      </c>
      <c r="AF362" s="22" t="str">
        <f t="shared" si="599"/>
        <v/>
      </c>
      <c r="AG362" s="22" t="str">
        <f t="shared" si="599"/>
        <v/>
      </c>
      <c r="AH362" s="23">
        <f t="shared" si="547"/>
        <v>0</v>
      </c>
      <c r="AI362" s="29">
        <f>SUM(AH362:AH364)</f>
        <v>0</v>
      </c>
      <c r="AJ362" s="23" t="str">
        <f>IF(AI362&lt;&gt;0,"W",IF(AI362=0,"L"))</f>
        <v>L</v>
      </c>
      <c r="AK362" s="16">
        <f t="shared" si="563"/>
        <v>10</v>
      </c>
      <c r="AL362" s="65" t="str">
        <f>IF(AND(AI362&gt;0,AK362=1),"W","L ")</f>
        <v xml:space="preserve">L </v>
      </c>
      <c r="AM362" s="66" t="str">
        <f>IF(AND(A462&gt;0,AK362=2),"W","L ")</f>
        <v xml:space="preserve">L </v>
      </c>
      <c r="AN362" s="62" t="str">
        <f>IF(AND(AI362&gt;0,AK362=3),"W","L ")</f>
        <v xml:space="preserve">L </v>
      </c>
      <c r="AO362" s="63" t="str">
        <f>IF(AND(AI362&gt;0,AK362=4),"W","L ")</f>
        <v xml:space="preserve">L </v>
      </c>
      <c r="AP362" s="64" t="str">
        <f>IF(AND(AI362&gt;0,AK362=5),"W","L ")</f>
        <v xml:space="preserve">L </v>
      </c>
      <c r="AQ362" s="15"/>
      <c r="AR362" s="15"/>
      <c r="AS362" s="15"/>
      <c r="AT362" s="15"/>
      <c r="AU362" s="15"/>
      <c r="AV362" s="15"/>
      <c r="AW362" s="15"/>
      <c r="AX362" s="15"/>
      <c r="AY362" s="97">
        <v>3</v>
      </c>
      <c r="AZ362" s="101" t="str">
        <f t="shared" si="545"/>
        <v/>
      </c>
      <c r="BA362" s="15"/>
      <c r="BB362" s="15"/>
      <c r="BC362" s="15"/>
    </row>
    <row r="363" spans="1:55" x14ac:dyDescent="0.25">
      <c r="A363" s="45">
        <v>362</v>
      </c>
      <c r="B363" s="42"/>
      <c r="C363" s="30" t="str">
        <f t="shared" si="595"/>
        <v/>
      </c>
      <c r="D363" s="30">
        <f>IF($C363=D$1,1+D362,D362)</f>
        <v>0</v>
      </c>
      <c r="E363" s="30">
        <f t="shared" ref="E363:M363" si="600">IF($C363=E$1,1+E362,E362)</f>
        <v>0</v>
      </c>
      <c r="F363" s="30">
        <f t="shared" si="600"/>
        <v>0</v>
      </c>
      <c r="G363" s="30">
        <f t="shared" si="600"/>
        <v>0</v>
      </c>
      <c r="H363" s="30">
        <f t="shared" si="600"/>
        <v>0</v>
      </c>
      <c r="I363" s="30">
        <f t="shared" si="600"/>
        <v>0</v>
      </c>
      <c r="J363" s="30">
        <f t="shared" si="600"/>
        <v>0</v>
      </c>
      <c r="K363" s="30">
        <f t="shared" si="600"/>
        <v>0</v>
      </c>
      <c r="L363" s="30">
        <f t="shared" si="600"/>
        <v>0</v>
      </c>
      <c r="M363" s="30">
        <f t="shared" si="600"/>
        <v>0</v>
      </c>
      <c r="X363" s="22" t="str">
        <f t="shared" ref="X363:X364" si="601">IF(N$361=$C363,"WIN","")</f>
        <v/>
      </c>
      <c r="Y363" s="22" t="str">
        <f t="shared" ref="Y363:Y364" si="602">IF(O$361=$C363,"WIN","")</f>
        <v/>
      </c>
      <c r="Z363" s="22" t="str">
        <f t="shared" ref="Z363:Z364" si="603">IF(P$361=$C363,"WIN","")</f>
        <v/>
      </c>
      <c r="AA363" s="22" t="str">
        <f t="shared" ref="AA363:AA364" si="604">IF(Q$361=$C363,"WIN","")</f>
        <v/>
      </c>
      <c r="AB363" s="22" t="str">
        <f t="shared" ref="AB363:AB364" si="605">IF(R$361=$C363,"WIN","")</f>
        <v/>
      </c>
      <c r="AC363" s="22" t="str">
        <f t="shared" ref="AC363:AC364" si="606">IF(S$361=$C363,"WIN","")</f>
        <v/>
      </c>
      <c r="AD363" s="22" t="str">
        <f t="shared" ref="AD363:AD364" si="607">IF(T$361=$C363,"WIN","")</f>
        <v/>
      </c>
      <c r="AE363" s="22" t="str">
        <f t="shared" ref="AE363:AE364" si="608">IF(U$361=$C363,"WIN","")</f>
        <v/>
      </c>
      <c r="AF363" s="22" t="str">
        <f t="shared" ref="AF363:AF364" si="609">IF(V$361=$C363,"WIN","")</f>
        <v/>
      </c>
      <c r="AG363" s="22" t="str">
        <f t="shared" ref="AG363:AG364" si="610">IF(W$361=$C363,"WIN","")</f>
        <v/>
      </c>
      <c r="AH363" s="23">
        <f t="shared" si="547"/>
        <v>0</v>
      </c>
      <c r="AK363" s="16" t="str">
        <f t="shared" si="563"/>
        <v/>
      </c>
      <c r="AL363" s="57"/>
      <c r="AM363" s="58"/>
      <c r="AN363" s="62"/>
      <c r="AO363" s="60"/>
      <c r="AP363" s="61"/>
      <c r="AQ363" s="15"/>
      <c r="AR363" s="15"/>
      <c r="AS363" s="15"/>
      <c r="AT363" s="15"/>
      <c r="AU363" s="15"/>
      <c r="AV363" s="15"/>
      <c r="AW363" s="15"/>
      <c r="AX363" s="15"/>
      <c r="AY363" s="97">
        <v>3</v>
      </c>
      <c r="AZ363" s="101" t="str">
        <f t="shared" si="545"/>
        <v/>
      </c>
      <c r="BA363" s="15"/>
      <c r="BB363" s="15"/>
      <c r="BC363" s="15"/>
    </row>
    <row r="364" spans="1:55" x14ac:dyDescent="0.25">
      <c r="A364" s="45">
        <v>363</v>
      </c>
      <c r="B364" s="42"/>
      <c r="C364" s="30" t="str">
        <f t="shared" si="595"/>
        <v/>
      </c>
      <c r="D364" s="30">
        <f t="shared" ref="D364:M371" si="611">IF($C364=D$1,1+D363,D363)</f>
        <v>0</v>
      </c>
      <c r="E364" s="30">
        <f t="shared" si="611"/>
        <v>0</v>
      </c>
      <c r="F364" s="30">
        <f t="shared" si="611"/>
        <v>0</v>
      </c>
      <c r="G364" s="30">
        <f t="shared" si="611"/>
        <v>0</v>
      </c>
      <c r="H364" s="30">
        <f t="shared" si="611"/>
        <v>0</v>
      </c>
      <c r="I364" s="30">
        <f t="shared" si="611"/>
        <v>0</v>
      </c>
      <c r="J364" s="30">
        <f t="shared" si="611"/>
        <v>0</v>
      </c>
      <c r="K364" s="30">
        <f t="shared" si="611"/>
        <v>0</v>
      </c>
      <c r="L364" s="30">
        <f t="shared" si="611"/>
        <v>0</v>
      </c>
      <c r="M364" s="30">
        <f t="shared" si="611"/>
        <v>0</v>
      </c>
      <c r="X364" s="22" t="str">
        <f t="shared" si="601"/>
        <v/>
      </c>
      <c r="Y364" s="22" t="str">
        <f t="shared" si="602"/>
        <v/>
      </c>
      <c r="Z364" s="22" t="str">
        <f t="shared" si="603"/>
        <v/>
      </c>
      <c r="AA364" s="22" t="str">
        <f t="shared" si="604"/>
        <v/>
      </c>
      <c r="AB364" s="22" t="str">
        <f t="shared" si="605"/>
        <v/>
      </c>
      <c r="AC364" s="22" t="str">
        <f t="shared" si="606"/>
        <v/>
      </c>
      <c r="AD364" s="22" t="str">
        <f t="shared" si="607"/>
        <v/>
      </c>
      <c r="AE364" s="22" t="str">
        <f t="shared" si="608"/>
        <v/>
      </c>
      <c r="AF364" s="22" t="str">
        <f t="shared" si="609"/>
        <v/>
      </c>
      <c r="AG364" s="22" t="str">
        <f t="shared" si="610"/>
        <v/>
      </c>
      <c r="AH364" s="23">
        <f t="shared" si="547"/>
        <v>0</v>
      </c>
      <c r="AK364" s="16" t="str">
        <f t="shared" si="563"/>
        <v/>
      </c>
      <c r="AL364" s="57"/>
      <c r="AM364" s="58"/>
      <c r="AN364" s="62"/>
      <c r="AO364" s="60"/>
      <c r="AP364" s="61"/>
      <c r="AQ364" s="15"/>
      <c r="AR364" s="15"/>
      <c r="AS364" s="15"/>
      <c r="AT364" s="15"/>
      <c r="AU364" s="15"/>
      <c r="AV364" s="15"/>
      <c r="AW364" s="15"/>
      <c r="AX364" s="15"/>
      <c r="AY364" s="97">
        <v>3</v>
      </c>
      <c r="AZ364" s="101" t="str">
        <f t="shared" si="545"/>
        <v/>
      </c>
      <c r="BA364" s="15"/>
      <c r="BB364" s="15"/>
      <c r="BC364" s="15"/>
    </row>
    <row r="365" spans="1:55" x14ac:dyDescent="0.25">
      <c r="A365" s="45">
        <v>364</v>
      </c>
      <c r="B365" s="42"/>
      <c r="C365" s="30" t="str">
        <f t="shared" si="595"/>
        <v/>
      </c>
      <c r="D365" s="30">
        <f t="shared" si="611"/>
        <v>0</v>
      </c>
      <c r="E365" s="30">
        <f t="shared" si="611"/>
        <v>0</v>
      </c>
      <c r="F365" s="30">
        <f t="shared" si="611"/>
        <v>0</v>
      </c>
      <c r="G365" s="30">
        <f t="shared" si="611"/>
        <v>0</v>
      </c>
      <c r="H365" s="30">
        <f t="shared" si="611"/>
        <v>0</v>
      </c>
      <c r="I365" s="30">
        <f t="shared" si="611"/>
        <v>0</v>
      </c>
      <c r="J365" s="30">
        <f t="shared" si="611"/>
        <v>0</v>
      </c>
      <c r="K365" s="30">
        <f t="shared" si="611"/>
        <v>0</v>
      </c>
      <c r="L365" s="30">
        <f t="shared" si="611"/>
        <v>0</v>
      </c>
      <c r="M365" s="30">
        <f t="shared" si="611"/>
        <v>0</v>
      </c>
      <c r="AH365" s="23">
        <f t="shared" si="547"/>
        <v>0</v>
      </c>
      <c r="AK365" s="16" t="str">
        <f t="shared" si="563"/>
        <v/>
      </c>
      <c r="AL365" s="57"/>
      <c r="AM365" s="58"/>
      <c r="AN365" s="62"/>
      <c r="AO365" s="60"/>
      <c r="AP365" s="61"/>
      <c r="AQ365" s="15"/>
      <c r="AR365" s="15"/>
      <c r="AS365" s="15"/>
      <c r="AT365" s="15"/>
      <c r="AU365" s="15"/>
      <c r="AV365" s="15"/>
      <c r="AW365" s="15"/>
      <c r="AX365" s="15"/>
      <c r="AY365" s="97">
        <v>3</v>
      </c>
      <c r="AZ365" s="101" t="str">
        <f t="shared" si="545"/>
        <v/>
      </c>
      <c r="BA365" s="15"/>
      <c r="BB365" s="15"/>
      <c r="BC365" s="15"/>
    </row>
    <row r="366" spans="1:55" x14ac:dyDescent="0.25">
      <c r="A366" s="45">
        <v>365</v>
      </c>
      <c r="B366" s="42"/>
      <c r="C366" s="30" t="str">
        <f t="shared" si="595"/>
        <v/>
      </c>
      <c r="D366" s="30">
        <f t="shared" si="611"/>
        <v>0</v>
      </c>
      <c r="E366" s="30">
        <f t="shared" si="611"/>
        <v>0</v>
      </c>
      <c r="F366" s="30">
        <f t="shared" si="611"/>
        <v>0</v>
      </c>
      <c r="G366" s="30">
        <f t="shared" si="611"/>
        <v>0</v>
      </c>
      <c r="H366" s="30">
        <f t="shared" si="611"/>
        <v>0</v>
      </c>
      <c r="I366" s="30">
        <f t="shared" si="611"/>
        <v>0</v>
      </c>
      <c r="J366" s="30">
        <f t="shared" si="611"/>
        <v>0</v>
      </c>
      <c r="K366" s="30">
        <f t="shared" si="611"/>
        <v>0</v>
      </c>
      <c r="L366" s="30">
        <f t="shared" si="611"/>
        <v>0</v>
      </c>
      <c r="M366" s="30">
        <f t="shared" si="611"/>
        <v>0</v>
      </c>
      <c r="AH366" s="23">
        <f t="shared" si="547"/>
        <v>0</v>
      </c>
      <c r="AK366" s="16" t="str">
        <f t="shared" si="563"/>
        <v/>
      </c>
      <c r="AL366" s="57"/>
      <c r="AM366" s="58"/>
      <c r="AN366" s="62"/>
      <c r="AO366" s="60"/>
      <c r="AP366" s="61"/>
      <c r="AQ366" s="15"/>
      <c r="AR366" s="15"/>
      <c r="AS366" s="15"/>
      <c r="AT366" s="15"/>
      <c r="AU366" s="15"/>
      <c r="AV366" s="15"/>
      <c r="AW366" s="15"/>
      <c r="AX366" s="15"/>
      <c r="AY366" s="97">
        <v>3</v>
      </c>
      <c r="AZ366" s="101" t="str">
        <f t="shared" si="545"/>
        <v/>
      </c>
      <c r="BA366" s="15"/>
      <c r="BB366" s="15"/>
      <c r="BC366" s="15"/>
    </row>
    <row r="367" spans="1:55" x14ac:dyDescent="0.25">
      <c r="A367" s="45">
        <v>366</v>
      </c>
      <c r="B367" s="42"/>
      <c r="C367" s="30" t="str">
        <f t="shared" si="595"/>
        <v/>
      </c>
      <c r="D367" s="30">
        <f t="shared" si="611"/>
        <v>0</v>
      </c>
      <c r="E367" s="30">
        <f t="shared" si="611"/>
        <v>0</v>
      </c>
      <c r="F367" s="30">
        <f t="shared" si="611"/>
        <v>0</v>
      </c>
      <c r="G367" s="30">
        <f t="shared" si="611"/>
        <v>0</v>
      </c>
      <c r="H367" s="30">
        <f t="shared" si="611"/>
        <v>0</v>
      </c>
      <c r="I367" s="30">
        <f t="shared" si="611"/>
        <v>0</v>
      </c>
      <c r="J367" s="30">
        <f t="shared" si="611"/>
        <v>0</v>
      </c>
      <c r="K367" s="30">
        <f t="shared" si="611"/>
        <v>0</v>
      </c>
      <c r="L367" s="30">
        <f t="shared" si="611"/>
        <v>0</v>
      </c>
      <c r="M367" s="30">
        <f t="shared" si="611"/>
        <v>0</v>
      </c>
      <c r="AH367" s="23">
        <f t="shared" si="547"/>
        <v>0</v>
      </c>
      <c r="AK367" s="16" t="str">
        <f t="shared" si="563"/>
        <v/>
      </c>
      <c r="AL367" s="57"/>
      <c r="AM367" s="58"/>
      <c r="AN367" s="62"/>
      <c r="AO367" s="60"/>
      <c r="AP367" s="61"/>
      <c r="AQ367" s="15"/>
      <c r="AR367" s="15"/>
      <c r="AS367" s="15"/>
      <c r="AT367" s="15"/>
      <c r="AU367" s="15"/>
      <c r="AV367" s="15"/>
      <c r="AW367" s="15"/>
      <c r="AX367" s="15"/>
      <c r="AY367" s="97">
        <v>3</v>
      </c>
      <c r="AZ367" s="101" t="str">
        <f t="shared" si="545"/>
        <v/>
      </c>
      <c r="BA367" s="15"/>
      <c r="BB367" s="15"/>
      <c r="BC367" s="15"/>
    </row>
    <row r="368" spans="1:55" x14ac:dyDescent="0.25">
      <c r="A368" s="45">
        <v>367</v>
      </c>
      <c r="B368" s="42"/>
      <c r="C368" s="30" t="str">
        <f t="shared" si="595"/>
        <v/>
      </c>
      <c r="D368" s="30">
        <f t="shared" si="611"/>
        <v>0</v>
      </c>
      <c r="E368" s="30">
        <f t="shared" si="611"/>
        <v>0</v>
      </c>
      <c r="F368" s="30">
        <f t="shared" si="611"/>
        <v>0</v>
      </c>
      <c r="G368" s="30">
        <f t="shared" si="611"/>
        <v>0</v>
      </c>
      <c r="H368" s="30">
        <f t="shared" si="611"/>
        <v>0</v>
      </c>
      <c r="I368" s="30">
        <f t="shared" si="611"/>
        <v>0</v>
      </c>
      <c r="J368" s="30">
        <f t="shared" si="611"/>
        <v>0</v>
      </c>
      <c r="K368" s="30">
        <f t="shared" si="611"/>
        <v>0</v>
      </c>
      <c r="L368" s="30">
        <f t="shared" si="611"/>
        <v>0</v>
      </c>
      <c r="M368" s="30">
        <f t="shared" si="611"/>
        <v>0</v>
      </c>
      <c r="AH368" s="23">
        <f t="shared" si="547"/>
        <v>0</v>
      </c>
      <c r="AK368" s="16" t="str">
        <f t="shared" si="563"/>
        <v/>
      </c>
      <c r="AL368" s="57"/>
      <c r="AM368" s="58"/>
      <c r="AN368" s="62"/>
      <c r="AO368" s="60"/>
      <c r="AP368" s="61"/>
      <c r="AQ368" s="15"/>
      <c r="AR368" s="15"/>
      <c r="AS368" s="15"/>
      <c r="AT368" s="15"/>
      <c r="AU368" s="15"/>
      <c r="AV368" s="15"/>
      <c r="AW368" s="15"/>
      <c r="AX368" s="15"/>
      <c r="AY368" s="97">
        <v>3</v>
      </c>
      <c r="AZ368" s="101" t="str">
        <f t="shared" si="545"/>
        <v/>
      </c>
      <c r="BA368" s="15"/>
      <c r="BB368" s="15"/>
      <c r="BC368" s="15"/>
    </row>
    <row r="369" spans="1:55" x14ac:dyDescent="0.25">
      <c r="A369" s="45">
        <v>368</v>
      </c>
      <c r="B369" s="42"/>
      <c r="C369" s="30" t="str">
        <f t="shared" si="595"/>
        <v/>
      </c>
      <c r="D369" s="30">
        <f t="shared" si="611"/>
        <v>0</v>
      </c>
      <c r="E369" s="30">
        <f t="shared" si="611"/>
        <v>0</v>
      </c>
      <c r="F369" s="30">
        <f t="shared" si="611"/>
        <v>0</v>
      </c>
      <c r="G369" s="30">
        <f t="shared" si="611"/>
        <v>0</v>
      </c>
      <c r="H369" s="30">
        <f t="shared" si="611"/>
        <v>0</v>
      </c>
      <c r="I369" s="30">
        <f t="shared" si="611"/>
        <v>0</v>
      </c>
      <c r="J369" s="30">
        <f t="shared" si="611"/>
        <v>0</v>
      </c>
      <c r="K369" s="30">
        <f t="shared" si="611"/>
        <v>0</v>
      </c>
      <c r="L369" s="30">
        <f t="shared" si="611"/>
        <v>0</v>
      </c>
      <c r="M369" s="30">
        <f t="shared" si="611"/>
        <v>0</v>
      </c>
      <c r="AH369" s="23">
        <f t="shared" si="547"/>
        <v>0</v>
      </c>
      <c r="AK369" s="16" t="str">
        <f t="shared" si="563"/>
        <v/>
      </c>
      <c r="AL369" s="57"/>
      <c r="AM369" s="58"/>
      <c r="AN369" s="62"/>
      <c r="AO369" s="60"/>
      <c r="AP369" s="61"/>
      <c r="AQ369" s="15"/>
      <c r="AR369" s="15"/>
      <c r="AS369" s="15"/>
      <c r="AT369" s="15"/>
      <c r="AU369" s="15"/>
      <c r="AV369" s="15"/>
      <c r="AW369" s="15"/>
      <c r="AX369" s="15"/>
      <c r="AY369" s="97">
        <v>3</v>
      </c>
      <c r="AZ369" s="101" t="str">
        <f t="shared" si="545"/>
        <v/>
      </c>
      <c r="BA369" s="15"/>
      <c r="BB369" s="15"/>
      <c r="BC369" s="15"/>
    </row>
    <row r="370" spans="1:55" x14ac:dyDescent="0.25">
      <c r="A370" s="45">
        <v>369</v>
      </c>
      <c r="B370" s="42"/>
      <c r="C370" s="30" t="str">
        <f t="shared" si="595"/>
        <v/>
      </c>
      <c r="D370" s="30">
        <f t="shared" si="611"/>
        <v>0</v>
      </c>
      <c r="E370" s="30">
        <f t="shared" si="611"/>
        <v>0</v>
      </c>
      <c r="F370" s="30">
        <f t="shared" si="611"/>
        <v>0</v>
      </c>
      <c r="G370" s="30">
        <f t="shared" si="611"/>
        <v>0</v>
      </c>
      <c r="H370" s="30">
        <f t="shared" si="611"/>
        <v>0</v>
      </c>
      <c r="I370" s="30">
        <f t="shared" si="611"/>
        <v>0</v>
      </c>
      <c r="J370" s="30">
        <f t="shared" si="611"/>
        <v>0</v>
      </c>
      <c r="K370" s="30">
        <f t="shared" si="611"/>
        <v>0</v>
      </c>
      <c r="L370" s="30">
        <f t="shared" si="611"/>
        <v>0</v>
      </c>
      <c r="M370" s="30">
        <f t="shared" si="611"/>
        <v>0</v>
      </c>
      <c r="AH370" s="23">
        <f t="shared" si="547"/>
        <v>0</v>
      </c>
      <c r="AK370" s="16" t="str">
        <f t="shared" si="563"/>
        <v/>
      </c>
      <c r="AL370" s="57"/>
      <c r="AM370" s="58"/>
      <c r="AN370" s="62"/>
      <c r="AO370" s="60"/>
      <c r="AP370" s="61"/>
      <c r="AQ370" s="15"/>
      <c r="AR370" s="15"/>
      <c r="AS370" s="15"/>
      <c r="AT370" s="15"/>
      <c r="AU370" s="15"/>
      <c r="AV370" s="15"/>
      <c r="AW370" s="15"/>
      <c r="AX370" s="15"/>
      <c r="AY370" s="97">
        <v>3</v>
      </c>
      <c r="AZ370" s="101" t="str">
        <f t="shared" si="545"/>
        <v/>
      </c>
      <c r="BA370" s="15"/>
      <c r="BB370" s="15"/>
      <c r="BC370" s="15"/>
    </row>
    <row r="371" spans="1:55" x14ac:dyDescent="0.25">
      <c r="A371" s="45">
        <v>370</v>
      </c>
      <c r="B371" s="42"/>
      <c r="C371" s="30" t="str">
        <f t="shared" si="595"/>
        <v/>
      </c>
      <c r="D371" s="30">
        <f t="shared" si="611"/>
        <v>0</v>
      </c>
      <c r="E371" s="30">
        <f t="shared" si="611"/>
        <v>0</v>
      </c>
      <c r="F371" s="30">
        <f t="shared" si="611"/>
        <v>0</v>
      </c>
      <c r="G371" s="30">
        <f t="shared" si="611"/>
        <v>0</v>
      </c>
      <c r="H371" s="30">
        <f t="shared" si="611"/>
        <v>0</v>
      </c>
      <c r="I371" s="30">
        <f t="shared" si="611"/>
        <v>0</v>
      </c>
      <c r="J371" s="30">
        <f t="shared" si="611"/>
        <v>0</v>
      </c>
      <c r="K371" s="30">
        <f t="shared" si="611"/>
        <v>0</v>
      </c>
      <c r="L371" s="30">
        <f t="shared" si="611"/>
        <v>0</v>
      </c>
      <c r="M371" s="30">
        <f t="shared" si="611"/>
        <v>0</v>
      </c>
      <c r="N371" s="7">
        <f>IF(D371=0,D1,"")</f>
        <v>1</v>
      </c>
      <c r="O371" s="7">
        <f t="shared" ref="O371:W371" si="612">IF(E371=0,E1,"")</f>
        <v>2</v>
      </c>
      <c r="P371" s="7">
        <f t="shared" si="612"/>
        <v>3</v>
      </c>
      <c r="Q371" s="7">
        <f t="shared" si="612"/>
        <v>4</v>
      </c>
      <c r="R371" s="7">
        <f t="shared" si="612"/>
        <v>5</v>
      </c>
      <c r="S371" s="7">
        <f t="shared" si="612"/>
        <v>6</v>
      </c>
      <c r="T371" s="7">
        <f t="shared" si="612"/>
        <v>7</v>
      </c>
      <c r="U371" s="7">
        <f t="shared" si="612"/>
        <v>8</v>
      </c>
      <c r="V371" s="7">
        <f t="shared" si="612"/>
        <v>9</v>
      </c>
      <c r="W371" s="7">
        <f t="shared" si="612"/>
        <v>0</v>
      </c>
      <c r="AH371" s="23">
        <f t="shared" si="547"/>
        <v>0</v>
      </c>
      <c r="AK371" s="16" t="str">
        <f t="shared" si="563"/>
        <v/>
      </c>
      <c r="AL371" s="57"/>
      <c r="AM371" s="58"/>
      <c r="AN371" s="62"/>
      <c r="AO371" s="60"/>
      <c r="AP371" s="61"/>
      <c r="AQ371" s="15"/>
      <c r="AR371" s="15"/>
      <c r="AS371" s="15"/>
      <c r="AT371" s="15"/>
      <c r="AU371" s="15"/>
      <c r="AV371" s="15"/>
      <c r="AW371" s="15"/>
      <c r="AX371" s="15"/>
      <c r="AY371" s="97">
        <v>3</v>
      </c>
      <c r="AZ371" s="101" t="str">
        <f t="shared" si="545"/>
        <v/>
      </c>
      <c r="BA371" s="15"/>
      <c r="BB371" s="15"/>
      <c r="BC371" s="15"/>
    </row>
    <row r="372" spans="1:55" x14ac:dyDescent="0.25">
      <c r="A372" s="45">
        <v>371</v>
      </c>
      <c r="B372" s="42"/>
      <c r="C372" s="30" t="str">
        <f t="shared" si="595"/>
        <v/>
      </c>
      <c r="D372" s="39">
        <f>IF($C372=D1,1,0)</f>
        <v>0</v>
      </c>
      <c r="E372" s="39">
        <f t="shared" ref="E372:M372" si="613">IF($C372=E1,1,0)</f>
        <v>0</v>
      </c>
      <c r="F372" s="39">
        <f t="shared" si="613"/>
        <v>0</v>
      </c>
      <c r="G372" s="39">
        <f t="shared" si="613"/>
        <v>0</v>
      </c>
      <c r="H372" s="39">
        <f t="shared" si="613"/>
        <v>0</v>
      </c>
      <c r="I372" s="39">
        <f t="shared" si="613"/>
        <v>0</v>
      </c>
      <c r="J372" s="39">
        <f t="shared" si="613"/>
        <v>0</v>
      </c>
      <c r="K372" s="39">
        <f t="shared" si="613"/>
        <v>0</v>
      </c>
      <c r="L372" s="39">
        <f t="shared" si="613"/>
        <v>0</v>
      </c>
      <c r="M372" s="39">
        <f t="shared" si="613"/>
        <v>0</v>
      </c>
      <c r="X372" s="22" t="str">
        <f>IF(N$371=$C372,"WIN","")</f>
        <v/>
      </c>
      <c r="Y372" s="22" t="str">
        <f t="shared" ref="Y372:AG372" si="614">IF(O$371=$C372,"WIN","")</f>
        <v/>
      </c>
      <c r="Z372" s="22" t="str">
        <f t="shared" si="614"/>
        <v/>
      </c>
      <c r="AA372" s="22" t="str">
        <f t="shared" si="614"/>
        <v/>
      </c>
      <c r="AB372" s="22" t="str">
        <f t="shared" si="614"/>
        <v/>
      </c>
      <c r="AC372" s="22" t="str">
        <f t="shared" si="614"/>
        <v/>
      </c>
      <c r="AD372" s="22" t="str">
        <f t="shared" si="614"/>
        <v/>
      </c>
      <c r="AE372" s="22" t="str">
        <f t="shared" si="614"/>
        <v/>
      </c>
      <c r="AF372" s="22" t="str">
        <f t="shared" si="614"/>
        <v/>
      </c>
      <c r="AG372" s="22" t="str">
        <f t="shared" si="614"/>
        <v/>
      </c>
      <c r="AH372" s="23">
        <f t="shared" si="547"/>
        <v>0</v>
      </c>
      <c r="AI372" s="29">
        <f>SUM(AH372:AH374)</f>
        <v>0</v>
      </c>
      <c r="AJ372" s="23" t="str">
        <f>IF(AI372&lt;&gt;0,"W",IF(AI372=0,"L"))</f>
        <v>L</v>
      </c>
      <c r="AK372" s="16">
        <f t="shared" si="563"/>
        <v>10</v>
      </c>
      <c r="AL372" s="65" t="str">
        <f>IF(AND(AI372&gt;0,AK372=1),"W","L ")</f>
        <v xml:space="preserve">L </v>
      </c>
      <c r="AM372" s="66" t="str">
        <f>IF(AND(A472&gt;0,AK372=2),"W","L ")</f>
        <v xml:space="preserve">L </v>
      </c>
      <c r="AN372" s="62" t="str">
        <f>IF(AND(AI372&gt;0,AK372=3),"W","L ")</f>
        <v xml:space="preserve">L </v>
      </c>
      <c r="AO372" s="63" t="str">
        <f>IF(AND(AI372&gt;0,AK372=4),"W","L ")</f>
        <v xml:space="preserve">L </v>
      </c>
      <c r="AP372" s="64" t="str">
        <f>IF(AND(AI372&gt;0,AK372=5),"W","L ")</f>
        <v xml:space="preserve">L </v>
      </c>
      <c r="AQ372" s="15"/>
      <c r="AR372" s="15"/>
      <c r="AS372" s="15"/>
      <c r="AT372" s="15"/>
      <c r="AU372" s="15"/>
      <c r="AV372" s="15"/>
      <c r="AW372" s="15"/>
      <c r="AX372" s="15"/>
      <c r="AY372" s="97">
        <v>3</v>
      </c>
      <c r="AZ372" s="101" t="str">
        <f t="shared" si="545"/>
        <v/>
      </c>
      <c r="BA372" s="15"/>
      <c r="BB372" s="15"/>
      <c r="BC372" s="15"/>
    </row>
    <row r="373" spans="1:55" x14ac:dyDescent="0.25">
      <c r="A373" s="45">
        <v>372</v>
      </c>
      <c r="B373" s="42"/>
      <c r="C373" s="30" t="str">
        <f t="shared" si="595"/>
        <v/>
      </c>
      <c r="D373" s="30">
        <f>IF($C373=D$1,1+D372,D372)</f>
        <v>0</v>
      </c>
      <c r="E373" s="30">
        <f t="shared" ref="E373:M373" si="615">IF($C373=E$1,1+E372,E372)</f>
        <v>0</v>
      </c>
      <c r="F373" s="30">
        <f t="shared" si="615"/>
        <v>0</v>
      </c>
      <c r="G373" s="30">
        <f t="shared" si="615"/>
        <v>0</v>
      </c>
      <c r="H373" s="30">
        <f t="shared" si="615"/>
        <v>0</v>
      </c>
      <c r="I373" s="30">
        <f t="shared" si="615"/>
        <v>0</v>
      </c>
      <c r="J373" s="30">
        <f t="shared" si="615"/>
        <v>0</v>
      </c>
      <c r="K373" s="30">
        <f t="shared" si="615"/>
        <v>0</v>
      </c>
      <c r="L373" s="30">
        <f t="shared" si="615"/>
        <v>0</v>
      </c>
      <c r="M373" s="30">
        <f t="shared" si="615"/>
        <v>0</v>
      </c>
      <c r="X373" s="22" t="str">
        <f t="shared" ref="X373:X374" si="616">IF(N$371=$C373,"WIN","")</f>
        <v/>
      </c>
      <c r="Y373" s="22" t="str">
        <f t="shared" ref="Y373:Y374" si="617">IF(O$371=$C373,"WIN","")</f>
        <v/>
      </c>
      <c r="Z373" s="22" t="str">
        <f t="shared" ref="Z373:Z374" si="618">IF(P$371=$C373,"WIN","")</f>
        <v/>
      </c>
      <c r="AA373" s="22" t="str">
        <f t="shared" ref="AA373:AA374" si="619">IF(Q$371=$C373,"WIN","")</f>
        <v/>
      </c>
      <c r="AB373" s="22" t="str">
        <f t="shared" ref="AB373:AB374" si="620">IF(R$371=$C373,"WIN","")</f>
        <v/>
      </c>
      <c r="AC373" s="22" t="str">
        <f t="shared" ref="AC373:AC374" si="621">IF(S$371=$C373,"WIN","")</f>
        <v/>
      </c>
      <c r="AD373" s="22" t="str">
        <f t="shared" ref="AD373:AD374" si="622">IF(T$371=$C373,"WIN","")</f>
        <v/>
      </c>
      <c r="AE373" s="22" t="str">
        <f t="shared" ref="AE373:AE374" si="623">IF(U$371=$C373,"WIN","")</f>
        <v/>
      </c>
      <c r="AF373" s="22" t="str">
        <f t="shared" ref="AF373:AF374" si="624">IF(V$371=$C373,"WIN","")</f>
        <v/>
      </c>
      <c r="AG373" s="22" t="str">
        <f t="shared" ref="AG373:AG374" si="625">IF(W$371=$C373,"WIN","")</f>
        <v/>
      </c>
      <c r="AH373" s="23">
        <f t="shared" si="547"/>
        <v>0</v>
      </c>
      <c r="AK373" s="16" t="str">
        <f t="shared" si="563"/>
        <v/>
      </c>
      <c r="AL373" s="57"/>
      <c r="AM373" s="58"/>
      <c r="AN373" s="62"/>
      <c r="AO373" s="60"/>
      <c r="AP373" s="61"/>
      <c r="AQ373" s="15"/>
      <c r="AR373" s="15"/>
      <c r="AS373" s="15"/>
      <c r="AT373" s="15"/>
      <c r="AU373" s="15"/>
      <c r="AV373" s="15"/>
      <c r="AW373" s="15"/>
      <c r="AX373" s="15"/>
      <c r="AY373" s="97">
        <v>3</v>
      </c>
      <c r="AZ373" s="101" t="str">
        <f t="shared" si="545"/>
        <v/>
      </c>
      <c r="BA373" s="15"/>
      <c r="BB373" s="15"/>
      <c r="BC373" s="15"/>
    </row>
    <row r="374" spans="1:55" x14ac:dyDescent="0.25">
      <c r="A374" s="45">
        <v>373</v>
      </c>
      <c r="B374" s="42"/>
      <c r="C374" s="30" t="str">
        <f t="shared" si="595"/>
        <v/>
      </c>
      <c r="D374" s="30">
        <f t="shared" ref="D374:M380" si="626">IF($C374=D$1,1+D373,D373)</f>
        <v>0</v>
      </c>
      <c r="E374" s="30">
        <f t="shared" si="626"/>
        <v>0</v>
      </c>
      <c r="F374" s="30">
        <f t="shared" si="626"/>
        <v>0</v>
      </c>
      <c r="G374" s="30">
        <f t="shared" si="626"/>
        <v>0</v>
      </c>
      <c r="H374" s="30">
        <f t="shared" si="626"/>
        <v>0</v>
      </c>
      <c r="I374" s="30">
        <f t="shared" si="626"/>
        <v>0</v>
      </c>
      <c r="J374" s="30">
        <f t="shared" si="626"/>
        <v>0</v>
      </c>
      <c r="K374" s="30">
        <f t="shared" si="626"/>
        <v>0</v>
      </c>
      <c r="L374" s="30">
        <f t="shared" si="626"/>
        <v>0</v>
      </c>
      <c r="M374" s="30">
        <f t="shared" si="626"/>
        <v>0</v>
      </c>
      <c r="X374" s="22" t="str">
        <f t="shared" si="616"/>
        <v/>
      </c>
      <c r="Y374" s="22" t="str">
        <f t="shared" si="617"/>
        <v/>
      </c>
      <c r="Z374" s="22" t="str">
        <f t="shared" si="618"/>
        <v/>
      </c>
      <c r="AA374" s="22" t="str">
        <f t="shared" si="619"/>
        <v/>
      </c>
      <c r="AB374" s="22" t="str">
        <f t="shared" si="620"/>
        <v/>
      </c>
      <c r="AC374" s="22" t="str">
        <f t="shared" si="621"/>
        <v/>
      </c>
      <c r="AD374" s="22" t="str">
        <f t="shared" si="622"/>
        <v/>
      </c>
      <c r="AE374" s="22" t="str">
        <f t="shared" si="623"/>
        <v/>
      </c>
      <c r="AF374" s="22" t="str">
        <f t="shared" si="624"/>
        <v/>
      </c>
      <c r="AG374" s="22" t="str">
        <f t="shared" si="625"/>
        <v/>
      </c>
      <c r="AH374" s="23">
        <f t="shared" si="547"/>
        <v>0</v>
      </c>
      <c r="AK374" s="16" t="str">
        <f t="shared" si="563"/>
        <v/>
      </c>
      <c r="AL374" s="57"/>
      <c r="AM374" s="58"/>
      <c r="AN374" s="62"/>
      <c r="AO374" s="60"/>
      <c r="AP374" s="61"/>
      <c r="AQ374" s="15"/>
      <c r="AR374" s="15"/>
      <c r="AS374" s="15"/>
      <c r="AT374" s="15"/>
      <c r="AU374" s="15"/>
      <c r="AV374" s="15"/>
      <c r="AW374" s="15"/>
      <c r="AX374" s="15"/>
      <c r="AY374" s="97">
        <v>3</v>
      </c>
      <c r="AZ374" s="101" t="str">
        <f t="shared" si="545"/>
        <v/>
      </c>
      <c r="BA374" s="15"/>
      <c r="BB374" s="15"/>
      <c r="BC374" s="15"/>
    </row>
    <row r="375" spans="1:55" x14ac:dyDescent="0.25">
      <c r="A375" s="45">
        <v>374</v>
      </c>
      <c r="B375" s="42"/>
      <c r="C375" s="30" t="str">
        <f t="shared" si="595"/>
        <v/>
      </c>
      <c r="D375" s="30">
        <f t="shared" si="626"/>
        <v>0</v>
      </c>
      <c r="E375" s="30">
        <f t="shared" si="626"/>
        <v>0</v>
      </c>
      <c r="F375" s="30">
        <f t="shared" si="626"/>
        <v>0</v>
      </c>
      <c r="G375" s="30">
        <f t="shared" si="626"/>
        <v>0</v>
      </c>
      <c r="H375" s="30">
        <f t="shared" si="626"/>
        <v>0</v>
      </c>
      <c r="I375" s="30">
        <f t="shared" si="626"/>
        <v>0</v>
      </c>
      <c r="J375" s="30">
        <f t="shared" si="626"/>
        <v>0</v>
      </c>
      <c r="K375" s="30">
        <f t="shared" si="626"/>
        <v>0</v>
      </c>
      <c r="L375" s="30">
        <f t="shared" si="626"/>
        <v>0</v>
      </c>
      <c r="M375" s="30">
        <f t="shared" si="626"/>
        <v>0</v>
      </c>
      <c r="AH375" s="23">
        <f t="shared" si="547"/>
        <v>0</v>
      </c>
      <c r="AK375" s="16" t="str">
        <f t="shared" si="563"/>
        <v/>
      </c>
      <c r="AL375" s="57"/>
      <c r="AM375" s="58"/>
      <c r="AN375" s="62"/>
      <c r="AO375" s="60"/>
      <c r="AP375" s="61"/>
      <c r="AQ375" s="15"/>
      <c r="AR375" s="15"/>
      <c r="AS375" s="15"/>
      <c r="AT375" s="15"/>
      <c r="AU375" s="15"/>
      <c r="AV375" s="15"/>
      <c r="AW375" s="15"/>
      <c r="AX375" s="15"/>
      <c r="AY375" s="97">
        <v>3</v>
      </c>
      <c r="AZ375" s="101" t="str">
        <f t="shared" si="545"/>
        <v/>
      </c>
      <c r="BA375" s="15"/>
      <c r="BB375" s="15"/>
      <c r="BC375" s="15"/>
    </row>
    <row r="376" spans="1:55" x14ac:dyDescent="0.25">
      <c r="A376" s="45">
        <v>375</v>
      </c>
      <c r="B376" s="42"/>
      <c r="C376" s="30" t="str">
        <f t="shared" si="595"/>
        <v/>
      </c>
      <c r="D376" s="30">
        <f t="shared" si="626"/>
        <v>0</v>
      </c>
      <c r="E376" s="30">
        <f t="shared" si="626"/>
        <v>0</v>
      </c>
      <c r="F376" s="30">
        <f t="shared" si="626"/>
        <v>0</v>
      </c>
      <c r="G376" s="30">
        <f t="shared" si="626"/>
        <v>0</v>
      </c>
      <c r="H376" s="30">
        <f t="shared" si="626"/>
        <v>0</v>
      </c>
      <c r="I376" s="30">
        <f t="shared" si="626"/>
        <v>0</v>
      </c>
      <c r="J376" s="30">
        <f t="shared" si="626"/>
        <v>0</v>
      </c>
      <c r="K376" s="30">
        <f t="shared" si="626"/>
        <v>0</v>
      </c>
      <c r="L376" s="30">
        <f t="shared" si="626"/>
        <v>0</v>
      </c>
      <c r="M376" s="30">
        <f t="shared" si="626"/>
        <v>0</v>
      </c>
      <c r="AH376" s="23">
        <f t="shared" si="547"/>
        <v>0</v>
      </c>
      <c r="AK376" s="16" t="str">
        <f t="shared" si="563"/>
        <v/>
      </c>
      <c r="AL376" s="57"/>
      <c r="AM376" s="58"/>
      <c r="AN376" s="62"/>
      <c r="AO376" s="60"/>
      <c r="AP376" s="61"/>
      <c r="AQ376" s="15"/>
      <c r="AR376" s="15"/>
      <c r="AS376" s="15"/>
      <c r="AT376" s="15"/>
      <c r="AU376" s="15"/>
      <c r="AV376" s="15"/>
      <c r="AW376" s="15"/>
      <c r="AX376" s="15"/>
      <c r="AY376" s="97">
        <v>3</v>
      </c>
      <c r="AZ376" s="101" t="str">
        <f t="shared" si="545"/>
        <v/>
      </c>
      <c r="BA376" s="15"/>
      <c r="BB376" s="15"/>
      <c r="BC376" s="15"/>
    </row>
    <row r="377" spans="1:55" x14ac:dyDescent="0.25">
      <c r="A377" s="45">
        <v>376</v>
      </c>
      <c r="B377" s="42"/>
      <c r="C377" s="30" t="str">
        <f t="shared" si="595"/>
        <v/>
      </c>
      <c r="D377" s="30">
        <f t="shared" si="626"/>
        <v>0</v>
      </c>
      <c r="E377" s="30">
        <f t="shared" si="626"/>
        <v>0</v>
      </c>
      <c r="F377" s="30">
        <f t="shared" si="626"/>
        <v>0</v>
      </c>
      <c r="G377" s="30">
        <f t="shared" si="626"/>
        <v>0</v>
      </c>
      <c r="H377" s="30">
        <f t="shared" si="626"/>
        <v>0</v>
      </c>
      <c r="I377" s="30">
        <f t="shared" si="626"/>
        <v>0</v>
      </c>
      <c r="J377" s="30">
        <f t="shared" si="626"/>
        <v>0</v>
      </c>
      <c r="K377" s="30">
        <f t="shared" si="626"/>
        <v>0</v>
      </c>
      <c r="L377" s="30">
        <f t="shared" si="626"/>
        <v>0</v>
      </c>
      <c r="M377" s="30">
        <f t="shared" si="626"/>
        <v>0</v>
      </c>
      <c r="AH377" s="23">
        <f t="shared" si="547"/>
        <v>0</v>
      </c>
      <c r="AK377" s="16" t="str">
        <f t="shared" si="563"/>
        <v/>
      </c>
      <c r="AL377" s="57"/>
      <c r="AM377" s="58"/>
      <c r="AN377" s="62"/>
      <c r="AO377" s="60"/>
      <c r="AP377" s="61"/>
      <c r="AQ377" s="15"/>
      <c r="AR377" s="15"/>
      <c r="AS377" s="15"/>
      <c r="AT377" s="15"/>
      <c r="AU377" s="15"/>
      <c r="AV377" s="15"/>
      <c r="AW377" s="15"/>
      <c r="AX377" s="15"/>
      <c r="AY377" s="97">
        <v>3</v>
      </c>
      <c r="AZ377" s="101" t="str">
        <f t="shared" si="545"/>
        <v/>
      </c>
      <c r="BA377" s="15"/>
      <c r="BB377" s="15"/>
      <c r="BC377" s="15"/>
    </row>
    <row r="378" spans="1:55" x14ac:dyDescent="0.25">
      <c r="A378" s="45">
        <v>377</v>
      </c>
      <c r="B378" s="42"/>
      <c r="C378" s="30" t="str">
        <f t="shared" si="595"/>
        <v/>
      </c>
      <c r="D378" s="30">
        <f t="shared" si="626"/>
        <v>0</v>
      </c>
      <c r="E378" s="30">
        <f t="shared" si="626"/>
        <v>0</v>
      </c>
      <c r="F378" s="30">
        <f t="shared" si="626"/>
        <v>0</v>
      </c>
      <c r="G378" s="30">
        <f t="shared" si="626"/>
        <v>0</v>
      </c>
      <c r="H378" s="30">
        <f t="shared" si="626"/>
        <v>0</v>
      </c>
      <c r="I378" s="30">
        <f t="shared" si="626"/>
        <v>0</v>
      </c>
      <c r="J378" s="30">
        <f t="shared" si="626"/>
        <v>0</v>
      </c>
      <c r="K378" s="30">
        <f t="shared" si="626"/>
        <v>0</v>
      </c>
      <c r="L378" s="30">
        <f t="shared" si="626"/>
        <v>0</v>
      </c>
      <c r="M378" s="30">
        <f t="shared" si="626"/>
        <v>0</v>
      </c>
      <c r="AH378" s="23">
        <f t="shared" si="547"/>
        <v>0</v>
      </c>
      <c r="AK378" s="16" t="str">
        <f t="shared" si="563"/>
        <v/>
      </c>
      <c r="AL378" s="57"/>
      <c r="AM378" s="58"/>
      <c r="AN378" s="62"/>
      <c r="AO378" s="60"/>
      <c r="AP378" s="61"/>
      <c r="AQ378" s="15"/>
      <c r="AR378" s="15"/>
      <c r="AS378" s="15"/>
      <c r="AT378" s="15"/>
      <c r="AU378" s="15"/>
      <c r="AV378" s="15"/>
      <c r="AW378" s="15"/>
      <c r="AX378" s="15"/>
      <c r="AY378" s="97">
        <v>3</v>
      </c>
      <c r="AZ378" s="101" t="str">
        <f t="shared" si="545"/>
        <v/>
      </c>
      <c r="BA378" s="15"/>
      <c r="BB378" s="15"/>
      <c r="BC378" s="15"/>
    </row>
    <row r="379" spans="1:55" x14ac:dyDescent="0.25">
      <c r="A379" s="45">
        <v>378</v>
      </c>
      <c r="B379" s="42"/>
      <c r="C379" s="30" t="str">
        <f t="shared" ref="C379:C430" si="627">IF(B379="","",VALUE(RIGHT(B379,1)))</f>
        <v/>
      </c>
      <c r="D379" s="30">
        <f t="shared" si="626"/>
        <v>0</v>
      </c>
      <c r="E379" s="30">
        <f t="shared" si="626"/>
        <v>0</v>
      </c>
      <c r="F379" s="30">
        <f t="shared" si="626"/>
        <v>0</v>
      </c>
      <c r="G379" s="30">
        <f t="shared" si="626"/>
        <v>0</v>
      </c>
      <c r="H379" s="30">
        <f t="shared" si="626"/>
        <v>0</v>
      </c>
      <c r="I379" s="30">
        <f t="shared" si="626"/>
        <v>0</v>
      </c>
      <c r="J379" s="30">
        <f t="shared" si="626"/>
        <v>0</v>
      </c>
      <c r="K379" s="30">
        <f t="shared" si="626"/>
        <v>0</v>
      </c>
      <c r="L379" s="30">
        <f t="shared" si="626"/>
        <v>0</v>
      </c>
      <c r="M379" s="30">
        <f t="shared" si="626"/>
        <v>0</v>
      </c>
      <c r="AH379" s="23">
        <f t="shared" si="547"/>
        <v>0</v>
      </c>
      <c r="AK379" s="16" t="str">
        <f t="shared" si="563"/>
        <v/>
      </c>
      <c r="AL379" s="57"/>
      <c r="AM379" s="58"/>
      <c r="AN379" s="62"/>
      <c r="AO379" s="60"/>
      <c r="AP379" s="61"/>
      <c r="AQ379" s="15"/>
      <c r="AR379" s="15"/>
      <c r="AS379" s="15"/>
      <c r="AT379" s="15"/>
      <c r="AU379" s="15"/>
      <c r="AV379" s="15"/>
      <c r="AW379" s="15"/>
      <c r="AX379" s="15"/>
      <c r="AY379" s="97">
        <v>3</v>
      </c>
      <c r="AZ379" s="101" t="str">
        <f t="shared" si="545"/>
        <v/>
      </c>
      <c r="BA379" s="15"/>
      <c r="BB379" s="15"/>
      <c r="BC379" s="15"/>
    </row>
    <row r="380" spans="1:55" x14ac:dyDescent="0.25">
      <c r="A380" s="45">
        <v>379</v>
      </c>
      <c r="B380" s="42"/>
      <c r="C380" s="30" t="str">
        <f t="shared" si="627"/>
        <v/>
      </c>
      <c r="D380" s="30">
        <f t="shared" si="626"/>
        <v>0</v>
      </c>
      <c r="E380" s="30">
        <f t="shared" si="626"/>
        <v>0</v>
      </c>
      <c r="F380" s="30">
        <f t="shared" si="626"/>
        <v>0</v>
      </c>
      <c r="G380" s="30">
        <f t="shared" si="626"/>
        <v>0</v>
      </c>
      <c r="H380" s="30">
        <f t="shared" si="626"/>
        <v>0</v>
      </c>
      <c r="I380" s="30">
        <f t="shared" si="626"/>
        <v>0</v>
      </c>
      <c r="J380" s="30">
        <f t="shared" si="626"/>
        <v>0</v>
      </c>
      <c r="K380" s="30">
        <f t="shared" si="626"/>
        <v>0</v>
      </c>
      <c r="L380" s="30">
        <f t="shared" si="626"/>
        <v>0</v>
      </c>
      <c r="M380" s="30">
        <f t="shared" si="626"/>
        <v>0</v>
      </c>
      <c r="AH380" s="23">
        <f t="shared" si="547"/>
        <v>0</v>
      </c>
      <c r="AK380" s="16" t="str">
        <f t="shared" si="563"/>
        <v/>
      </c>
      <c r="AL380" s="57"/>
      <c r="AM380" s="58"/>
      <c r="AN380" s="62"/>
      <c r="AO380" s="60"/>
      <c r="AP380" s="61"/>
      <c r="AQ380" s="15"/>
      <c r="AR380" s="15"/>
      <c r="AS380" s="15"/>
      <c r="AT380" s="15"/>
      <c r="AU380" s="15"/>
      <c r="AV380" s="15"/>
      <c r="AW380" s="15"/>
      <c r="AX380" s="15"/>
      <c r="AY380" s="97">
        <v>3</v>
      </c>
      <c r="AZ380" s="101" t="str">
        <f t="shared" si="545"/>
        <v/>
      </c>
      <c r="BA380" s="15"/>
      <c r="BB380" s="15"/>
      <c r="BC380" s="15"/>
    </row>
    <row r="381" spans="1:55" x14ac:dyDescent="0.25">
      <c r="A381" s="45">
        <v>380</v>
      </c>
      <c r="B381" s="42"/>
      <c r="C381" s="30" t="str">
        <f t="shared" si="627"/>
        <v/>
      </c>
      <c r="D381" s="30">
        <f t="shared" ref="D381" si="628">IF($C381=D$1,1+D380,D380)</f>
        <v>0</v>
      </c>
      <c r="E381" s="30">
        <f t="shared" ref="E381" si="629">IF($C381=E$1,1+E380,E380)</f>
        <v>0</v>
      </c>
      <c r="F381" s="30">
        <f t="shared" ref="F381" si="630">IF($C381=F$1,1+F380,F380)</f>
        <v>0</v>
      </c>
      <c r="G381" s="30">
        <f t="shared" ref="G381" si="631">IF($C381=G$1,1+G380,G380)</f>
        <v>0</v>
      </c>
      <c r="H381" s="30">
        <f t="shared" ref="H381" si="632">IF($C381=H$1,1+H380,H380)</f>
        <v>0</v>
      </c>
      <c r="I381" s="30">
        <f t="shared" ref="I381" si="633">IF($C381=I$1,1+I380,I380)</f>
        <v>0</v>
      </c>
      <c r="J381" s="30">
        <f t="shared" ref="J381" si="634">IF($C381=J$1,1+J380,J380)</f>
        <v>0</v>
      </c>
      <c r="K381" s="30">
        <f t="shared" ref="K381" si="635">IF($C381=K$1,1+K380,K380)</f>
        <v>0</v>
      </c>
      <c r="L381" s="30">
        <f t="shared" ref="L381" si="636">IF($C381=L$1,1+L380,L380)</f>
        <v>0</v>
      </c>
      <c r="M381" s="30">
        <f t="shared" ref="M381" si="637">IF($C381=M$1,1+M380,M380)</f>
        <v>0</v>
      </c>
      <c r="N381" s="7">
        <f>IF(D381=0,D1,"")</f>
        <v>1</v>
      </c>
      <c r="O381" s="7">
        <f t="shared" ref="O381:W381" si="638">IF(E381=0,E1,"")</f>
        <v>2</v>
      </c>
      <c r="P381" s="7">
        <f t="shared" si="638"/>
        <v>3</v>
      </c>
      <c r="Q381" s="7">
        <f t="shared" si="638"/>
        <v>4</v>
      </c>
      <c r="R381" s="7">
        <f t="shared" si="638"/>
        <v>5</v>
      </c>
      <c r="S381" s="7">
        <f t="shared" si="638"/>
        <v>6</v>
      </c>
      <c r="T381" s="7">
        <f t="shared" si="638"/>
        <v>7</v>
      </c>
      <c r="U381" s="7">
        <f t="shared" si="638"/>
        <v>8</v>
      </c>
      <c r="V381" s="7">
        <f t="shared" si="638"/>
        <v>9</v>
      </c>
      <c r="W381" s="7">
        <f t="shared" si="638"/>
        <v>0</v>
      </c>
      <c r="AH381" s="23">
        <f t="shared" si="547"/>
        <v>0</v>
      </c>
      <c r="AK381" s="16" t="str">
        <f t="shared" si="563"/>
        <v/>
      </c>
      <c r="AL381" s="57"/>
      <c r="AM381" s="58"/>
      <c r="AN381" s="62"/>
      <c r="AO381" s="60"/>
      <c r="AP381" s="61"/>
      <c r="AQ381" s="15"/>
      <c r="AR381" s="15"/>
      <c r="AS381" s="15"/>
      <c r="AT381" s="15"/>
      <c r="AU381" s="15"/>
      <c r="AV381" s="15"/>
      <c r="AW381" s="15"/>
      <c r="AX381" s="15"/>
      <c r="AY381" s="97">
        <v>3</v>
      </c>
      <c r="AZ381" s="101" t="str">
        <f t="shared" si="545"/>
        <v/>
      </c>
      <c r="BA381" s="15"/>
      <c r="BB381" s="15"/>
      <c r="BC381" s="15"/>
    </row>
    <row r="382" spans="1:55" x14ac:dyDescent="0.25">
      <c r="A382" s="45">
        <v>381</v>
      </c>
      <c r="B382" s="42"/>
      <c r="C382" s="30" t="str">
        <f t="shared" si="627"/>
        <v/>
      </c>
      <c r="D382" s="39">
        <f>IF($C382=D1,1,0)</f>
        <v>0</v>
      </c>
      <c r="E382" s="39">
        <f t="shared" ref="E382:M382" si="639">IF($C382=E1,1,0)</f>
        <v>0</v>
      </c>
      <c r="F382" s="39">
        <f t="shared" si="639"/>
        <v>0</v>
      </c>
      <c r="G382" s="39">
        <f t="shared" si="639"/>
        <v>0</v>
      </c>
      <c r="H382" s="39">
        <f t="shared" si="639"/>
        <v>0</v>
      </c>
      <c r="I382" s="39">
        <f t="shared" si="639"/>
        <v>0</v>
      </c>
      <c r="J382" s="39">
        <f t="shared" si="639"/>
        <v>0</v>
      </c>
      <c r="K382" s="39">
        <f t="shared" si="639"/>
        <v>0</v>
      </c>
      <c r="L382" s="39">
        <f t="shared" si="639"/>
        <v>0</v>
      </c>
      <c r="M382" s="39">
        <f t="shared" si="639"/>
        <v>0</v>
      </c>
      <c r="X382" s="22" t="str">
        <f>IF(N$381=$C382,"WIN","")</f>
        <v/>
      </c>
      <c r="Y382" s="22" t="str">
        <f t="shared" ref="Y382:AG382" si="640">IF(O$381=$C382,"WIN","")</f>
        <v/>
      </c>
      <c r="Z382" s="22" t="str">
        <f t="shared" si="640"/>
        <v/>
      </c>
      <c r="AA382" s="22" t="str">
        <f t="shared" si="640"/>
        <v/>
      </c>
      <c r="AB382" s="22" t="str">
        <f t="shared" si="640"/>
        <v/>
      </c>
      <c r="AC382" s="22" t="str">
        <f t="shared" si="640"/>
        <v/>
      </c>
      <c r="AD382" s="22" t="str">
        <f t="shared" si="640"/>
        <v/>
      </c>
      <c r="AE382" s="22" t="str">
        <f t="shared" si="640"/>
        <v/>
      </c>
      <c r="AF382" s="22" t="str">
        <f t="shared" si="640"/>
        <v/>
      </c>
      <c r="AG382" s="22" t="str">
        <f t="shared" si="640"/>
        <v/>
      </c>
      <c r="AH382" s="23">
        <f t="shared" si="547"/>
        <v>0</v>
      </c>
      <c r="AI382" s="29">
        <f>SUM(AH382:AH384)</f>
        <v>0</v>
      </c>
      <c r="AJ382" s="23" t="str">
        <f>IF(AI382&lt;&gt;0,"W",IF(AI382=0,"L"))</f>
        <v>L</v>
      </c>
      <c r="AK382" s="16">
        <f t="shared" si="563"/>
        <v>10</v>
      </c>
      <c r="AL382" s="65" t="str">
        <f>IF(AND(AI382&gt;0,AK382=1),"W","L ")</f>
        <v xml:space="preserve">L </v>
      </c>
      <c r="AM382" s="66" t="str">
        <f>IF(AND(A482&gt;0,AK382=2),"W","L ")</f>
        <v xml:space="preserve">L </v>
      </c>
      <c r="AN382" s="62" t="str">
        <f>IF(AND(AI382&gt;0,AK382=3),"W","L ")</f>
        <v xml:space="preserve">L </v>
      </c>
      <c r="AO382" s="63" t="str">
        <f>IF(AND(AI382&gt;0,AK382=4),"W","L ")</f>
        <v xml:space="preserve">L </v>
      </c>
      <c r="AP382" s="64" t="str">
        <f>IF(AND(AI382&gt;0,AK382=5),"W","L ")</f>
        <v xml:space="preserve">L </v>
      </c>
      <c r="AQ382" s="15"/>
      <c r="AR382" s="15"/>
      <c r="AS382" s="15"/>
      <c r="AT382" s="15"/>
      <c r="AU382" s="15"/>
      <c r="AV382" s="15"/>
      <c r="AW382" s="15"/>
      <c r="AX382" s="15"/>
      <c r="AY382" s="97">
        <v>3</v>
      </c>
      <c r="AZ382" s="101" t="str">
        <f t="shared" si="545"/>
        <v/>
      </c>
      <c r="BA382" s="15"/>
      <c r="BB382" s="15"/>
      <c r="BC382" s="15"/>
    </row>
    <row r="383" spans="1:55" x14ac:dyDescent="0.25">
      <c r="A383" s="45">
        <v>382</v>
      </c>
      <c r="B383" s="42"/>
      <c r="C383" s="30" t="str">
        <f t="shared" si="627"/>
        <v/>
      </c>
      <c r="D383" s="30">
        <f>IF($C383=D$1,1+D382,D382)</f>
        <v>0</v>
      </c>
      <c r="E383" s="30">
        <f t="shared" ref="E383:M383" si="641">IF($C383=E$1,1+E382,E382)</f>
        <v>0</v>
      </c>
      <c r="F383" s="30">
        <f t="shared" si="641"/>
        <v>0</v>
      </c>
      <c r="G383" s="30">
        <f t="shared" si="641"/>
        <v>0</v>
      </c>
      <c r="H383" s="30">
        <f t="shared" si="641"/>
        <v>0</v>
      </c>
      <c r="I383" s="30">
        <f t="shared" si="641"/>
        <v>0</v>
      </c>
      <c r="J383" s="30">
        <f t="shared" si="641"/>
        <v>0</v>
      </c>
      <c r="K383" s="30">
        <f t="shared" si="641"/>
        <v>0</v>
      </c>
      <c r="L383" s="30">
        <f t="shared" si="641"/>
        <v>0</v>
      </c>
      <c r="M383" s="30">
        <f t="shared" si="641"/>
        <v>0</v>
      </c>
      <c r="X383" s="22" t="str">
        <f t="shared" ref="X383:X384" si="642">IF(N$381=$C383,"WIN","")</f>
        <v/>
      </c>
      <c r="Y383" s="22" t="str">
        <f t="shared" ref="Y383:Y384" si="643">IF(O$381=$C383,"WIN","")</f>
        <v/>
      </c>
      <c r="Z383" s="22" t="str">
        <f t="shared" ref="Z383:Z384" si="644">IF(P$381=$C383,"WIN","")</f>
        <v/>
      </c>
      <c r="AA383" s="22" t="str">
        <f t="shared" ref="AA383:AA384" si="645">IF(Q$381=$C383,"WIN","")</f>
        <v/>
      </c>
      <c r="AB383" s="22" t="str">
        <f t="shared" ref="AB383:AB384" si="646">IF(R$381=$C383,"WIN","")</f>
        <v/>
      </c>
      <c r="AC383" s="22" t="str">
        <f t="shared" ref="AC383:AC384" si="647">IF(S$381=$C383,"WIN","")</f>
        <v/>
      </c>
      <c r="AD383" s="22" t="str">
        <f t="shared" ref="AD383:AD384" si="648">IF(T$381=$C383,"WIN","")</f>
        <v/>
      </c>
      <c r="AE383" s="22" t="str">
        <f t="shared" ref="AE383:AE384" si="649">IF(U$381=$C383,"WIN","")</f>
        <v/>
      </c>
      <c r="AF383" s="22" t="str">
        <f t="shared" ref="AF383:AF384" si="650">IF(V$381=$C383,"WIN","")</f>
        <v/>
      </c>
      <c r="AG383" s="22" t="str">
        <f t="shared" ref="AG383:AG384" si="651">IF(W$381=$C383,"WIN","")</f>
        <v/>
      </c>
      <c r="AH383" s="23">
        <f t="shared" si="547"/>
        <v>0</v>
      </c>
      <c r="AK383" s="16" t="str">
        <f t="shared" si="563"/>
        <v/>
      </c>
      <c r="AL383" s="57"/>
      <c r="AM383" s="58"/>
      <c r="AN383" s="62"/>
      <c r="AO383" s="60"/>
      <c r="AP383" s="61"/>
      <c r="AQ383" s="15"/>
      <c r="AR383" s="15"/>
      <c r="AS383" s="15"/>
      <c r="AT383" s="15"/>
      <c r="AU383" s="15"/>
      <c r="AV383" s="15"/>
      <c r="AW383" s="15"/>
      <c r="AX383" s="15"/>
      <c r="AY383" s="97">
        <v>3</v>
      </c>
      <c r="AZ383" s="101" t="str">
        <f t="shared" si="545"/>
        <v/>
      </c>
      <c r="BA383" s="15"/>
      <c r="BB383" s="15"/>
      <c r="BC383" s="15"/>
    </row>
    <row r="384" spans="1:55" x14ac:dyDescent="0.25">
      <c r="A384" s="45">
        <v>383</v>
      </c>
      <c r="B384" s="42"/>
      <c r="C384" s="30" t="str">
        <f t="shared" si="627"/>
        <v/>
      </c>
      <c r="D384" s="30">
        <f t="shared" ref="D384:M385" si="652">IF($C384=D$1,1+D383,D383)</f>
        <v>0</v>
      </c>
      <c r="E384" s="30">
        <f t="shared" si="652"/>
        <v>0</v>
      </c>
      <c r="F384" s="30">
        <f t="shared" si="652"/>
        <v>0</v>
      </c>
      <c r="G384" s="30">
        <f t="shared" si="652"/>
        <v>0</v>
      </c>
      <c r="H384" s="30">
        <f t="shared" si="652"/>
        <v>0</v>
      </c>
      <c r="I384" s="30">
        <f t="shared" si="652"/>
        <v>0</v>
      </c>
      <c r="J384" s="30">
        <f t="shared" si="652"/>
        <v>0</v>
      </c>
      <c r="K384" s="30">
        <f t="shared" si="652"/>
        <v>0</v>
      </c>
      <c r="L384" s="30">
        <f t="shared" si="652"/>
        <v>0</v>
      </c>
      <c r="M384" s="30">
        <f t="shared" si="652"/>
        <v>0</v>
      </c>
      <c r="X384" s="22" t="str">
        <f t="shared" si="642"/>
        <v/>
      </c>
      <c r="Y384" s="22" t="str">
        <f t="shared" si="643"/>
        <v/>
      </c>
      <c r="Z384" s="22" t="str">
        <f t="shared" si="644"/>
        <v/>
      </c>
      <c r="AA384" s="22" t="str">
        <f t="shared" si="645"/>
        <v/>
      </c>
      <c r="AB384" s="22" t="str">
        <f t="shared" si="646"/>
        <v/>
      </c>
      <c r="AC384" s="22" t="str">
        <f t="shared" si="647"/>
        <v/>
      </c>
      <c r="AD384" s="22" t="str">
        <f t="shared" si="648"/>
        <v/>
      </c>
      <c r="AE384" s="22" t="str">
        <f t="shared" si="649"/>
        <v/>
      </c>
      <c r="AF384" s="22" t="str">
        <f t="shared" si="650"/>
        <v/>
      </c>
      <c r="AG384" s="22" t="str">
        <f t="shared" si="651"/>
        <v/>
      </c>
      <c r="AH384" s="23">
        <f t="shared" si="547"/>
        <v>0</v>
      </c>
      <c r="AK384" s="16" t="str">
        <f t="shared" si="563"/>
        <v/>
      </c>
      <c r="AL384" s="57"/>
      <c r="AM384" s="58"/>
      <c r="AN384" s="62"/>
      <c r="AO384" s="60"/>
      <c r="AP384" s="61"/>
      <c r="AQ384" s="15"/>
      <c r="AR384" s="15"/>
      <c r="AS384" s="15"/>
      <c r="AT384" s="15"/>
      <c r="AU384" s="15"/>
      <c r="AV384" s="15"/>
      <c r="AW384" s="15"/>
      <c r="AX384" s="15"/>
      <c r="AY384" s="97">
        <v>3</v>
      </c>
      <c r="AZ384" s="101" t="str">
        <f t="shared" si="545"/>
        <v/>
      </c>
      <c r="BA384" s="15"/>
      <c r="BB384" s="15"/>
      <c r="BC384" s="15"/>
    </row>
    <row r="385" spans="1:55" x14ac:dyDescent="0.25">
      <c r="A385" s="45">
        <v>384</v>
      </c>
      <c r="B385" s="42"/>
      <c r="C385" s="30" t="str">
        <f t="shared" si="627"/>
        <v/>
      </c>
      <c r="D385" s="30">
        <f t="shared" si="652"/>
        <v>0</v>
      </c>
      <c r="E385" s="30">
        <f t="shared" si="652"/>
        <v>0</v>
      </c>
      <c r="F385" s="30">
        <f t="shared" si="652"/>
        <v>0</v>
      </c>
      <c r="G385" s="30">
        <f t="shared" si="652"/>
        <v>0</v>
      </c>
      <c r="H385" s="30">
        <f t="shared" si="652"/>
        <v>0</v>
      </c>
      <c r="I385" s="30">
        <f t="shared" si="652"/>
        <v>0</v>
      </c>
      <c r="J385" s="30">
        <f t="shared" si="652"/>
        <v>0</v>
      </c>
      <c r="K385" s="30">
        <f t="shared" si="652"/>
        <v>0</v>
      </c>
      <c r="L385" s="30">
        <f t="shared" si="652"/>
        <v>0</v>
      </c>
      <c r="M385" s="30">
        <f t="shared" si="652"/>
        <v>0</v>
      </c>
      <c r="AH385" s="23">
        <f t="shared" si="547"/>
        <v>0</v>
      </c>
      <c r="AK385" s="16" t="str">
        <f t="shared" si="563"/>
        <v/>
      </c>
      <c r="AL385" s="57"/>
      <c r="AM385" s="58"/>
      <c r="AN385" s="62"/>
      <c r="AO385" s="60"/>
      <c r="AP385" s="61"/>
      <c r="AQ385" s="15"/>
      <c r="AR385" s="15"/>
      <c r="AS385" s="15"/>
      <c r="AT385" s="15"/>
      <c r="AU385" s="15"/>
      <c r="AV385" s="15"/>
      <c r="AW385" s="15"/>
      <c r="AX385" s="15"/>
      <c r="AY385" s="97">
        <v>3</v>
      </c>
      <c r="AZ385" s="101" t="str">
        <f t="shared" si="545"/>
        <v/>
      </c>
      <c r="BA385" s="15"/>
      <c r="BB385" s="15"/>
      <c r="BC385" s="15"/>
    </row>
    <row r="386" spans="1:55" x14ac:dyDescent="0.25">
      <c r="A386" s="45">
        <v>385</v>
      </c>
      <c r="B386" s="42"/>
      <c r="C386" s="30" t="str">
        <f t="shared" si="627"/>
        <v/>
      </c>
      <c r="D386" s="30">
        <f t="shared" ref="D386:M390" si="653">IF($C386=D$1,1+D385,D385)</f>
        <v>0</v>
      </c>
      <c r="E386" s="30">
        <f t="shared" si="653"/>
        <v>0</v>
      </c>
      <c r="F386" s="30">
        <f t="shared" si="653"/>
        <v>0</v>
      </c>
      <c r="G386" s="30">
        <f t="shared" si="653"/>
        <v>0</v>
      </c>
      <c r="H386" s="30">
        <f t="shared" si="653"/>
        <v>0</v>
      </c>
      <c r="I386" s="30">
        <f t="shared" si="653"/>
        <v>0</v>
      </c>
      <c r="J386" s="30">
        <f t="shared" si="653"/>
        <v>0</v>
      </c>
      <c r="K386" s="30">
        <f t="shared" si="653"/>
        <v>0</v>
      </c>
      <c r="L386" s="30">
        <f t="shared" si="653"/>
        <v>0</v>
      </c>
      <c r="M386" s="30">
        <f t="shared" si="653"/>
        <v>0</v>
      </c>
      <c r="AH386" s="23">
        <f t="shared" si="547"/>
        <v>0</v>
      </c>
      <c r="AK386" s="16" t="str">
        <f t="shared" si="563"/>
        <v/>
      </c>
      <c r="AL386" s="57"/>
      <c r="AM386" s="58"/>
      <c r="AN386" s="62"/>
      <c r="AO386" s="60"/>
      <c r="AP386" s="61"/>
      <c r="AQ386" s="15"/>
      <c r="AR386" s="15"/>
      <c r="AS386" s="15"/>
      <c r="AT386" s="15"/>
      <c r="AU386" s="15"/>
      <c r="AV386" s="15"/>
      <c r="AW386" s="15"/>
      <c r="AX386" s="15"/>
      <c r="AY386" s="97">
        <v>3</v>
      </c>
      <c r="AZ386" s="101" t="str">
        <f t="shared" si="545"/>
        <v/>
      </c>
      <c r="BA386" s="15"/>
      <c r="BB386" s="15"/>
      <c r="BC386" s="15"/>
    </row>
    <row r="387" spans="1:55" x14ac:dyDescent="0.25">
      <c r="A387" s="45">
        <v>386</v>
      </c>
      <c r="B387" s="42"/>
      <c r="C387" s="30" t="str">
        <f t="shared" si="627"/>
        <v/>
      </c>
      <c r="D387" s="30">
        <f t="shared" si="653"/>
        <v>0</v>
      </c>
      <c r="E387" s="30">
        <f t="shared" si="653"/>
        <v>0</v>
      </c>
      <c r="F387" s="30">
        <f t="shared" si="653"/>
        <v>0</v>
      </c>
      <c r="G387" s="30">
        <f t="shared" si="653"/>
        <v>0</v>
      </c>
      <c r="H387" s="30">
        <f t="shared" si="653"/>
        <v>0</v>
      </c>
      <c r="I387" s="30">
        <f t="shared" si="653"/>
        <v>0</v>
      </c>
      <c r="J387" s="30">
        <f t="shared" si="653"/>
        <v>0</v>
      </c>
      <c r="K387" s="30">
        <f t="shared" si="653"/>
        <v>0</v>
      </c>
      <c r="L387" s="30">
        <f t="shared" si="653"/>
        <v>0</v>
      </c>
      <c r="M387" s="30">
        <f t="shared" si="653"/>
        <v>0</v>
      </c>
      <c r="AH387" s="23">
        <f t="shared" si="547"/>
        <v>0</v>
      </c>
      <c r="AK387" s="16" t="str">
        <f t="shared" si="563"/>
        <v/>
      </c>
      <c r="AL387" s="57"/>
      <c r="AM387" s="58"/>
      <c r="AN387" s="62"/>
      <c r="AO387" s="60"/>
      <c r="AP387" s="61"/>
      <c r="AQ387" s="15"/>
      <c r="AR387" s="15"/>
      <c r="AS387" s="15"/>
      <c r="AT387" s="15"/>
      <c r="AU387" s="15"/>
      <c r="AV387" s="15"/>
      <c r="AW387" s="15"/>
      <c r="AX387" s="15"/>
      <c r="AY387" s="97">
        <v>3</v>
      </c>
      <c r="AZ387" s="101" t="str">
        <f t="shared" ref="AZ387:AZ423" si="654">IFERROR(LOOKUP(3,AR387,AU387),"")</f>
        <v/>
      </c>
      <c r="BA387" s="15"/>
      <c r="BB387" s="15"/>
      <c r="BC387" s="15"/>
    </row>
    <row r="388" spans="1:55" x14ac:dyDescent="0.25">
      <c r="A388" s="45">
        <v>387</v>
      </c>
      <c r="B388" s="42"/>
      <c r="C388" s="30" t="str">
        <f t="shared" si="627"/>
        <v/>
      </c>
      <c r="D388" s="30">
        <f t="shared" si="653"/>
        <v>0</v>
      </c>
      <c r="E388" s="30">
        <f t="shared" si="653"/>
        <v>0</v>
      </c>
      <c r="F388" s="30">
        <f t="shared" si="653"/>
        <v>0</v>
      </c>
      <c r="G388" s="30">
        <f t="shared" si="653"/>
        <v>0</v>
      </c>
      <c r="H388" s="30">
        <f t="shared" si="653"/>
        <v>0</v>
      </c>
      <c r="I388" s="30">
        <f t="shared" si="653"/>
        <v>0</v>
      </c>
      <c r="J388" s="30">
        <f t="shared" si="653"/>
        <v>0</v>
      </c>
      <c r="K388" s="30">
        <f t="shared" si="653"/>
        <v>0</v>
      </c>
      <c r="L388" s="30">
        <f t="shared" si="653"/>
        <v>0</v>
      </c>
      <c r="M388" s="30">
        <f t="shared" si="653"/>
        <v>0</v>
      </c>
      <c r="AH388" s="23">
        <f t="shared" ref="AH388:AH421" si="655">COUNTIF(X388:AG388,"WIN")</f>
        <v>0</v>
      </c>
      <c r="AK388" s="16" t="str">
        <f t="shared" si="563"/>
        <v/>
      </c>
      <c r="AL388" s="57"/>
      <c r="AM388" s="58"/>
      <c r="AN388" s="62"/>
      <c r="AO388" s="60"/>
      <c r="AP388" s="61"/>
      <c r="AQ388" s="15"/>
      <c r="AR388" s="15"/>
      <c r="AS388" s="15"/>
      <c r="AT388" s="15"/>
      <c r="AU388" s="15"/>
      <c r="AV388" s="15"/>
      <c r="AW388" s="15"/>
      <c r="AX388" s="15"/>
      <c r="AY388" s="97">
        <v>3</v>
      </c>
      <c r="AZ388" s="101" t="str">
        <f t="shared" si="654"/>
        <v/>
      </c>
      <c r="BA388" s="15"/>
      <c r="BB388" s="15"/>
      <c r="BC388" s="15"/>
    </row>
    <row r="389" spans="1:55" x14ac:dyDescent="0.25">
      <c r="A389" s="45">
        <v>388</v>
      </c>
      <c r="B389" s="42"/>
      <c r="C389" s="30" t="str">
        <f t="shared" si="627"/>
        <v/>
      </c>
      <c r="D389" s="30">
        <f t="shared" si="653"/>
        <v>0</v>
      </c>
      <c r="E389" s="30">
        <f t="shared" si="653"/>
        <v>0</v>
      </c>
      <c r="F389" s="30">
        <f t="shared" si="653"/>
        <v>0</v>
      </c>
      <c r="G389" s="30">
        <f t="shared" si="653"/>
        <v>0</v>
      </c>
      <c r="H389" s="30">
        <f t="shared" si="653"/>
        <v>0</v>
      </c>
      <c r="I389" s="30">
        <f t="shared" si="653"/>
        <v>0</v>
      </c>
      <c r="J389" s="30">
        <f t="shared" si="653"/>
        <v>0</v>
      </c>
      <c r="K389" s="30">
        <f t="shared" si="653"/>
        <v>0</v>
      </c>
      <c r="L389" s="30">
        <f t="shared" si="653"/>
        <v>0</v>
      </c>
      <c r="M389" s="30">
        <f t="shared" si="653"/>
        <v>0</v>
      </c>
      <c r="AH389" s="23">
        <f t="shared" si="655"/>
        <v>0</v>
      </c>
      <c r="AK389" s="16" t="str">
        <f t="shared" si="563"/>
        <v/>
      </c>
      <c r="AL389" s="57"/>
      <c r="AM389" s="58"/>
      <c r="AN389" s="62"/>
      <c r="AO389" s="60"/>
      <c r="AP389" s="61"/>
      <c r="AQ389" s="15"/>
      <c r="AR389" s="15"/>
      <c r="AS389" s="15"/>
      <c r="AT389" s="15"/>
      <c r="AU389" s="15"/>
      <c r="AV389" s="15"/>
      <c r="AW389" s="15"/>
      <c r="AX389" s="15"/>
      <c r="AY389" s="97">
        <v>3</v>
      </c>
      <c r="AZ389" s="101" t="str">
        <f t="shared" si="654"/>
        <v/>
      </c>
      <c r="BA389" s="15"/>
      <c r="BB389" s="15"/>
      <c r="BC389" s="15"/>
    </row>
    <row r="390" spans="1:55" x14ac:dyDescent="0.25">
      <c r="A390" s="45">
        <v>389</v>
      </c>
      <c r="B390" s="42"/>
      <c r="C390" s="30" t="str">
        <f t="shared" si="627"/>
        <v/>
      </c>
      <c r="D390" s="30">
        <f t="shared" si="653"/>
        <v>0</v>
      </c>
      <c r="E390" s="30">
        <f t="shared" si="653"/>
        <v>0</v>
      </c>
      <c r="F390" s="30">
        <f t="shared" si="653"/>
        <v>0</v>
      </c>
      <c r="G390" s="30">
        <f t="shared" si="653"/>
        <v>0</v>
      </c>
      <c r="H390" s="30">
        <f t="shared" si="653"/>
        <v>0</v>
      </c>
      <c r="I390" s="30">
        <f t="shared" si="653"/>
        <v>0</v>
      </c>
      <c r="J390" s="30">
        <f t="shared" si="653"/>
        <v>0</v>
      </c>
      <c r="K390" s="30">
        <f t="shared" si="653"/>
        <v>0</v>
      </c>
      <c r="L390" s="30">
        <f t="shared" si="653"/>
        <v>0</v>
      </c>
      <c r="M390" s="30">
        <f t="shared" si="653"/>
        <v>0</v>
      </c>
      <c r="AH390" s="23">
        <f t="shared" si="655"/>
        <v>0</v>
      </c>
      <c r="AK390" s="16" t="str">
        <f t="shared" si="563"/>
        <v/>
      </c>
      <c r="AL390" s="57"/>
      <c r="AM390" s="58"/>
      <c r="AN390" s="62"/>
      <c r="AO390" s="60"/>
      <c r="AP390" s="61"/>
      <c r="AQ390" s="15"/>
      <c r="AR390" s="15"/>
      <c r="AS390" s="15"/>
      <c r="AT390" s="15"/>
      <c r="AU390" s="15"/>
      <c r="AV390" s="15"/>
      <c r="AW390" s="15"/>
      <c r="AX390" s="15"/>
      <c r="AY390" s="97">
        <v>3</v>
      </c>
      <c r="AZ390" s="101" t="str">
        <f t="shared" si="654"/>
        <v/>
      </c>
      <c r="BA390" s="15"/>
      <c r="BB390" s="15"/>
      <c r="BC390" s="15"/>
    </row>
    <row r="391" spans="1:55" x14ac:dyDescent="0.25">
      <c r="A391" s="45">
        <v>390</v>
      </c>
      <c r="B391" s="42"/>
      <c r="C391" s="30" t="str">
        <f t="shared" si="627"/>
        <v/>
      </c>
      <c r="D391" s="30">
        <f t="shared" ref="D391" si="656">IF($C391=D$1,1+D390,D390)</f>
        <v>0</v>
      </c>
      <c r="E391" s="30">
        <f t="shared" ref="E391" si="657">IF($C391=E$1,1+E390,E390)</f>
        <v>0</v>
      </c>
      <c r="F391" s="30">
        <f t="shared" ref="F391" si="658">IF($C391=F$1,1+F390,F390)</f>
        <v>0</v>
      </c>
      <c r="G391" s="30">
        <f t="shared" ref="G391" si="659">IF($C391=G$1,1+G390,G390)</f>
        <v>0</v>
      </c>
      <c r="H391" s="30">
        <f t="shared" ref="H391" si="660">IF($C391=H$1,1+H390,H390)</f>
        <v>0</v>
      </c>
      <c r="I391" s="30">
        <f t="shared" ref="I391" si="661">IF($C391=I$1,1+I390,I390)</f>
        <v>0</v>
      </c>
      <c r="J391" s="30">
        <f t="shared" ref="J391" si="662">IF($C391=J$1,1+J390,J390)</f>
        <v>0</v>
      </c>
      <c r="K391" s="30">
        <f t="shared" ref="K391" si="663">IF($C391=K$1,1+K390,K390)</f>
        <v>0</v>
      </c>
      <c r="L391" s="30">
        <f t="shared" ref="L391" si="664">IF($C391=L$1,1+L390,L390)</f>
        <v>0</v>
      </c>
      <c r="M391" s="30">
        <f t="shared" ref="M391" si="665">IF($C391=M$1,1+M390,M390)</f>
        <v>0</v>
      </c>
      <c r="N391" s="7">
        <f t="shared" ref="N391:W391" si="666">IF(D390=0,D1,"")</f>
        <v>1</v>
      </c>
      <c r="O391" s="7">
        <f t="shared" si="666"/>
        <v>2</v>
      </c>
      <c r="P391" s="7">
        <f t="shared" si="666"/>
        <v>3</v>
      </c>
      <c r="Q391" s="7">
        <f t="shared" si="666"/>
        <v>4</v>
      </c>
      <c r="R391" s="7">
        <f t="shared" si="666"/>
        <v>5</v>
      </c>
      <c r="S391" s="7">
        <f t="shared" si="666"/>
        <v>6</v>
      </c>
      <c r="T391" s="7">
        <f t="shared" si="666"/>
        <v>7</v>
      </c>
      <c r="U391" s="7">
        <f t="shared" si="666"/>
        <v>8</v>
      </c>
      <c r="V391" s="7">
        <f t="shared" si="666"/>
        <v>9</v>
      </c>
      <c r="W391" s="7">
        <f t="shared" si="666"/>
        <v>0</v>
      </c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>
        <f t="shared" si="655"/>
        <v>0</v>
      </c>
      <c r="AK391" s="16" t="str">
        <f t="shared" si="563"/>
        <v/>
      </c>
      <c r="AL391" s="57"/>
      <c r="AM391" s="58"/>
      <c r="AN391" s="62"/>
      <c r="AO391" s="60"/>
      <c r="AP391" s="61"/>
      <c r="AQ391" s="15"/>
      <c r="AR391" s="15"/>
      <c r="AS391" s="15"/>
      <c r="AT391" s="15"/>
      <c r="AU391" s="15"/>
      <c r="AV391" s="15"/>
      <c r="AW391" s="15"/>
      <c r="AX391" s="15"/>
      <c r="AY391" s="97">
        <v>3</v>
      </c>
      <c r="AZ391" s="101" t="str">
        <f t="shared" si="654"/>
        <v/>
      </c>
      <c r="BA391" s="15"/>
      <c r="BB391" s="15"/>
      <c r="BC391" s="15"/>
    </row>
    <row r="392" spans="1:55" x14ac:dyDescent="0.25">
      <c r="A392" s="45">
        <v>391</v>
      </c>
      <c r="B392" s="42"/>
      <c r="C392" s="30" t="str">
        <f t="shared" si="627"/>
        <v/>
      </c>
      <c r="D392" s="39">
        <f>IF($C392=D11,1,0)</f>
        <v>0</v>
      </c>
      <c r="E392" s="39">
        <f t="shared" ref="E392:M392" si="667">IF($C392=E11,1,0)</f>
        <v>0</v>
      </c>
      <c r="F392" s="39">
        <f t="shared" si="667"/>
        <v>0</v>
      </c>
      <c r="G392" s="39">
        <f t="shared" si="667"/>
        <v>0</v>
      </c>
      <c r="H392" s="39">
        <f t="shared" si="667"/>
        <v>0</v>
      </c>
      <c r="I392" s="39">
        <f t="shared" si="667"/>
        <v>0</v>
      </c>
      <c r="J392" s="39">
        <f t="shared" si="667"/>
        <v>0</v>
      </c>
      <c r="K392" s="39">
        <f t="shared" si="667"/>
        <v>0</v>
      </c>
      <c r="L392" s="39">
        <f t="shared" si="667"/>
        <v>0</v>
      </c>
      <c r="M392" s="39">
        <f t="shared" si="667"/>
        <v>0</v>
      </c>
      <c r="X392" s="22" t="str">
        <f>IF(N$391=$C392,"WIN","")</f>
        <v/>
      </c>
      <c r="Y392" s="22" t="str">
        <f t="shared" ref="Y392:AG392" si="668">IF(O$391=$C392,"WIN","")</f>
        <v/>
      </c>
      <c r="Z392" s="22" t="str">
        <f t="shared" si="668"/>
        <v/>
      </c>
      <c r="AA392" s="22" t="str">
        <f t="shared" si="668"/>
        <v/>
      </c>
      <c r="AB392" s="22" t="str">
        <f t="shared" si="668"/>
        <v/>
      </c>
      <c r="AC392" s="22" t="str">
        <f t="shared" si="668"/>
        <v/>
      </c>
      <c r="AD392" s="22" t="str">
        <f t="shared" si="668"/>
        <v/>
      </c>
      <c r="AE392" s="22" t="str">
        <f t="shared" si="668"/>
        <v/>
      </c>
      <c r="AF392" s="22" t="str">
        <f t="shared" si="668"/>
        <v/>
      </c>
      <c r="AG392" s="22" t="str">
        <f t="shared" si="668"/>
        <v/>
      </c>
      <c r="AH392" s="23">
        <f t="shared" si="655"/>
        <v>0</v>
      </c>
      <c r="AI392" s="29">
        <f>SUM(AH392:AH394)</f>
        <v>0</v>
      </c>
      <c r="AJ392" s="23" t="str">
        <f>IF(AI392&lt;&gt;0,"W",IF(AI392=0,"L"))</f>
        <v>L</v>
      </c>
      <c r="AK392" s="16">
        <f t="shared" si="563"/>
        <v>10</v>
      </c>
      <c r="AL392" s="65" t="str">
        <f>IF(AND(AI392&gt;0,AK392=1),"W","L ")</f>
        <v xml:space="preserve">L </v>
      </c>
      <c r="AM392" s="66" t="str">
        <f>IF(AND(A492&gt;0,AK392=2),"W","L ")</f>
        <v xml:space="preserve">L </v>
      </c>
      <c r="AN392" s="62" t="str">
        <f>IF(AND(AI392&gt;0,AK392=3),"W","L ")</f>
        <v xml:space="preserve">L </v>
      </c>
      <c r="AO392" s="63" t="str">
        <f>IF(AND(AI392&gt;0,AK392=4),"W","L ")</f>
        <v xml:space="preserve">L </v>
      </c>
      <c r="AP392" s="64" t="str">
        <f>IF(AND(AI392&gt;0,AK392=5),"W","L ")</f>
        <v xml:space="preserve">L </v>
      </c>
      <c r="AQ392" s="15"/>
      <c r="AR392" s="15"/>
      <c r="AS392" s="15"/>
      <c r="AT392" s="15"/>
      <c r="AU392" s="15"/>
      <c r="AV392" s="15"/>
      <c r="AW392" s="15"/>
      <c r="AX392" s="15"/>
      <c r="AY392" s="97">
        <v>3</v>
      </c>
      <c r="AZ392" s="101" t="str">
        <f t="shared" si="654"/>
        <v/>
      </c>
      <c r="BA392" s="15"/>
      <c r="BB392" s="15"/>
      <c r="BC392" s="15"/>
    </row>
    <row r="393" spans="1:55" x14ac:dyDescent="0.25">
      <c r="A393" s="45">
        <v>392</v>
      </c>
      <c r="B393" s="42"/>
      <c r="C393" s="30" t="str">
        <f t="shared" si="627"/>
        <v/>
      </c>
      <c r="D393" s="30">
        <f>IF($C393=D$1,1+D392,D392)</f>
        <v>0</v>
      </c>
      <c r="E393" s="30">
        <f t="shared" ref="E393:M393" si="669">IF($C393=E$1,1+E392,E392)</f>
        <v>0</v>
      </c>
      <c r="F393" s="30">
        <f t="shared" si="669"/>
        <v>0</v>
      </c>
      <c r="G393" s="30">
        <f t="shared" si="669"/>
        <v>0</v>
      </c>
      <c r="H393" s="30">
        <f t="shared" si="669"/>
        <v>0</v>
      </c>
      <c r="I393" s="30">
        <f t="shared" si="669"/>
        <v>0</v>
      </c>
      <c r="J393" s="30">
        <f t="shared" si="669"/>
        <v>0</v>
      </c>
      <c r="K393" s="30">
        <f t="shared" si="669"/>
        <v>0</v>
      </c>
      <c r="L393" s="30">
        <f t="shared" si="669"/>
        <v>0</v>
      </c>
      <c r="M393" s="30">
        <f t="shared" si="669"/>
        <v>0</v>
      </c>
      <c r="X393" s="22" t="str">
        <f t="shared" ref="X393:X394" si="670">IF(N$391=$C393,"WIN","")</f>
        <v/>
      </c>
      <c r="Y393" s="22" t="str">
        <f t="shared" ref="Y393:Y394" si="671">IF(O$391=$C393,"WIN","")</f>
        <v/>
      </c>
      <c r="Z393" s="22" t="str">
        <f t="shared" ref="Z393:Z394" si="672">IF(P$391=$C393,"WIN","")</f>
        <v/>
      </c>
      <c r="AA393" s="22" t="str">
        <f t="shared" ref="AA393:AA394" si="673">IF(Q$391=$C393,"WIN","")</f>
        <v/>
      </c>
      <c r="AB393" s="22" t="str">
        <f t="shared" ref="AB393:AB394" si="674">IF(R$391=$C393,"WIN","")</f>
        <v/>
      </c>
      <c r="AC393" s="22" t="str">
        <f t="shared" ref="AC393:AC394" si="675">IF(S$391=$C393,"WIN","")</f>
        <v/>
      </c>
      <c r="AD393" s="22" t="str">
        <f t="shared" ref="AD393:AD394" si="676">IF(T$391=$C393,"WIN","")</f>
        <v/>
      </c>
      <c r="AE393" s="22" t="str">
        <f t="shared" ref="AE393:AE394" si="677">IF(U$391=$C393,"WIN","")</f>
        <v/>
      </c>
      <c r="AF393" s="22" t="str">
        <f t="shared" ref="AF393:AF394" si="678">IF(V$391=$C393,"WIN","")</f>
        <v/>
      </c>
      <c r="AG393" s="22" t="str">
        <f t="shared" ref="AG393:AG394" si="679">IF(W$391=$C393,"WIN","")</f>
        <v/>
      </c>
      <c r="AH393" s="23">
        <f t="shared" si="655"/>
        <v>0</v>
      </c>
      <c r="AK393" s="16" t="str">
        <f t="shared" si="563"/>
        <v/>
      </c>
      <c r="AL393" s="57"/>
      <c r="AM393" s="58"/>
      <c r="AN393" s="62"/>
      <c r="AO393" s="60"/>
      <c r="AP393" s="61"/>
      <c r="AQ393" s="15"/>
      <c r="AR393" s="15"/>
      <c r="AS393" s="15"/>
      <c r="AT393" s="15"/>
      <c r="AU393" s="15"/>
      <c r="AV393" s="15"/>
      <c r="AW393" s="15"/>
      <c r="AX393" s="15"/>
      <c r="AY393" s="97">
        <v>3</v>
      </c>
      <c r="AZ393" s="101" t="str">
        <f t="shared" si="654"/>
        <v/>
      </c>
      <c r="BA393" s="15"/>
      <c r="BB393" s="15"/>
      <c r="BC393" s="15"/>
    </row>
    <row r="394" spans="1:55" x14ac:dyDescent="0.25">
      <c r="A394" s="45">
        <v>393</v>
      </c>
      <c r="B394" s="42"/>
      <c r="C394" s="30" t="str">
        <f t="shared" si="627"/>
        <v/>
      </c>
      <c r="D394" s="30">
        <f t="shared" ref="D394:M400" si="680">IF($C394=D$1,1+D393,D393)</f>
        <v>0</v>
      </c>
      <c r="E394" s="30">
        <f t="shared" si="680"/>
        <v>0</v>
      </c>
      <c r="F394" s="30">
        <f t="shared" si="680"/>
        <v>0</v>
      </c>
      <c r="G394" s="30">
        <f t="shared" si="680"/>
        <v>0</v>
      </c>
      <c r="H394" s="30">
        <f t="shared" si="680"/>
        <v>0</v>
      </c>
      <c r="I394" s="30">
        <f t="shared" si="680"/>
        <v>0</v>
      </c>
      <c r="J394" s="30">
        <f t="shared" si="680"/>
        <v>0</v>
      </c>
      <c r="K394" s="30">
        <f t="shared" si="680"/>
        <v>0</v>
      </c>
      <c r="L394" s="30">
        <f t="shared" si="680"/>
        <v>0</v>
      </c>
      <c r="M394" s="30">
        <f t="shared" si="680"/>
        <v>0</v>
      </c>
      <c r="X394" s="22" t="str">
        <f t="shared" si="670"/>
        <v/>
      </c>
      <c r="Y394" s="22" t="str">
        <f t="shared" si="671"/>
        <v/>
      </c>
      <c r="Z394" s="22" t="str">
        <f t="shared" si="672"/>
        <v/>
      </c>
      <c r="AA394" s="22" t="str">
        <f t="shared" si="673"/>
        <v/>
      </c>
      <c r="AB394" s="22" t="str">
        <f t="shared" si="674"/>
        <v/>
      </c>
      <c r="AC394" s="22" t="str">
        <f t="shared" si="675"/>
        <v/>
      </c>
      <c r="AD394" s="22" t="str">
        <f t="shared" si="676"/>
        <v/>
      </c>
      <c r="AE394" s="22" t="str">
        <f t="shared" si="677"/>
        <v/>
      </c>
      <c r="AF394" s="22" t="str">
        <f t="shared" si="678"/>
        <v/>
      </c>
      <c r="AG394" s="22" t="str">
        <f t="shared" si="679"/>
        <v/>
      </c>
      <c r="AH394" s="23">
        <f t="shared" si="655"/>
        <v>0</v>
      </c>
      <c r="AK394" s="16" t="str">
        <f t="shared" si="563"/>
        <v/>
      </c>
      <c r="AL394" s="57"/>
      <c r="AM394" s="58"/>
      <c r="AN394" s="62"/>
      <c r="AO394" s="60"/>
      <c r="AP394" s="61"/>
      <c r="AQ394" s="15"/>
      <c r="AR394" s="15"/>
      <c r="AS394" s="15"/>
      <c r="AT394" s="15"/>
      <c r="AU394" s="15"/>
      <c r="AV394" s="15"/>
      <c r="AW394" s="15"/>
      <c r="AX394" s="15"/>
      <c r="AY394" s="97">
        <v>3</v>
      </c>
      <c r="AZ394" s="101" t="str">
        <f t="shared" si="654"/>
        <v/>
      </c>
      <c r="BA394" s="15"/>
      <c r="BB394" s="15"/>
      <c r="BC394" s="15"/>
    </row>
    <row r="395" spans="1:55" x14ac:dyDescent="0.25">
      <c r="A395" s="45">
        <v>394</v>
      </c>
      <c r="B395" s="42"/>
      <c r="C395" s="30" t="str">
        <f t="shared" si="627"/>
        <v/>
      </c>
      <c r="D395" s="30">
        <f t="shared" si="680"/>
        <v>0</v>
      </c>
      <c r="E395" s="30">
        <f t="shared" si="680"/>
        <v>0</v>
      </c>
      <c r="F395" s="30">
        <f t="shared" si="680"/>
        <v>0</v>
      </c>
      <c r="G395" s="30">
        <f t="shared" si="680"/>
        <v>0</v>
      </c>
      <c r="H395" s="30">
        <f t="shared" si="680"/>
        <v>0</v>
      </c>
      <c r="I395" s="30">
        <f t="shared" si="680"/>
        <v>0</v>
      </c>
      <c r="J395" s="30">
        <f t="shared" si="680"/>
        <v>0</v>
      </c>
      <c r="K395" s="30">
        <f t="shared" si="680"/>
        <v>0</v>
      </c>
      <c r="L395" s="30">
        <f t="shared" si="680"/>
        <v>0</v>
      </c>
      <c r="M395" s="30">
        <f t="shared" si="680"/>
        <v>0</v>
      </c>
      <c r="AH395" s="23">
        <f t="shared" si="655"/>
        <v>0</v>
      </c>
      <c r="AK395" s="16" t="str">
        <f t="shared" si="563"/>
        <v/>
      </c>
      <c r="AL395" s="57"/>
      <c r="AM395" s="58"/>
      <c r="AN395" s="62"/>
      <c r="AO395" s="60"/>
      <c r="AP395" s="61"/>
      <c r="AQ395" s="15"/>
      <c r="AR395" s="15"/>
      <c r="AS395" s="15"/>
      <c r="AT395" s="15"/>
      <c r="AU395" s="15"/>
      <c r="AV395" s="15"/>
      <c r="AW395" s="15"/>
      <c r="AX395" s="15"/>
      <c r="AY395" s="97">
        <v>3</v>
      </c>
      <c r="AZ395" s="101" t="str">
        <f t="shared" si="654"/>
        <v/>
      </c>
      <c r="BA395" s="15"/>
      <c r="BB395" s="15"/>
      <c r="BC395" s="15"/>
    </row>
    <row r="396" spans="1:55" x14ac:dyDescent="0.25">
      <c r="A396" s="45">
        <v>395</v>
      </c>
      <c r="B396" s="42"/>
      <c r="C396" s="30" t="str">
        <f t="shared" si="627"/>
        <v/>
      </c>
      <c r="D396" s="30">
        <f t="shared" si="680"/>
        <v>0</v>
      </c>
      <c r="E396" s="30">
        <f t="shared" si="680"/>
        <v>0</v>
      </c>
      <c r="F396" s="30">
        <f t="shared" si="680"/>
        <v>0</v>
      </c>
      <c r="G396" s="30">
        <f t="shared" si="680"/>
        <v>0</v>
      </c>
      <c r="H396" s="30">
        <f t="shared" si="680"/>
        <v>0</v>
      </c>
      <c r="I396" s="30">
        <f t="shared" si="680"/>
        <v>0</v>
      </c>
      <c r="J396" s="30">
        <f t="shared" si="680"/>
        <v>0</v>
      </c>
      <c r="K396" s="30">
        <f t="shared" si="680"/>
        <v>0</v>
      </c>
      <c r="L396" s="30">
        <f t="shared" si="680"/>
        <v>0</v>
      </c>
      <c r="M396" s="30">
        <f t="shared" si="680"/>
        <v>0</v>
      </c>
      <c r="AH396" s="23">
        <f t="shared" si="655"/>
        <v>0</v>
      </c>
      <c r="AK396" s="16" t="str">
        <f t="shared" si="563"/>
        <v/>
      </c>
      <c r="AL396" s="57"/>
      <c r="AM396" s="58"/>
      <c r="AN396" s="62"/>
      <c r="AO396" s="60"/>
      <c r="AP396" s="61"/>
      <c r="AQ396" s="15"/>
      <c r="AR396" s="15"/>
      <c r="AS396" s="15"/>
      <c r="AT396" s="15"/>
      <c r="AU396" s="15"/>
      <c r="AV396" s="15"/>
      <c r="AW396" s="15"/>
      <c r="AX396" s="15"/>
      <c r="AY396" s="97">
        <v>3</v>
      </c>
      <c r="AZ396" s="101" t="str">
        <f t="shared" si="654"/>
        <v/>
      </c>
      <c r="BA396" s="15"/>
      <c r="BB396" s="15"/>
      <c r="BC396" s="15"/>
    </row>
    <row r="397" spans="1:55" x14ac:dyDescent="0.25">
      <c r="A397" s="45">
        <v>396</v>
      </c>
      <c r="B397" s="42"/>
      <c r="C397" s="30" t="str">
        <f t="shared" si="627"/>
        <v/>
      </c>
      <c r="D397" s="30">
        <f t="shared" si="680"/>
        <v>0</v>
      </c>
      <c r="E397" s="30">
        <f t="shared" si="680"/>
        <v>0</v>
      </c>
      <c r="F397" s="30">
        <f t="shared" si="680"/>
        <v>0</v>
      </c>
      <c r="G397" s="30">
        <f t="shared" si="680"/>
        <v>0</v>
      </c>
      <c r="H397" s="30">
        <f t="shared" si="680"/>
        <v>0</v>
      </c>
      <c r="I397" s="30">
        <f t="shared" si="680"/>
        <v>0</v>
      </c>
      <c r="J397" s="30">
        <f t="shared" si="680"/>
        <v>0</v>
      </c>
      <c r="K397" s="30">
        <f t="shared" si="680"/>
        <v>0</v>
      </c>
      <c r="L397" s="30">
        <f t="shared" si="680"/>
        <v>0</v>
      </c>
      <c r="M397" s="30">
        <f t="shared" si="680"/>
        <v>0</v>
      </c>
      <c r="AH397" s="23">
        <f t="shared" si="655"/>
        <v>0</v>
      </c>
      <c r="AK397" s="16" t="str">
        <f t="shared" ref="AK397:AK422" si="681">IF(COUNT(N396:W396)=0,"",COUNT(N396:W396))</f>
        <v/>
      </c>
      <c r="AL397" s="57"/>
      <c r="AM397" s="58"/>
      <c r="AN397" s="62"/>
      <c r="AO397" s="60"/>
      <c r="AP397" s="61"/>
      <c r="AQ397" s="15"/>
      <c r="AR397" s="15"/>
      <c r="AS397" s="15"/>
      <c r="AT397" s="15"/>
      <c r="AU397" s="15"/>
      <c r="AV397" s="15"/>
      <c r="AW397" s="15"/>
      <c r="AX397" s="15"/>
      <c r="AY397" s="97">
        <v>3</v>
      </c>
      <c r="AZ397" s="101" t="str">
        <f t="shared" si="654"/>
        <v/>
      </c>
      <c r="BA397" s="15"/>
      <c r="BB397" s="15"/>
      <c r="BC397" s="15"/>
    </row>
    <row r="398" spans="1:55" x14ac:dyDescent="0.25">
      <c r="A398" s="45">
        <v>397</v>
      </c>
      <c r="B398" s="42"/>
      <c r="C398" s="30" t="str">
        <f t="shared" si="627"/>
        <v/>
      </c>
      <c r="D398" s="30">
        <f t="shared" si="680"/>
        <v>0</v>
      </c>
      <c r="E398" s="30">
        <f t="shared" si="680"/>
        <v>0</v>
      </c>
      <c r="F398" s="30">
        <f t="shared" si="680"/>
        <v>0</v>
      </c>
      <c r="G398" s="30">
        <f t="shared" si="680"/>
        <v>0</v>
      </c>
      <c r="H398" s="30">
        <f t="shared" si="680"/>
        <v>0</v>
      </c>
      <c r="I398" s="30">
        <f t="shared" si="680"/>
        <v>0</v>
      </c>
      <c r="J398" s="30">
        <f t="shared" si="680"/>
        <v>0</v>
      </c>
      <c r="K398" s="30">
        <f t="shared" si="680"/>
        <v>0</v>
      </c>
      <c r="L398" s="30">
        <f t="shared" si="680"/>
        <v>0</v>
      </c>
      <c r="M398" s="30">
        <f t="shared" si="680"/>
        <v>0</v>
      </c>
      <c r="AH398" s="23">
        <f t="shared" si="655"/>
        <v>0</v>
      </c>
      <c r="AK398" s="16" t="str">
        <f t="shared" si="681"/>
        <v/>
      </c>
      <c r="AL398" s="57"/>
      <c r="AM398" s="58"/>
      <c r="AN398" s="62"/>
      <c r="AO398" s="60"/>
      <c r="AP398" s="61"/>
      <c r="AQ398" s="15"/>
      <c r="AR398" s="15"/>
      <c r="AS398" s="15"/>
      <c r="AT398" s="15"/>
      <c r="AU398" s="15"/>
      <c r="AV398" s="15"/>
      <c r="AW398" s="15"/>
      <c r="AX398" s="15"/>
      <c r="AY398" s="97">
        <v>3</v>
      </c>
      <c r="AZ398" s="101" t="str">
        <f t="shared" si="654"/>
        <v/>
      </c>
      <c r="BA398" s="15"/>
      <c r="BB398" s="15"/>
      <c r="BC398" s="15"/>
    </row>
    <row r="399" spans="1:55" x14ac:dyDescent="0.25">
      <c r="A399" s="45">
        <v>398</v>
      </c>
      <c r="B399" s="42"/>
      <c r="C399" s="30" t="str">
        <f t="shared" si="627"/>
        <v/>
      </c>
      <c r="D399" s="30">
        <f t="shared" si="680"/>
        <v>0</v>
      </c>
      <c r="E399" s="30">
        <f t="shared" si="680"/>
        <v>0</v>
      </c>
      <c r="F399" s="30">
        <f t="shared" si="680"/>
        <v>0</v>
      </c>
      <c r="G399" s="30">
        <f t="shared" si="680"/>
        <v>0</v>
      </c>
      <c r="H399" s="30">
        <f t="shared" si="680"/>
        <v>0</v>
      </c>
      <c r="I399" s="30">
        <f t="shared" si="680"/>
        <v>0</v>
      </c>
      <c r="J399" s="30">
        <f t="shared" si="680"/>
        <v>0</v>
      </c>
      <c r="K399" s="30">
        <f t="shared" si="680"/>
        <v>0</v>
      </c>
      <c r="L399" s="30">
        <f t="shared" si="680"/>
        <v>0</v>
      </c>
      <c r="M399" s="30">
        <f t="shared" si="680"/>
        <v>0</v>
      </c>
      <c r="AH399" s="23">
        <f t="shared" si="655"/>
        <v>0</v>
      </c>
      <c r="AK399" s="16" t="str">
        <f t="shared" si="681"/>
        <v/>
      </c>
      <c r="AL399" s="57"/>
      <c r="AM399" s="58"/>
      <c r="AN399" s="62"/>
      <c r="AO399" s="60"/>
      <c r="AP399" s="61"/>
      <c r="AQ399" s="15"/>
      <c r="AR399" s="15"/>
      <c r="AS399" s="15"/>
      <c r="AT399" s="15"/>
      <c r="AU399" s="15"/>
      <c r="AV399" s="15"/>
      <c r="AW399" s="15"/>
      <c r="AX399" s="15"/>
      <c r="AY399" s="97">
        <v>3</v>
      </c>
      <c r="AZ399" s="101" t="str">
        <f t="shared" si="654"/>
        <v/>
      </c>
      <c r="BA399" s="15"/>
      <c r="BB399" s="15"/>
      <c r="BC399" s="15"/>
    </row>
    <row r="400" spans="1:55" x14ac:dyDescent="0.25">
      <c r="A400" s="45">
        <v>399</v>
      </c>
      <c r="B400" s="42"/>
      <c r="C400" s="30" t="str">
        <f t="shared" si="627"/>
        <v/>
      </c>
      <c r="D400" s="30">
        <f t="shared" si="680"/>
        <v>0</v>
      </c>
      <c r="E400" s="30">
        <f t="shared" si="680"/>
        <v>0</v>
      </c>
      <c r="F400" s="30">
        <f t="shared" si="680"/>
        <v>0</v>
      </c>
      <c r="G400" s="30">
        <f t="shared" si="680"/>
        <v>0</v>
      </c>
      <c r="H400" s="30">
        <f t="shared" si="680"/>
        <v>0</v>
      </c>
      <c r="I400" s="30">
        <f t="shared" si="680"/>
        <v>0</v>
      </c>
      <c r="J400" s="30">
        <f t="shared" si="680"/>
        <v>0</v>
      </c>
      <c r="K400" s="30">
        <f t="shared" si="680"/>
        <v>0</v>
      </c>
      <c r="L400" s="30">
        <f t="shared" si="680"/>
        <v>0</v>
      </c>
      <c r="M400" s="30">
        <f t="shared" si="680"/>
        <v>0</v>
      </c>
      <c r="AH400" s="23">
        <f t="shared" si="655"/>
        <v>0</v>
      </c>
      <c r="AK400" s="16" t="str">
        <f t="shared" si="681"/>
        <v/>
      </c>
      <c r="AL400" s="57"/>
      <c r="AM400" s="58"/>
      <c r="AN400" s="62"/>
      <c r="AO400" s="60"/>
      <c r="AP400" s="61"/>
      <c r="AQ400" s="15"/>
      <c r="AR400" s="15"/>
      <c r="AS400" s="15"/>
      <c r="AT400" s="15"/>
      <c r="AU400" s="15"/>
      <c r="AV400" s="15"/>
      <c r="AW400" s="15"/>
      <c r="AX400" s="15"/>
      <c r="AY400" s="97">
        <v>3</v>
      </c>
      <c r="AZ400" s="101" t="str">
        <f t="shared" si="654"/>
        <v/>
      </c>
      <c r="BA400" s="15"/>
      <c r="BB400" s="15"/>
      <c r="BC400" s="15"/>
    </row>
    <row r="401" spans="1:55" x14ac:dyDescent="0.25">
      <c r="A401" s="45">
        <v>400</v>
      </c>
      <c r="B401" s="42"/>
      <c r="C401" s="30" t="str">
        <f t="shared" si="627"/>
        <v/>
      </c>
      <c r="D401" s="30">
        <f t="shared" ref="D401" si="682">IF($C401=D$1,1+D400,D400)</f>
        <v>0</v>
      </c>
      <c r="E401" s="30">
        <f t="shared" ref="E401" si="683">IF($C401=E$1,1+E400,E400)</f>
        <v>0</v>
      </c>
      <c r="F401" s="30">
        <f t="shared" ref="F401" si="684">IF($C401=F$1,1+F400,F400)</f>
        <v>0</v>
      </c>
      <c r="G401" s="30">
        <f t="shared" ref="G401" si="685">IF($C401=G$1,1+G400,G400)</f>
        <v>0</v>
      </c>
      <c r="H401" s="30">
        <f t="shared" ref="H401" si="686">IF($C401=H$1,1+H400,H400)</f>
        <v>0</v>
      </c>
      <c r="I401" s="30">
        <f t="shared" ref="I401" si="687">IF($C401=I$1,1+I400,I400)</f>
        <v>0</v>
      </c>
      <c r="J401" s="30">
        <f t="shared" ref="J401" si="688">IF($C401=J$1,1+J400,J400)</f>
        <v>0</v>
      </c>
      <c r="K401" s="30">
        <f t="shared" ref="K401" si="689">IF($C401=K$1,1+K400,K400)</f>
        <v>0</v>
      </c>
      <c r="L401" s="30">
        <f t="shared" ref="L401" si="690">IF($C401=L$1,1+L400,L400)</f>
        <v>0</v>
      </c>
      <c r="M401" s="30">
        <f t="shared" ref="M401" si="691">IF($C401=M$1,1+M400,M400)</f>
        <v>0</v>
      </c>
      <c r="N401" s="7">
        <f t="shared" ref="N401:W401" si="692">IF(D400=0,D1,"")</f>
        <v>1</v>
      </c>
      <c r="O401" s="7">
        <f t="shared" si="692"/>
        <v>2</v>
      </c>
      <c r="P401" s="7">
        <f t="shared" si="692"/>
        <v>3</v>
      </c>
      <c r="Q401" s="7">
        <f t="shared" si="692"/>
        <v>4</v>
      </c>
      <c r="R401" s="7">
        <f t="shared" si="692"/>
        <v>5</v>
      </c>
      <c r="S401" s="7">
        <f t="shared" si="692"/>
        <v>6</v>
      </c>
      <c r="T401" s="7">
        <f t="shared" si="692"/>
        <v>7</v>
      </c>
      <c r="U401" s="7">
        <f t="shared" si="692"/>
        <v>8</v>
      </c>
      <c r="V401" s="7">
        <f t="shared" si="692"/>
        <v>9</v>
      </c>
      <c r="W401" s="7">
        <f t="shared" si="692"/>
        <v>0</v>
      </c>
      <c r="AH401" s="23">
        <f t="shared" si="655"/>
        <v>0</v>
      </c>
      <c r="AK401" s="16" t="str">
        <f t="shared" si="681"/>
        <v/>
      </c>
      <c r="AL401" s="57"/>
      <c r="AM401" s="58"/>
      <c r="AN401" s="62"/>
      <c r="AO401" s="60"/>
      <c r="AP401" s="61"/>
      <c r="AQ401" s="15"/>
      <c r="AR401" s="15"/>
      <c r="AS401" s="15"/>
      <c r="AT401" s="15"/>
      <c r="AU401" s="15"/>
      <c r="AV401" s="15"/>
      <c r="AW401" s="15"/>
      <c r="AX401" s="15"/>
      <c r="AY401" s="97">
        <v>3</v>
      </c>
      <c r="AZ401" s="101" t="str">
        <f t="shared" si="654"/>
        <v/>
      </c>
      <c r="BA401" s="15"/>
      <c r="BB401" s="15"/>
      <c r="BC401" s="15"/>
    </row>
    <row r="402" spans="1:55" x14ac:dyDescent="0.25">
      <c r="A402" s="45">
        <v>401</v>
      </c>
      <c r="B402" s="42"/>
      <c r="C402" s="30" t="str">
        <f t="shared" si="627"/>
        <v/>
      </c>
      <c r="D402" s="39">
        <f>IF($C402=D1,1,0)</f>
        <v>0</v>
      </c>
      <c r="E402" s="39">
        <f t="shared" ref="E402:M402" si="693">IF($C402=E1,1,0)</f>
        <v>0</v>
      </c>
      <c r="F402" s="39">
        <f t="shared" si="693"/>
        <v>0</v>
      </c>
      <c r="G402" s="39">
        <f t="shared" si="693"/>
        <v>0</v>
      </c>
      <c r="H402" s="39">
        <f t="shared" si="693"/>
        <v>0</v>
      </c>
      <c r="I402" s="39">
        <f t="shared" si="693"/>
        <v>0</v>
      </c>
      <c r="J402" s="39">
        <f t="shared" si="693"/>
        <v>0</v>
      </c>
      <c r="K402" s="39">
        <f t="shared" si="693"/>
        <v>0</v>
      </c>
      <c r="L402" s="39">
        <f t="shared" si="693"/>
        <v>0</v>
      </c>
      <c r="M402" s="39">
        <f t="shared" si="693"/>
        <v>0</v>
      </c>
      <c r="X402" s="22" t="str">
        <f>IF(N$401=$C402,"WIN","")</f>
        <v/>
      </c>
      <c r="Y402" s="22" t="str">
        <f t="shared" ref="Y402:AG402" si="694">IF(O$401=$C402,"WIN","")</f>
        <v/>
      </c>
      <c r="Z402" s="22" t="str">
        <f t="shared" si="694"/>
        <v/>
      </c>
      <c r="AA402" s="22" t="str">
        <f t="shared" si="694"/>
        <v/>
      </c>
      <c r="AB402" s="22" t="str">
        <f t="shared" si="694"/>
        <v/>
      </c>
      <c r="AC402" s="22" t="str">
        <f t="shared" si="694"/>
        <v/>
      </c>
      <c r="AD402" s="22" t="str">
        <f t="shared" si="694"/>
        <v/>
      </c>
      <c r="AE402" s="22" t="str">
        <f t="shared" si="694"/>
        <v/>
      </c>
      <c r="AF402" s="22" t="str">
        <f t="shared" si="694"/>
        <v/>
      </c>
      <c r="AG402" s="22" t="str">
        <f t="shared" si="694"/>
        <v/>
      </c>
      <c r="AH402" s="23">
        <f t="shared" si="655"/>
        <v>0</v>
      </c>
      <c r="AI402" s="29">
        <f>SUM(AH402:AH404)</f>
        <v>0</v>
      </c>
      <c r="AJ402" s="23" t="str">
        <f>IF(AI402&lt;&gt;0,"W",IF(AI402=0,"L"))</f>
        <v>L</v>
      </c>
      <c r="AK402" s="16">
        <f t="shared" si="681"/>
        <v>10</v>
      </c>
      <c r="AL402" s="65" t="str">
        <f>IF(AND(AI402&gt;0,AK402=1),"W","L ")</f>
        <v xml:space="preserve">L </v>
      </c>
      <c r="AM402" s="66" t="str">
        <f>IF(AND(A502&gt;0,AK402=2),"W","L ")</f>
        <v xml:space="preserve">L </v>
      </c>
      <c r="AN402" s="62" t="str">
        <f>IF(AND(AI402&gt;0,AK402=3),"W","L ")</f>
        <v xml:space="preserve">L </v>
      </c>
      <c r="AO402" s="63" t="str">
        <f>IF(AND(AI402&gt;0,AK402=4),"W","L ")</f>
        <v xml:space="preserve">L </v>
      </c>
      <c r="AP402" s="64" t="str">
        <f>IF(AND(AI402&gt;0,AK402=5),"W","L ")</f>
        <v xml:space="preserve">L </v>
      </c>
      <c r="AQ402" s="15"/>
      <c r="AR402" s="15"/>
      <c r="AS402" s="15"/>
      <c r="AT402" s="15"/>
      <c r="AU402" s="15"/>
      <c r="AV402" s="15"/>
      <c r="AW402" s="15"/>
      <c r="AX402" s="15"/>
      <c r="AY402" s="97">
        <v>3</v>
      </c>
      <c r="AZ402" s="101" t="str">
        <f t="shared" si="654"/>
        <v/>
      </c>
      <c r="BA402" s="15"/>
      <c r="BB402" s="15"/>
      <c r="BC402" s="15"/>
    </row>
    <row r="403" spans="1:55" x14ac:dyDescent="0.25">
      <c r="A403" s="45">
        <v>402</v>
      </c>
      <c r="B403" s="42"/>
      <c r="C403" s="30" t="str">
        <f t="shared" si="627"/>
        <v/>
      </c>
      <c r="D403" s="30">
        <f>IF($C403=D$1,1+D402,D402)</f>
        <v>0</v>
      </c>
      <c r="E403" s="30">
        <f t="shared" ref="E403:M403" si="695">IF($C403=E$1,1+E402,E402)</f>
        <v>0</v>
      </c>
      <c r="F403" s="30">
        <f t="shared" si="695"/>
        <v>0</v>
      </c>
      <c r="G403" s="30">
        <f t="shared" si="695"/>
        <v>0</v>
      </c>
      <c r="H403" s="30">
        <f t="shared" si="695"/>
        <v>0</v>
      </c>
      <c r="I403" s="30">
        <f t="shared" si="695"/>
        <v>0</v>
      </c>
      <c r="J403" s="30">
        <f t="shared" si="695"/>
        <v>0</v>
      </c>
      <c r="K403" s="30">
        <f t="shared" si="695"/>
        <v>0</v>
      </c>
      <c r="L403" s="30">
        <f t="shared" si="695"/>
        <v>0</v>
      </c>
      <c r="M403" s="30">
        <f t="shared" si="695"/>
        <v>0</v>
      </c>
      <c r="X403" s="22" t="str">
        <f t="shared" ref="X403:X404" si="696">IF(N$401=$C403,"WIN","")</f>
        <v/>
      </c>
      <c r="Y403" s="22" t="str">
        <f t="shared" ref="Y403:Y404" si="697">IF(O$401=$C403,"WIN","")</f>
        <v/>
      </c>
      <c r="Z403" s="22" t="str">
        <f t="shared" ref="Z403:Z404" si="698">IF(P$401=$C403,"WIN","")</f>
        <v/>
      </c>
      <c r="AA403" s="22" t="str">
        <f t="shared" ref="AA403:AA404" si="699">IF(Q$401=$C403,"WIN","")</f>
        <v/>
      </c>
      <c r="AB403" s="22" t="str">
        <f t="shared" ref="AB403:AB404" si="700">IF(R$401=$C403,"WIN","")</f>
        <v/>
      </c>
      <c r="AC403" s="22" t="str">
        <f t="shared" ref="AC403:AC404" si="701">IF(S$401=$C403,"WIN","")</f>
        <v/>
      </c>
      <c r="AD403" s="22" t="str">
        <f t="shared" ref="AD403:AD404" si="702">IF(T$401=$C403,"WIN","")</f>
        <v/>
      </c>
      <c r="AE403" s="22" t="str">
        <f t="shared" ref="AE403:AE404" si="703">IF(U$401=$C403,"WIN","")</f>
        <v/>
      </c>
      <c r="AF403" s="22" t="str">
        <f t="shared" ref="AF403:AF404" si="704">IF(V$401=$C403,"WIN","")</f>
        <v/>
      </c>
      <c r="AG403" s="22" t="str">
        <f t="shared" ref="AG403:AG404" si="705">IF(W$401=$C403,"WIN","")</f>
        <v/>
      </c>
      <c r="AH403" s="23">
        <f t="shared" si="655"/>
        <v>0</v>
      </c>
      <c r="AK403" s="16" t="str">
        <f t="shared" si="681"/>
        <v/>
      </c>
      <c r="AL403" s="57"/>
      <c r="AM403" s="58"/>
      <c r="AN403" s="62"/>
      <c r="AO403" s="60"/>
      <c r="AP403" s="61"/>
      <c r="AQ403" s="15"/>
      <c r="AR403" s="15"/>
      <c r="AS403" s="15"/>
      <c r="AT403" s="15"/>
      <c r="AU403" s="15"/>
      <c r="AV403" s="15"/>
      <c r="AW403" s="15"/>
      <c r="AX403" s="15"/>
      <c r="AY403" s="97">
        <v>3</v>
      </c>
      <c r="AZ403" s="101" t="str">
        <f t="shared" si="654"/>
        <v/>
      </c>
      <c r="BA403" s="15"/>
      <c r="BB403" s="15"/>
      <c r="BC403" s="15"/>
    </row>
    <row r="404" spans="1:55" x14ac:dyDescent="0.25">
      <c r="A404" s="45">
        <v>403</v>
      </c>
      <c r="B404" s="42"/>
      <c r="C404" s="30" t="str">
        <f t="shared" si="627"/>
        <v/>
      </c>
      <c r="D404" s="30">
        <f t="shared" ref="D404:M410" si="706">IF($C404=D$1,1+D403,D403)</f>
        <v>0</v>
      </c>
      <c r="E404" s="30">
        <f t="shared" si="706"/>
        <v>0</v>
      </c>
      <c r="F404" s="30">
        <f t="shared" si="706"/>
        <v>0</v>
      </c>
      <c r="G404" s="30">
        <f t="shared" si="706"/>
        <v>0</v>
      </c>
      <c r="H404" s="30">
        <f t="shared" si="706"/>
        <v>0</v>
      </c>
      <c r="I404" s="30">
        <f t="shared" si="706"/>
        <v>0</v>
      </c>
      <c r="J404" s="30">
        <f t="shared" si="706"/>
        <v>0</v>
      </c>
      <c r="K404" s="30">
        <f t="shared" si="706"/>
        <v>0</v>
      </c>
      <c r="L404" s="30">
        <f t="shared" si="706"/>
        <v>0</v>
      </c>
      <c r="M404" s="30">
        <f t="shared" si="706"/>
        <v>0</v>
      </c>
      <c r="X404" s="22" t="str">
        <f t="shared" si="696"/>
        <v/>
      </c>
      <c r="Y404" s="22" t="str">
        <f t="shared" si="697"/>
        <v/>
      </c>
      <c r="Z404" s="22" t="str">
        <f t="shared" si="698"/>
        <v/>
      </c>
      <c r="AA404" s="22" t="str">
        <f t="shared" si="699"/>
        <v/>
      </c>
      <c r="AB404" s="22" t="str">
        <f t="shared" si="700"/>
        <v/>
      </c>
      <c r="AC404" s="22" t="str">
        <f t="shared" si="701"/>
        <v/>
      </c>
      <c r="AD404" s="22" t="str">
        <f t="shared" si="702"/>
        <v/>
      </c>
      <c r="AE404" s="22" t="str">
        <f t="shared" si="703"/>
        <v/>
      </c>
      <c r="AF404" s="22" t="str">
        <f t="shared" si="704"/>
        <v/>
      </c>
      <c r="AG404" s="22" t="str">
        <f t="shared" si="705"/>
        <v/>
      </c>
      <c r="AH404" s="23">
        <f t="shared" si="655"/>
        <v>0</v>
      </c>
      <c r="AK404" s="16" t="str">
        <f t="shared" si="681"/>
        <v/>
      </c>
      <c r="AL404" s="57"/>
      <c r="AM404" s="58"/>
      <c r="AN404" s="62"/>
      <c r="AO404" s="60"/>
      <c r="AP404" s="61"/>
      <c r="AQ404" s="15"/>
      <c r="AR404" s="15"/>
      <c r="AS404" s="15"/>
      <c r="AT404" s="15"/>
      <c r="AU404" s="15"/>
      <c r="AV404" s="15"/>
      <c r="AW404" s="15"/>
      <c r="AX404" s="15"/>
      <c r="AY404" s="97">
        <v>3</v>
      </c>
      <c r="AZ404" s="101" t="str">
        <f t="shared" si="654"/>
        <v/>
      </c>
      <c r="BA404" s="15"/>
      <c r="BB404" s="15"/>
      <c r="BC404" s="15"/>
    </row>
    <row r="405" spans="1:55" x14ac:dyDescent="0.25">
      <c r="A405" s="45">
        <v>404</v>
      </c>
      <c r="B405" s="42"/>
      <c r="C405" s="30" t="str">
        <f t="shared" si="627"/>
        <v/>
      </c>
      <c r="D405" s="30">
        <f t="shared" si="706"/>
        <v>0</v>
      </c>
      <c r="E405" s="30">
        <f t="shared" si="706"/>
        <v>0</v>
      </c>
      <c r="F405" s="30">
        <f t="shared" si="706"/>
        <v>0</v>
      </c>
      <c r="G405" s="30">
        <f t="shared" si="706"/>
        <v>0</v>
      </c>
      <c r="H405" s="30">
        <f t="shared" si="706"/>
        <v>0</v>
      </c>
      <c r="I405" s="30">
        <f t="shared" si="706"/>
        <v>0</v>
      </c>
      <c r="J405" s="30">
        <f t="shared" si="706"/>
        <v>0</v>
      </c>
      <c r="K405" s="30">
        <f t="shared" si="706"/>
        <v>0</v>
      </c>
      <c r="L405" s="30">
        <f t="shared" si="706"/>
        <v>0</v>
      </c>
      <c r="M405" s="30">
        <f t="shared" si="706"/>
        <v>0</v>
      </c>
      <c r="AH405" s="23">
        <f t="shared" si="655"/>
        <v>0</v>
      </c>
      <c r="AK405" s="16" t="str">
        <f t="shared" si="681"/>
        <v/>
      </c>
      <c r="AL405" s="57"/>
      <c r="AM405" s="58"/>
      <c r="AN405" s="62"/>
      <c r="AO405" s="60"/>
      <c r="AP405" s="61"/>
      <c r="AQ405" s="15"/>
      <c r="AR405" s="15"/>
      <c r="AS405" s="15"/>
      <c r="AT405" s="15"/>
      <c r="AU405" s="15"/>
      <c r="AV405" s="15"/>
      <c r="AW405" s="15"/>
      <c r="AX405" s="15"/>
      <c r="AY405" s="97">
        <v>3</v>
      </c>
      <c r="AZ405" s="101" t="str">
        <f t="shared" si="654"/>
        <v/>
      </c>
      <c r="BA405" s="15"/>
      <c r="BB405" s="15"/>
      <c r="BC405" s="15"/>
    </row>
    <row r="406" spans="1:55" x14ac:dyDescent="0.25">
      <c r="A406" s="45">
        <v>405</v>
      </c>
      <c r="B406" s="42"/>
      <c r="C406" s="30" t="str">
        <f t="shared" si="627"/>
        <v/>
      </c>
      <c r="D406" s="30">
        <f t="shared" si="706"/>
        <v>0</v>
      </c>
      <c r="E406" s="30">
        <f t="shared" si="706"/>
        <v>0</v>
      </c>
      <c r="F406" s="30">
        <f t="shared" si="706"/>
        <v>0</v>
      </c>
      <c r="G406" s="30">
        <f t="shared" si="706"/>
        <v>0</v>
      </c>
      <c r="H406" s="30">
        <f t="shared" si="706"/>
        <v>0</v>
      </c>
      <c r="I406" s="30">
        <f t="shared" si="706"/>
        <v>0</v>
      </c>
      <c r="J406" s="30">
        <f t="shared" si="706"/>
        <v>0</v>
      </c>
      <c r="K406" s="30">
        <f t="shared" si="706"/>
        <v>0</v>
      </c>
      <c r="L406" s="30">
        <f t="shared" si="706"/>
        <v>0</v>
      </c>
      <c r="M406" s="30">
        <f t="shared" si="706"/>
        <v>0</v>
      </c>
      <c r="AH406" s="23">
        <f t="shared" si="655"/>
        <v>0</v>
      </c>
      <c r="AK406" s="16" t="str">
        <f t="shared" si="681"/>
        <v/>
      </c>
      <c r="AL406" s="57"/>
      <c r="AM406" s="58"/>
      <c r="AN406" s="62"/>
      <c r="AO406" s="60"/>
      <c r="AP406" s="61"/>
      <c r="AQ406" s="15"/>
      <c r="AR406" s="15"/>
      <c r="AS406" s="15"/>
      <c r="AT406" s="15"/>
      <c r="AU406" s="15"/>
      <c r="AV406" s="15"/>
      <c r="AW406" s="15"/>
      <c r="AX406" s="15"/>
      <c r="AY406" s="97">
        <v>3</v>
      </c>
      <c r="AZ406" s="101" t="str">
        <f t="shared" si="654"/>
        <v/>
      </c>
      <c r="BA406" s="15"/>
      <c r="BB406" s="15"/>
      <c r="BC406" s="15"/>
    </row>
    <row r="407" spans="1:55" x14ac:dyDescent="0.25">
      <c r="A407" s="45">
        <v>406</v>
      </c>
      <c r="B407" s="42"/>
      <c r="C407" s="30" t="str">
        <f t="shared" si="627"/>
        <v/>
      </c>
      <c r="D407" s="30">
        <f t="shared" si="706"/>
        <v>0</v>
      </c>
      <c r="E407" s="30">
        <f t="shared" si="706"/>
        <v>0</v>
      </c>
      <c r="F407" s="30">
        <f t="shared" si="706"/>
        <v>0</v>
      </c>
      <c r="G407" s="30">
        <f t="shared" si="706"/>
        <v>0</v>
      </c>
      <c r="H407" s="30">
        <f t="shared" si="706"/>
        <v>0</v>
      </c>
      <c r="I407" s="30">
        <f t="shared" si="706"/>
        <v>0</v>
      </c>
      <c r="J407" s="30">
        <f t="shared" si="706"/>
        <v>0</v>
      </c>
      <c r="K407" s="30">
        <f t="shared" si="706"/>
        <v>0</v>
      </c>
      <c r="L407" s="30">
        <f t="shared" si="706"/>
        <v>0</v>
      </c>
      <c r="M407" s="30">
        <f t="shared" si="706"/>
        <v>0</v>
      </c>
      <c r="AH407" s="23">
        <f t="shared" si="655"/>
        <v>0</v>
      </c>
      <c r="AK407" s="16" t="str">
        <f t="shared" si="681"/>
        <v/>
      </c>
      <c r="AL407" s="57"/>
      <c r="AM407" s="58"/>
      <c r="AN407" s="62"/>
      <c r="AO407" s="60"/>
      <c r="AP407" s="61"/>
      <c r="AQ407" s="15"/>
      <c r="AR407" s="15"/>
      <c r="AS407" s="15"/>
      <c r="AT407" s="15"/>
      <c r="AU407" s="15"/>
      <c r="AV407" s="15"/>
      <c r="AW407" s="15"/>
      <c r="AX407" s="15"/>
      <c r="AY407" s="97">
        <v>3</v>
      </c>
      <c r="AZ407" s="101" t="str">
        <f t="shared" si="654"/>
        <v/>
      </c>
      <c r="BA407" s="15"/>
      <c r="BB407" s="15"/>
      <c r="BC407" s="15"/>
    </row>
    <row r="408" spans="1:55" x14ac:dyDescent="0.25">
      <c r="A408" s="45">
        <v>407</v>
      </c>
      <c r="B408" s="42"/>
      <c r="C408" s="30" t="str">
        <f t="shared" si="627"/>
        <v/>
      </c>
      <c r="D408" s="30">
        <f t="shared" si="706"/>
        <v>0</v>
      </c>
      <c r="E408" s="30">
        <f t="shared" si="706"/>
        <v>0</v>
      </c>
      <c r="F408" s="30">
        <f t="shared" si="706"/>
        <v>0</v>
      </c>
      <c r="G408" s="30">
        <f t="shared" si="706"/>
        <v>0</v>
      </c>
      <c r="H408" s="30">
        <f t="shared" si="706"/>
        <v>0</v>
      </c>
      <c r="I408" s="30">
        <f t="shared" si="706"/>
        <v>0</v>
      </c>
      <c r="J408" s="30">
        <f t="shared" si="706"/>
        <v>0</v>
      </c>
      <c r="K408" s="30">
        <f t="shared" si="706"/>
        <v>0</v>
      </c>
      <c r="L408" s="30">
        <f t="shared" si="706"/>
        <v>0</v>
      </c>
      <c r="M408" s="30">
        <f t="shared" si="706"/>
        <v>0</v>
      </c>
      <c r="AH408" s="23">
        <f t="shared" si="655"/>
        <v>0</v>
      </c>
      <c r="AK408" s="16" t="str">
        <f t="shared" si="681"/>
        <v/>
      </c>
      <c r="AL408" s="57"/>
      <c r="AM408" s="58"/>
      <c r="AN408" s="62"/>
      <c r="AO408" s="60"/>
      <c r="AP408" s="61"/>
      <c r="AQ408" s="15"/>
      <c r="AR408" s="15"/>
      <c r="AS408" s="15"/>
      <c r="AT408" s="15"/>
      <c r="AU408" s="15"/>
      <c r="AV408" s="15"/>
      <c r="AW408" s="15"/>
      <c r="AX408" s="15"/>
      <c r="AY408" s="97">
        <v>3</v>
      </c>
      <c r="AZ408" s="101" t="str">
        <f t="shared" si="654"/>
        <v/>
      </c>
      <c r="BA408" s="15"/>
      <c r="BB408" s="15"/>
      <c r="BC408" s="15"/>
    </row>
    <row r="409" spans="1:55" x14ac:dyDescent="0.25">
      <c r="A409" s="45">
        <v>408</v>
      </c>
      <c r="B409" s="42"/>
      <c r="C409" s="30" t="str">
        <f t="shared" si="627"/>
        <v/>
      </c>
      <c r="D409" s="30">
        <f t="shared" si="706"/>
        <v>0</v>
      </c>
      <c r="E409" s="30">
        <f t="shared" si="706"/>
        <v>0</v>
      </c>
      <c r="F409" s="30">
        <f t="shared" si="706"/>
        <v>0</v>
      </c>
      <c r="G409" s="30">
        <f t="shared" si="706"/>
        <v>0</v>
      </c>
      <c r="H409" s="30">
        <f t="shared" si="706"/>
        <v>0</v>
      </c>
      <c r="I409" s="30">
        <f t="shared" si="706"/>
        <v>0</v>
      </c>
      <c r="J409" s="30">
        <f t="shared" si="706"/>
        <v>0</v>
      </c>
      <c r="K409" s="30">
        <f t="shared" si="706"/>
        <v>0</v>
      </c>
      <c r="L409" s="30">
        <f t="shared" si="706"/>
        <v>0</v>
      </c>
      <c r="M409" s="30">
        <f t="shared" si="706"/>
        <v>0</v>
      </c>
      <c r="AH409" s="23">
        <f t="shared" si="655"/>
        <v>0</v>
      </c>
      <c r="AK409" s="16" t="str">
        <f t="shared" si="681"/>
        <v/>
      </c>
      <c r="AL409" s="57"/>
      <c r="AM409" s="58"/>
      <c r="AN409" s="62"/>
      <c r="AO409" s="60"/>
      <c r="AP409" s="61"/>
      <c r="AQ409" s="15"/>
      <c r="AR409" s="15"/>
      <c r="AS409" s="15"/>
      <c r="AT409" s="15"/>
      <c r="AU409" s="15"/>
      <c r="AV409" s="15"/>
      <c r="AW409" s="15"/>
      <c r="AX409" s="15"/>
      <c r="AY409" s="97">
        <v>3</v>
      </c>
      <c r="AZ409" s="101" t="str">
        <f t="shared" si="654"/>
        <v/>
      </c>
      <c r="BA409" s="15"/>
      <c r="BB409" s="15"/>
      <c r="BC409" s="15"/>
    </row>
    <row r="410" spans="1:55" x14ac:dyDescent="0.25">
      <c r="A410" s="45">
        <v>409</v>
      </c>
      <c r="B410" s="42"/>
      <c r="C410" s="30" t="str">
        <f t="shared" si="627"/>
        <v/>
      </c>
      <c r="D410" s="30">
        <f t="shared" si="706"/>
        <v>0</v>
      </c>
      <c r="E410" s="30">
        <f t="shared" si="706"/>
        <v>0</v>
      </c>
      <c r="F410" s="30">
        <f t="shared" si="706"/>
        <v>0</v>
      </c>
      <c r="G410" s="30">
        <f t="shared" si="706"/>
        <v>0</v>
      </c>
      <c r="H410" s="30">
        <f t="shared" si="706"/>
        <v>0</v>
      </c>
      <c r="I410" s="30">
        <f t="shared" si="706"/>
        <v>0</v>
      </c>
      <c r="J410" s="30">
        <f t="shared" si="706"/>
        <v>0</v>
      </c>
      <c r="K410" s="30">
        <f t="shared" si="706"/>
        <v>0</v>
      </c>
      <c r="L410" s="30">
        <f t="shared" si="706"/>
        <v>0</v>
      </c>
      <c r="M410" s="30">
        <f t="shared" si="706"/>
        <v>0</v>
      </c>
      <c r="AH410" s="23">
        <f t="shared" si="655"/>
        <v>0</v>
      </c>
      <c r="AK410" s="16" t="str">
        <f t="shared" si="681"/>
        <v/>
      </c>
      <c r="AL410" s="57"/>
      <c r="AM410" s="58"/>
      <c r="AN410" s="62"/>
      <c r="AO410" s="60"/>
      <c r="AP410" s="61"/>
      <c r="AQ410" s="15"/>
      <c r="AR410" s="15"/>
      <c r="AS410" s="15"/>
      <c r="AT410" s="15"/>
      <c r="AU410" s="15"/>
      <c r="AV410" s="15"/>
      <c r="AW410" s="15"/>
      <c r="AX410" s="15"/>
      <c r="AY410" s="97">
        <v>3</v>
      </c>
      <c r="AZ410" s="101" t="str">
        <f t="shared" si="654"/>
        <v/>
      </c>
      <c r="BA410" s="15"/>
      <c r="BB410" s="15"/>
      <c r="BC410" s="15"/>
    </row>
    <row r="411" spans="1:55" x14ac:dyDescent="0.25">
      <c r="A411" s="45">
        <v>410</v>
      </c>
      <c r="B411" s="42"/>
      <c r="C411" s="30" t="str">
        <f t="shared" si="627"/>
        <v/>
      </c>
      <c r="D411" s="30">
        <f t="shared" ref="D411" si="707">IF($C411=D$1,1+D410,D410)</f>
        <v>0</v>
      </c>
      <c r="E411" s="30">
        <f t="shared" ref="E411" si="708">IF($C411=E$1,1+E410,E410)</f>
        <v>0</v>
      </c>
      <c r="F411" s="30">
        <f t="shared" ref="F411" si="709">IF($C411=F$1,1+F410,F410)</f>
        <v>0</v>
      </c>
      <c r="G411" s="30">
        <f t="shared" ref="G411" si="710">IF($C411=G$1,1+G410,G410)</f>
        <v>0</v>
      </c>
      <c r="H411" s="30">
        <f t="shared" ref="H411" si="711">IF($C411=H$1,1+H410,H410)</f>
        <v>0</v>
      </c>
      <c r="I411" s="30">
        <f t="shared" ref="I411" si="712">IF($C411=I$1,1+I410,I410)</f>
        <v>0</v>
      </c>
      <c r="J411" s="30">
        <f t="shared" ref="J411" si="713">IF($C411=J$1,1+J410,J410)</f>
        <v>0</v>
      </c>
      <c r="K411" s="30">
        <f t="shared" ref="K411" si="714">IF($C411=K$1,1+K410,K410)</f>
        <v>0</v>
      </c>
      <c r="L411" s="30">
        <f t="shared" ref="L411" si="715">IF($C411=L$1,1+L410,L410)</f>
        <v>0</v>
      </c>
      <c r="M411" s="30">
        <f t="shared" ref="M411" si="716">IF($C411=M$1,1+M410,M410)</f>
        <v>0</v>
      </c>
      <c r="N411" s="7">
        <f t="shared" ref="N411:W411" si="717">IF(D410=0,D1,"")</f>
        <v>1</v>
      </c>
      <c r="O411" s="7">
        <f t="shared" si="717"/>
        <v>2</v>
      </c>
      <c r="P411" s="7">
        <f t="shared" si="717"/>
        <v>3</v>
      </c>
      <c r="Q411" s="7">
        <f t="shared" si="717"/>
        <v>4</v>
      </c>
      <c r="R411" s="7">
        <f t="shared" si="717"/>
        <v>5</v>
      </c>
      <c r="S411" s="7">
        <f t="shared" si="717"/>
        <v>6</v>
      </c>
      <c r="T411" s="7">
        <f t="shared" si="717"/>
        <v>7</v>
      </c>
      <c r="U411" s="7">
        <f t="shared" si="717"/>
        <v>8</v>
      </c>
      <c r="V411" s="7">
        <f t="shared" si="717"/>
        <v>9</v>
      </c>
      <c r="W411" s="7">
        <f t="shared" si="717"/>
        <v>0</v>
      </c>
      <c r="AH411" s="23">
        <f t="shared" si="655"/>
        <v>0</v>
      </c>
      <c r="AK411" s="16" t="str">
        <f t="shared" si="681"/>
        <v/>
      </c>
      <c r="AL411" s="57"/>
      <c r="AM411" s="58"/>
      <c r="AN411" s="62"/>
      <c r="AO411" s="60"/>
      <c r="AP411" s="61"/>
      <c r="AQ411" s="15"/>
      <c r="AR411" s="15"/>
      <c r="AS411" s="15"/>
      <c r="AT411" s="15"/>
      <c r="AU411" s="15"/>
      <c r="AV411" s="15"/>
      <c r="AW411" s="15"/>
      <c r="AX411" s="15"/>
      <c r="AY411" s="97">
        <v>3</v>
      </c>
      <c r="AZ411" s="101" t="str">
        <f t="shared" si="654"/>
        <v/>
      </c>
      <c r="BA411" s="15"/>
      <c r="BB411" s="15"/>
      <c r="BC411" s="15"/>
    </row>
    <row r="412" spans="1:55" x14ac:dyDescent="0.25">
      <c r="A412" s="45">
        <v>411</v>
      </c>
      <c r="B412" s="42"/>
      <c r="C412" s="30" t="str">
        <f t="shared" si="627"/>
        <v/>
      </c>
      <c r="D412" s="39">
        <f>IF($C412=D1,1,0)</f>
        <v>0</v>
      </c>
      <c r="E412" s="39">
        <f t="shared" ref="E412:M412" si="718">IF($C412=E1,1,0)</f>
        <v>0</v>
      </c>
      <c r="F412" s="39">
        <f t="shared" si="718"/>
        <v>0</v>
      </c>
      <c r="G412" s="39">
        <f t="shared" si="718"/>
        <v>0</v>
      </c>
      <c r="H412" s="39">
        <f t="shared" si="718"/>
        <v>0</v>
      </c>
      <c r="I412" s="39">
        <f t="shared" si="718"/>
        <v>0</v>
      </c>
      <c r="J412" s="39">
        <f t="shared" si="718"/>
        <v>0</v>
      </c>
      <c r="K412" s="39">
        <f t="shared" si="718"/>
        <v>0</v>
      </c>
      <c r="L412" s="39">
        <f t="shared" si="718"/>
        <v>0</v>
      </c>
      <c r="M412" s="39">
        <f t="shared" si="718"/>
        <v>0</v>
      </c>
      <c r="X412" s="22" t="str">
        <f>IF(N$411=$C412,"WIN","")</f>
        <v/>
      </c>
      <c r="Y412" s="22" t="str">
        <f t="shared" ref="Y412:AG412" si="719">IF(O$411=$C412,"WIN","")</f>
        <v/>
      </c>
      <c r="Z412" s="22" t="str">
        <f t="shared" si="719"/>
        <v/>
      </c>
      <c r="AA412" s="22" t="str">
        <f t="shared" si="719"/>
        <v/>
      </c>
      <c r="AB412" s="22" t="str">
        <f t="shared" si="719"/>
        <v/>
      </c>
      <c r="AC412" s="22" t="str">
        <f t="shared" si="719"/>
        <v/>
      </c>
      <c r="AD412" s="22" t="str">
        <f t="shared" si="719"/>
        <v/>
      </c>
      <c r="AE412" s="22" t="str">
        <f t="shared" si="719"/>
        <v/>
      </c>
      <c r="AF412" s="22" t="str">
        <f t="shared" si="719"/>
        <v/>
      </c>
      <c r="AG412" s="22" t="str">
        <f t="shared" si="719"/>
        <v/>
      </c>
      <c r="AH412" s="23">
        <f t="shared" si="655"/>
        <v>0</v>
      </c>
      <c r="AI412" s="29">
        <f>SUM(AH412:AH414)</f>
        <v>0</v>
      </c>
      <c r="AJ412" s="23" t="str">
        <f>IF(AI412&lt;&gt;0,"W",IF(AI412=0,"L"))</f>
        <v>L</v>
      </c>
      <c r="AK412" s="16">
        <f t="shared" si="681"/>
        <v>10</v>
      </c>
      <c r="AL412" s="65" t="str">
        <f>IF(AND(AI412&gt;0,AK412=1),"W","L ")</f>
        <v xml:space="preserve">L </v>
      </c>
      <c r="AM412" s="66" t="str">
        <f>IF(AND(A512&gt;0,AK412=2),"W","L ")</f>
        <v xml:space="preserve">L </v>
      </c>
      <c r="AN412" s="62" t="str">
        <f>IF(AND(AI412&gt;0,AK412=3),"W","L ")</f>
        <v xml:space="preserve">L </v>
      </c>
      <c r="AO412" s="63" t="str">
        <f>IF(AND(AI412&gt;0,AK412=4),"W","L ")</f>
        <v xml:space="preserve">L </v>
      </c>
      <c r="AP412" s="64" t="str">
        <f>IF(AND(AI412&gt;0,AK412=5),"W","L ")</f>
        <v xml:space="preserve">L </v>
      </c>
      <c r="AQ412" s="15"/>
      <c r="AR412" s="15"/>
      <c r="AS412" s="15"/>
      <c r="AT412" s="15"/>
      <c r="AU412" s="15"/>
      <c r="AV412" s="15"/>
      <c r="AW412" s="15"/>
      <c r="AX412" s="15"/>
      <c r="AY412" s="97">
        <v>3</v>
      </c>
      <c r="AZ412" s="101" t="str">
        <f t="shared" si="654"/>
        <v/>
      </c>
      <c r="BA412" s="15"/>
      <c r="BB412" s="15"/>
      <c r="BC412" s="15"/>
    </row>
    <row r="413" spans="1:55" x14ac:dyDescent="0.25">
      <c r="A413" s="45">
        <v>412</v>
      </c>
      <c r="B413" s="42"/>
      <c r="C413" s="30" t="str">
        <f t="shared" si="627"/>
        <v/>
      </c>
      <c r="D413" s="30">
        <f>IF($C413=D$1,1+D412,D412)</f>
        <v>0</v>
      </c>
      <c r="E413" s="30">
        <f t="shared" ref="E413:M413" si="720">IF($C413=E$1,1+E412,E412)</f>
        <v>0</v>
      </c>
      <c r="F413" s="30">
        <f t="shared" si="720"/>
        <v>0</v>
      </c>
      <c r="G413" s="30">
        <f t="shared" si="720"/>
        <v>0</v>
      </c>
      <c r="H413" s="30">
        <f t="shared" si="720"/>
        <v>0</v>
      </c>
      <c r="I413" s="30">
        <f t="shared" si="720"/>
        <v>0</v>
      </c>
      <c r="J413" s="30">
        <f t="shared" si="720"/>
        <v>0</v>
      </c>
      <c r="K413" s="30">
        <f t="shared" si="720"/>
        <v>0</v>
      </c>
      <c r="L413" s="30">
        <f t="shared" si="720"/>
        <v>0</v>
      </c>
      <c r="M413" s="30">
        <f t="shared" si="720"/>
        <v>0</v>
      </c>
      <c r="X413" s="22" t="str">
        <f t="shared" ref="X413:X414" si="721">IF(N$411=$C413,"WIN","")</f>
        <v/>
      </c>
      <c r="Y413" s="22" t="str">
        <f t="shared" ref="Y413:Y414" si="722">IF(O$411=$C413,"WIN","")</f>
        <v/>
      </c>
      <c r="Z413" s="22" t="str">
        <f t="shared" ref="Z413:Z414" si="723">IF(P$411=$C413,"WIN","")</f>
        <v/>
      </c>
      <c r="AA413" s="22" t="str">
        <f t="shared" ref="AA413:AA414" si="724">IF(Q$411=$C413,"WIN","")</f>
        <v/>
      </c>
      <c r="AB413" s="22" t="str">
        <f t="shared" ref="AB413:AB414" si="725">IF(R$411=$C413,"WIN","")</f>
        <v/>
      </c>
      <c r="AC413" s="22" t="str">
        <f t="shared" ref="AC413:AC414" si="726">IF(S$411=$C413,"WIN","")</f>
        <v/>
      </c>
      <c r="AD413" s="22" t="str">
        <f t="shared" ref="AD413:AD414" si="727">IF(T$411=$C413,"WIN","")</f>
        <v/>
      </c>
      <c r="AE413" s="22" t="str">
        <f t="shared" ref="AE413:AE414" si="728">IF(U$411=$C413,"WIN","")</f>
        <v/>
      </c>
      <c r="AF413" s="22" t="str">
        <f t="shared" ref="AF413:AF414" si="729">IF(V$411=$C413,"WIN","")</f>
        <v/>
      </c>
      <c r="AG413" s="22" t="str">
        <f t="shared" ref="AG413:AG414" si="730">IF(W$411=$C413,"WIN","")</f>
        <v/>
      </c>
      <c r="AH413" s="23">
        <f t="shared" si="655"/>
        <v>0</v>
      </c>
      <c r="AK413" s="16" t="str">
        <f t="shared" si="681"/>
        <v/>
      </c>
      <c r="AL413" s="57"/>
      <c r="AM413" s="58"/>
      <c r="AN413" s="62"/>
      <c r="AO413" s="60"/>
      <c r="AP413" s="61"/>
      <c r="AQ413" s="15"/>
      <c r="AR413" s="15"/>
      <c r="AS413" s="15"/>
      <c r="AT413" s="15"/>
      <c r="AU413" s="15"/>
      <c r="AV413" s="15"/>
      <c r="AW413" s="15"/>
      <c r="AX413" s="15"/>
      <c r="AY413" s="97">
        <v>3</v>
      </c>
      <c r="AZ413" s="101" t="str">
        <f t="shared" si="654"/>
        <v/>
      </c>
      <c r="BA413" s="15"/>
      <c r="BB413" s="15"/>
      <c r="BC413" s="15"/>
    </row>
    <row r="414" spans="1:55" x14ac:dyDescent="0.25">
      <c r="A414" s="45">
        <v>413</v>
      </c>
      <c r="B414" s="42"/>
      <c r="C414" s="30" t="str">
        <f t="shared" si="627"/>
        <v/>
      </c>
      <c r="D414" s="30">
        <f t="shared" ref="D414:M420" si="731">IF($C414=D$1,1+D413,D413)</f>
        <v>0</v>
      </c>
      <c r="E414" s="30">
        <f t="shared" si="731"/>
        <v>0</v>
      </c>
      <c r="F414" s="30">
        <f t="shared" si="731"/>
        <v>0</v>
      </c>
      <c r="G414" s="30">
        <f t="shared" si="731"/>
        <v>0</v>
      </c>
      <c r="H414" s="30">
        <f t="shared" si="731"/>
        <v>0</v>
      </c>
      <c r="I414" s="30">
        <f t="shared" si="731"/>
        <v>0</v>
      </c>
      <c r="J414" s="30">
        <f t="shared" si="731"/>
        <v>0</v>
      </c>
      <c r="K414" s="30">
        <f t="shared" si="731"/>
        <v>0</v>
      </c>
      <c r="L414" s="30">
        <f t="shared" si="731"/>
        <v>0</v>
      </c>
      <c r="M414" s="30">
        <f t="shared" si="731"/>
        <v>0</v>
      </c>
      <c r="X414" s="22" t="str">
        <f t="shared" si="721"/>
        <v/>
      </c>
      <c r="Y414" s="22" t="str">
        <f t="shared" si="722"/>
        <v/>
      </c>
      <c r="Z414" s="22" t="str">
        <f t="shared" si="723"/>
        <v/>
      </c>
      <c r="AA414" s="22" t="str">
        <f t="shared" si="724"/>
        <v/>
      </c>
      <c r="AB414" s="22" t="str">
        <f t="shared" si="725"/>
        <v/>
      </c>
      <c r="AC414" s="22" t="str">
        <f t="shared" si="726"/>
        <v/>
      </c>
      <c r="AD414" s="22" t="str">
        <f t="shared" si="727"/>
        <v/>
      </c>
      <c r="AE414" s="22" t="str">
        <f t="shared" si="728"/>
        <v/>
      </c>
      <c r="AF414" s="22" t="str">
        <f t="shared" si="729"/>
        <v/>
      </c>
      <c r="AG414" s="22" t="str">
        <f t="shared" si="730"/>
        <v/>
      </c>
      <c r="AH414" s="23">
        <f t="shared" si="655"/>
        <v>0</v>
      </c>
      <c r="AK414" s="16" t="str">
        <f t="shared" si="681"/>
        <v/>
      </c>
      <c r="AL414" s="57"/>
      <c r="AM414" s="58"/>
      <c r="AN414" s="62"/>
      <c r="AO414" s="60"/>
      <c r="AP414" s="61"/>
      <c r="AQ414" s="15"/>
      <c r="AR414" s="15"/>
      <c r="AS414" s="15"/>
      <c r="AT414" s="15"/>
      <c r="AU414" s="15"/>
      <c r="AV414" s="15"/>
      <c r="AW414" s="15"/>
      <c r="AX414" s="15"/>
      <c r="AY414" s="97">
        <v>3</v>
      </c>
      <c r="AZ414" s="101" t="str">
        <f t="shared" si="654"/>
        <v/>
      </c>
      <c r="BA414" s="15"/>
      <c r="BB414" s="15"/>
      <c r="BC414" s="15"/>
    </row>
    <row r="415" spans="1:55" x14ac:dyDescent="0.25">
      <c r="A415" s="45">
        <v>414</v>
      </c>
      <c r="B415" s="42"/>
      <c r="C415" s="30" t="str">
        <f t="shared" si="627"/>
        <v/>
      </c>
      <c r="D415" s="30">
        <f t="shared" si="731"/>
        <v>0</v>
      </c>
      <c r="E415" s="30">
        <f t="shared" si="731"/>
        <v>0</v>
      </c>
      <c r="F415" s="30">
        <f t="shared" si="731"/>
        <v>0</v>
      </c>
      <c r="G415" s="30">
        <f t="shared" si="731"/>
        <v>0</v>
      </c>
      <c r="H415" s="30">
        <f t="shared" si="731"/>
        <v>0</v>
      </c>
      <c r="I415" s="30">
        <f t="shared" si="731"/>
        <v>0</v>
      </c>
      <c r="J415" s="30">
        <f t="shared" si="731"/>
        <v>0</v>
      </c>
      <c r="K415" s="30">
        <f t="shared" si="731"/>
        <v>0</v>
      </c>
      <c r="L415" s="30">
        <f t="shared" si="731"/>
        <v>0</v>
      </c>
      <c r="M415" s="30">
        <f t="shared" si="731"/>
        <v>0</v>
      </c>
      <c r="AH415" s="23">
        <f t="shared" si="655"/>
        <v>0</v>
      </c>
      <c r="AK415" s="16" t="str">
        <f t="shared" si="681"/>
        <v/>
      </c>
      <c r="AL415" s="57"/>
      <c r="AM415" s="58"/>
      <c r="AN415" s="62"/>
      <c r="AO415" s="60"/>
      <c r="AP415" s="61"/>
      <c r="AQ415" s="15"/>
      <c r="AR415" s="15"/>
      <c r="AS415" s="15"/>
      <c r="AT415" s="15"/>
      <c r="AU415" s="15"/>
      <c r="AV415" s="15"/>
      <c r="AW415" s="15"/>
      <c r="AX415" s="15"/>
      <c r="AY415" s="97">
        <v>3</v>
      </c>
      <c r="AZ415" s="101" t="str">
        <f t="shared" si="654"/>
        <v/>
      </c>
      <c r="BA415" s="15"/>
      <c r="BB415" s="15"/>
      <c r="BC415" s="15"/>
    </row>
    <row r="416" spans="1:55" x14ac:dyDescent="0.25">
      <c r="A416" s="45">
        <v>415</v>
      </c>
      <c r="B416" s="42"/>
      <c r="C416" s="30" t="str">
        <f t="shared" si="627"/>
        <v/>
      </c>
      <c r="D416" s="30">
        <f t="shared" si="731"/>
        <v>0</v>
      </c>
      <c r="E416" s="30">
        <f t="shared" si="731"/>
        <v>0</v>
      </c>
      <c r="F416" s="30">
        <f t="shared" si="731"/>
        <v>0</v>
      </c>
      <c r="G416" s="30">
        <f t="shared" si="731"/>
        <v>0</v>
      </c>
      <c r="H416" s="30">
        <f t="shared" si="731"/>
        <v>0</v>
      </c>
      <c r="I416" s="30">
        <f t="shared" si="731"/>
        <v>0</v>
      </c>
      <c r="J416" s="30">
        <f t="shared" si="731"/>
        <v>0</v>
      </c>
      <c r="K416" s="30">
        <f t="shared" si="731"/>
        <v>0</v>
      </c>
      <c r="L416" s="30">
        <f t="shared" si="731"/>
        <v>0</v>
      </c>
      <c r="M416" s="30">
        <f t="shared" si="731"/>
        <v>0</v>
      </c>
      <c r="AH416" s="23">
        <f t="shared" si="655"/>
        <v>0</v>
      </c>
      <c r="AK416" s="16" t="str">
        <f t="shared" si="681"/>
        <v/>
      </c>
      <c r="AL416" s="57"/>
      <c r="AM416" s="58"/>
      <c r="AN416" s="62"/>
      <c r="AO416" s="60"/>
      <c r="AP416" s="61"/>
      <c r="AQ416" s="15"/>
      <c r="AR416" s="15"/>
      <c r="AS416" s="15"/>
      <c r="AT416" s="15"/>
      <c r="AU416" s="15"/>
      <c r="AV416" s="15"/>
      <c r="AW416" s="15"/>
      <c r="AX416" s="15"/>
      <c r="AY416" s="97">
        <v>3</v>
      </c>
      <c r="AZ416" s="101" t="str">
        <f t="shared" si="654"/>
        <v/>
      </c>
      <c r="BA416" s="15"/>
      <c r="BB416" s="15"/>
      <c r="BC416" s="15"/>
    </row>
    <row r="417" spans="1:55" x14ac:dyDescent="0.25">
      <c r="A417" s="45">
        <v>416</v>
      </c>
      <c r="B417" s="42"/>
      <c r="C417" s="30" t="str">
        <f t="shared" si="627"/>
        <v/>
      </c>
      <c r="D417" s="30">
        <f t="shared" si="731"/>
        <v>0</v>
      </c>
      <c r="E417" s="30">
        <f t="shared" si="731"/>
        <v>0</v>
      </c>
      <c r="F417" s="30">
        <f t="shared" si="731"/>
        <v>0</v>
      </c>
      <c r="G417" s="30">
        <f t="shared" si="731"/>
        <v>0</v>
      </c>
      <c r="H417" s="30">
        <f t="shared" si="731"/>
        <v>0</v>
      </c>
      <c r="I417" s="30">
        <f t="shared" si="731"/>
        <v>0</v>
      </c>
      <c r="J417" s="30">
        <f t="shared" si="731"/>
        <v>0</v>
      </c>
      <c r="K417" s="30">
        <f t="shared" si="731"/>
        <v>0</v>
      </c>
      <c r="L417" s="30">
        <f t="shared" si="731"/>
        <v>0</v>
      </c>
      <c r="M417" s="30">
        <f t="shared" si="731"/>
        <v>0</v>
      </c>
      <c r="AH417" s="23">
        <f t="shared" si="655"/>
        <v>0</v>
      </c>
      <c r="AK417" s="16" t="str">
        <f t="shared" si="681"/>
        <v/>
      </c>
      <c r="AL417" s="57"/>
      <c r="AM417" s="58"/>
      <c r="AN417" s="62"/>
      <c r="AO417" s="60"/>
      <c r="AP417" s="61"/>
      <c r="AQ417" s="15"/>
      <c r="AR417" s="15"/>
      <c r="AS417" s="15"/>
      <c r="AT417" s="15"/>
      <c r="AU417" s="15"/>
      <c r="AV417" s="15"/>
      <c r="AW417" s="15"/>
      <c r="AX417" s="15"/>
      <c r="AY417" s="97">
        <v>3</v>
      </c>
      <c r="AZ417" s="101" t="str">
        <f t="shared" si="654"/>
        <v/>
      </c>
      <c r="BA417" s="15"/>
      <c r="BB417" s="15"/>
      <c r="BC417" s="15"/>
    </row>
    <row r="418" spans="1:55" x14ac:dyDescent="0.25">
      <c r="A418" s="45">
        <v>417</v>
      </c>
      <c r="B418" s="42"/>
      <c r="C418" s="30" t="str">
        <f t="shared" si="627"/>
        <v/>
      </c>
      <c r="D418" s="30">
        <f t="shared" si="731"/>
        <v>0</v>
      </c>
      <c r="E418" s="30">
        <f t="shared" si="731"/>
        <v>0</v>
      </c>
      <c r="F418" s="30">
        <f t="shared" si="731"/>
        <v>0</v>
      </c>
      <c r="G418" s="30">
        <f t="shared" si="731"/>
        <v>0</v>
      </c>
      <c r="H418" s="30">
        <f t="shared" si="731"/>
        <v>0</v>
      </c>
      <c r="I418" s="30">
        <f t="shared" si="731"/>
        <v>0</v>
      </c>
      <c r="J418" s="30">
        <f t="shared" si="731"/>
        <v>0</v>
      </c>
      <c r="K418" s="30">
        <f t="shared" si="731"/>
        <v>0</v>
      </c>
      <c r="L418" s="30">
        <f t="shared" si="731"/>
        <v>0</v>
      </c>
      <c r="M418" s="30">
        <f t="shared" si="731"/>
        <v>0</v>
      </c>
      <c r="AH418" s="23">
        <f t="shared" si="655"/>
        <v>0</v>
      </c>
      <c r="AK418" s="16" t="str">
        <f t="shared" si="681"/>
        <v/>
      </c>
      <c r="AL418" s="57"/>
      <c r="AM418" s="58"/>
      <c r="AN418" s="62"/>
      <c r="AO418" s="60"/>
      <c r="AP418" s="61"/>
      <c r="AQ418" s="15"/>
      <c r="AR418" s="15"/>
      <c r="AS418" s="15"/>
      <c r="AT418" s="15"/>
      <c r="AU418" s="15"/>
      <c r="AV418" s="15"/>
      <c r="AW418" s="15"/>
      <c r="AX418" s="15"/>
      <c r="AY418" s="97">
        <v>3</v>
      </c>
      <c r="AZ418" s="101" t="str">
        <f t="shared" si="654"/>
        <v/>
      </c>
      <c r="BA418" s="15"/>
      <c r="BB418" s="15"/>
      <c r="BC418" s="15"/>
    </row>
    <row r="419" spans="1:55" x14ac:dyDescent="0.25">
      <c r="A419" s="45">
        <v>418</v>
      </c>
      <c r="B419" s="42"/>
      <c r="C419" s="30" t="str">
        <f t="shared" si="627"/>
        <v/>
      </c>
      <c r="D419" s="30">
        <f t="shared" si="731"/>
        <v>0</v>
      </c>
      <c r="E419" s="30">
        <f t="shared" si="731"/>
        <v>0</v>
      </c>
      <c r="F419" s="30">
        <f t="shared" si="731"/>
        <v>0</v>
      </c>
      <c r="G419" s="30">
        <f t="shared" si="731"/>
        <v>0</v>
      </c>
      <c r="H419" s="30">
        <f t="shared" si="731"/>
        <v>0</v>
      </c>
      <c r="I419" s="30">
        <f t="shared" si="731"/>
        <v>0</v>
      </c>
      <c r="J419" s="30">
        <f t="shared" si="731"/>
        <v>0</v>
      </c>
      <c r="K419" s="30">
        <f t="shared" si="731"/>
        <v>0</v>
      </c>
      <c r="L419" s="30">
        <f t="shared" si="731"/>
        <v>0</v>
      </c>
      <c r="M419" s="30">
        <f t="shared" si="731"/>
        <v>0</v>
      </c>
      <c r="AH419" s="23">
        <f t="shared" si="655"/>
        <v>0</v>
      </c>
      <c r="AK419" s="16" t="str">
        <f t="shared" si="681"/>
        <v/>
      </c>
      <c r="AL419" s="57"/>
      <c r="AM419" s="58"/>
      <c r="AN419" s="62"/>
      <c r="AO419" s="60"/>
      <c r="AP419" s="61"/>
      <c r="AQ419" s="15"/>
      <c r="AR419" s="15"/>
      <c r="AS419" s="15"/>
      <c r="AT419" s="15"/>
      <c r="AU419" s="15"/>
      <c r="AV419" s="15"/>
      <c r="AW419" s="15"/>
      <c r="AX419" s="15"/>
      <c r="AY419" s="97">
        <v>3</v>
      </c>
      <c r="AZ419" s="101" t="str">
        <f t="shared" si="654"/>
        <v/>
      </c>
      <c r="BA419" s="15"/>
      <c r="BB419" s="15"/>
      <c r="BC419" s="15"/>
    </row>
    <row r="420" spans="1:55" x14ac:dyDescent="0.25">
      <c r="A420" s="45">
        <v>419</v>
      </c>
      <c r="B420" s="42"/>
      <c r="C420" s="30" t="str">
        <f t="shared" si="627"/>
        <v/>
      </c>
      <c r="D420" s="30">
        <f t="shared" si="731"/>
        <v>0</v>
      </c>
      <c r="E420" s="30">
        <f t="shared" si="731"/>
        <v>0</v>
      </c>
      <c r="F420" s="30">
        <f t="shared" si="731"/>
        <v>0</v>
      </c>
      <c r="G420" s="30">
        <f t="shared" si="731"/>
        <v>0</v>
      </c>
      <c r="H420" s="30">
        <f t="shared" si="731"/>
        <v>0</v>
      </c>
      <c r="I420" s="30">
        <f t="shared" si="731"/>
        <v>0</v>
      </c>
      <c r="J420" s="30">
        <f t="shared" si="731"/>
        <v>0</v>
      </c>
      <c r="K420" s="30">
        <f t="shared" si="731"/>
        <v>0</v>
      </c>
      <c r="L420" s="30">
        <f t="shared" si="731"/>
        <v>0</v>
      </c>
      <c r="M420" s="30">
        <f t="shared" si="731"/>
        <v>0</v>
      </c>
      <c r="AH420" s="23">
        <f t="shared" si="655"/>
        <v>0</v>
      </c>
      <c r="AK420" s="16" t="str">
        <f t="shared" si="681"/>
        <v/>
      </c>
      <c r="AL420" s="57"/>
      <c r="AM420" s="58"/>
      <c r="AN420" s="62"/>
      <c r="AO420" s="60"/>
      <c r="AP420" s="61"/>
      <c r="AQ420" s="15"/>
      <c r="AR420" s="15"/>
      <c r="AS420" s="15"/>
      <c r="AT420" s="15"/>
      <c r="AU420" s="15"/>
      <c r="AV420" s="15"/>
      <c r="AW420" s="15"/>
      <c r="AX420" s="15"/>
      <c r="AY420" s="97">
        <v>3</v>
      </c>
      <c r="AZ420" s="101" t="str">
        <f t="shared" si="654"/>
        <v/>
      </c>
      <c r="BA420" s="15"/>
      <c r="BB420" s="15"/>
      <c r="BC420" s="15"/>
    </row>
    <row r="421" spans="1:55" x14ac:dyDescent="0.25">
      <c r="A421" s="45">
        <v>420</v>
      </c>
      <c r="B421" s="42"/>
      <c r="C421" s="30" t="str">
        <f t="shared" si="627"/>
        <v/>
      </c>
      <c r="D421" s="30">
        <f t="shared" ref="D421" si="732">IF($C421=D$1,1+D420,D420)</f>
        <v>0</v>
      </c>
      <c r="E421" s="30">
        <f t="shared" ref="E421" si="733">IF($C421=E$1,1+E420,E420)</f>
        <v>0</v>
      </c>
      <c r="F421" s="30">
        <f t="shared" ref="F421" si="734">IF($C421=F$1,1+F420,F420)</f>
        <v>0</v>
      </c>
      <c r="G421" s="30">
        <f t="shared" ref="G421" si="735">IF($C421=G$1,1+G420,G420)</f>
        <v>0</v>
      </c>
      <c r="H421" s="30">
        <f t="shared" ref="H421" si="736">IF($C421=H$1,1+H420,H420)</f>
        <v>0</v>
      </c>
      <c r="I421" s="30">
        <f t="shared" ref="I421" si="737">IF($C421=I$1,1+I420,I420)</f>
        <v>0</v>
      </c>
      <c r="J421" s="30">
        <f t="shared" ref="J421" si="738">IF($C421=J$1,1+J420,J420)</f>
        <v>0</v>
      </c>
      <c r="K421" s="30">
        <f t="shared" ref="K421" si="739">IF($C421=K$1,1+K420,K420)</f>
        <v>0</v>
      </c>
      <c r="L421" s="30">
        <f t="shared" ref="L421" si="740">IF($C421=L$1,1+L420,L420)</f>
        <v>0</v>
      </c>
      <c r="M421" s="30">
        <f t="shared" ref="M421" si="741">IF($C421=M$1,1+M420,M420)</f>
        <v>0</v>
      </c>
      <c r="N421" s="7">
        <f t="shared" ref="N421:W421" si="742">IF(D420=0,D1,"")</f>
        <v>1</v>
      </c>
      <c r="O421" s="7">
        <f t="shared" si="742"/>
        <v>2</v>
      </c>
      <c r="P421" s="7">
        <f t="shared" si="742"/>
        <v>3</v>
      </c>
      <c r="Q421" s="7">
        <f t="shared" si="742"/>
        <v>4</v>
      </c>
      <c r="R421" s="7">
        <f t="shared" si="742"/>
        <v>5</v>
      </c>
      <c r="S421" s="7">
        <f t="shared" si="742"/>
        <v>6</v>
      </c>
      <c r="T421" s="7">
        <f t="shared" si="742"/>
        <v>7</v>
      </c>
      <c r="U421" s="7">
        <f t="shared" si="742"/>
        <v>8</v>
      </c>
      <c r="V421" s="7">
        <f t="shared" si="742"/>
        <v>9</v>
      </c>
      <c r="W421" s="7">
        <f t="shared" si="742"/>
        <v>0</v>
      </c>
      <c r="AH421" s="23">
        <f t="shared" si="655"/>
        <v>0</v>
      </c>
      <c r="AK421" s="16" t="str">
        <f t="shared" si="681"/>
        <v/>
      </c>
      <c r="AL421" s="57"/>
      <c r="AM421" s="58"/>
      <c r="AN421" s="62"/>
      <c r="AO421" s="60"/>
      <c r="AP421" s="61"/>
      <c r="AQ421" s="15"/>
      <c r="AR421" s="15"/>
      <c r="AS421" s="15"/>
      <c r="AT421" s="15"/>
      <c r="AU421" s="15"/>
      <c r="AV421" s="15"/>
      <c r="AW421" s="15"/>
      <c r="AX421" s="15"/>
      <c r="AY421" s="97">
        <v>3</v>
      </c>
      <c r="AZ421" s="101" t="str">
        <f t="shared" si="654"/>
        <v/>
      </c>
      <c r="BA421" s="15"/>
      <c r="BB421" s="15"/>
      <c r="BC421" s="15"/>
    </row>
    <row r="422" spans="1:55" x14ac:dyDescent="0.25">
      <c r="A422" s="45">
        <v>421</v>
      </c>
      <c r="B422" s="42"/>
      <c r="C422" s="30" t="str">
        <f t="shared" si="627"/>
        <v/>
      </c>
      <c r="X422" s="22" t="str">
        <f>IF(N$421=$C422,"WIN","")</f>
        <v/>
      </c>
      <c r="Y422" s="22" t="str">
        <f t="shared" ref="Y422:AG422" si="743">IF(O$421=$C422,"WIN","")</f>
        <v/>
      </c>
      <c r="Z422" s="22" t="str">
        <f t="shared" si="743"/>
        <v/>
      </c>
      <c r="AA422" s="22" t="str">
        <f t="shared" si="743"/>
        <v/>
      </c>
      <c r="AB422" s="22" t="str">
        <f t="shared" si="743"/>
        <v/>
      </c>
      <c r="AC422" s="22" t="str">
        <f t="shared" si="743"/>
        <v/>
      </c>
      <c r="AD422" s="22" t="str">
        <f t="shared" si="743"/>
        <v/>
      </c>
      <c r="AE422" s="22" t="str">
        <f t="shared" si="743"/>
        <v/>
      </c>
      <c r="AF422" s="22" t="str">
        <f t="shared" si="743"/>
        <v/>
      </c>
      <c r="AG422" s="22" t="str">
        <f t="shared" si="743"/>
        <v/>
      </c>
      <c r="AK422" s="16">
        <f t="shared" si="681"/>
        <v>10</v>
      </c>
      <c r="AL422" s="57"/>
      <c r="AM422" s="58"/>
      <c r="AN422" s="62" t="str">
        <f>IF(AND(AI422&gt;0,AK422=3),"W","L ")</f>
        <v xml:space="preserve">L </v>
      </c>
      <c r="AO422" s="63" t="str">
        <f>IF(AND(AI422&gt;0,AK422=4),"W","L ")</f>
        <v xml:space="preserve">L </v>
      </c>
      <c r="AP422" s="64" t="str">
        <f>IF(AND(AI422&gt;0,AK422=5),"W","L ")</f>
        <v xml:space="preserve">L </v>
      </c>
      <c r="AQ422" s="15"/>
      <c r="AR422" s="15"/>
      <c r="AS422" s="15"/>
      <c r="AT422" s="15"/>
      <c r="AU422" s="15"/>
      <c r="AV422" s="15"/>
      <c r="AW422" s="15"/>
      <c r="AX422" s="15"/>
      <c r="AY422" s="97">
        <v>3</v>
      </c>
      <c r="AZ422" s="101" t="str">
        <f t="shared" si="654"/>
        <v/>
      </c>
      <c r="BA422" s="15"/>
      <c r="BB422" s="15"/>
      <c r="BC422" s="15"/>
    </row>
    <row r="423" spans="1:55" x14ac:dyDescent="0.25">
      <c r="A423" s="45">
        <v>422</v>
      </c>
      <c r="C423" s="30" t="str">
        <f t="shared" si="627"/>
        <v/>
      </c>
      <c r="X423" s="22" t="str">
        <f t="shared" ref="X423:X424" si="744">IF(N$421=$C423,"WIN","")</f>
        <v/>
      </c>
      <c r="Y423" s="22" t="str">
        <f t="shared" ref="Y423:Y424" si="745">IF(O$421=$C423,"WIN","")</f>
        <v/>
      </c>
      <c r="Z423" s="22" t="str">
        <f t="shared" ref="Z423:Z424" si="746">IF(P$421=$C423,"WIN","")</f>
        <v/>
      </c>
      <c r="AA423" s="22" t="str">
        <f t="shared" ref="AA423:AA424" si="747">IF(Q$421=$C423,"WIN","")</f>
        <v/>
      </c>
      <c r="AB423" s="22" t="str">
        <f t="shared" ref="AB423:AB424" si="748">IF(R$421=$C423,"WIN","")</f>
        <v/>
      </c>
      <c r="AC423" s="22" t="str">
        <f t="shared" ref="AC423:AC424" si="749">IF(S$421=$C423,"WIN","")</f>
        <v/>
      </c>
      <c r="AD423" s="22" t="str">
        <f t="shared" ref="AD423:AD424" si="750">IF(T$421=$C423,"WIN","")</f>
        <v/>
      </c>
      <c r="AE423" s="22" t="str">
        <f t="shared" ref="AE423:AE424" si="751">IF(U$421=$C423,"WIN","")</f>
        <v/>
      </c>
      <c r="AF423" s="22" t="str">
        <f t="shared" ref="AF423:AF424" si="752">IF(V$421=$C423,"WIN","")</f>
        <v/>
      </c>
      <c r="AG423" s="22" t="str">
        <f t="shared" ref="AG423:AG424" si="753">IF(W$421=$C423,"WIN","")</f>
        <v/>
      </c>
      <c r="AK423" s="16">
        <f t="shared" ref="AK423:AK428" si="754">COUNT(N422:W422)</f>
        <v>0</v>
      </c>
      <c r="AL423" s="57"/>
      <c r="AM423" s="58"/>
      <c r="AN423" s="62"/>
      <c r="AO423" s="60"/>
      <c r="AP423" s="61"/>
      <c r="AQ423" s="15"/>
      <c r="AR423" s="15"/>
      <c r="AS423" s="15"/>
      <c r="AT423" s="15"/>
      <c r="AU423" s="15"/>
      <c r="AV423" s="15"/>
      <c r="AW423" s="15"/>
      <c r="AX423" s="15"/>
      <c r="AY423" s="97">
        <v>3</v>
      </c>
      <c r="AZ423" s="101" t="str">
        <f t="shared" si="654"/>
        <v/>
      </c>
      <c r="BA423" s="15"/>
      <c r="BB423" s="15"/>
      <c r="BC423" s="15"/>
    </row>
    <row r="424" spans="1:55" x14ac:dyDescent="0.25">
      <c r="A424" s="45">
        <v>423</v>
      </c>
      <c r="C424" s="30" t="str">
        <f t="shared" si="627"/>
        <v/>
      </c>
      <c r="X424" s="22" t="str">
        <f t="shared" si="744"/>
        <v/>
      </c>
      <c r="Y424" s="22" t="str">
        <f t="shared" si="745"/>
        <v/>
      </c>
      <c r="Z424" s="22" t="str">
        <f t="shared" si="746"/>
        <v/>
      </c>
      <c r="AA424" s="22" t="str">
        <f t="shared" si="747"/>
        <v/>
      </c>
      <c r="AB424" s="22" t="str">
        <f t="shared" si="748"/>
        <v/>
      </c>
      <c r="AC424" s="22" t="str">
        <f t="shared" si="749"/>
        <v/>
      </c>
      <c r="AD424" s="22" t="str">
        <f t="shared" si="750"/>
        <v/>
      </c>
      <c r="AE424" s="22" t="str">
        <f t="shared" si="751"/>
        <v/>
      </c>
      <c r="AF424" s="22" t="str">
        <f t="shared" si="752"/>
        <v/>
      </c>
      <c r="AG424" s="22" t="str">
        <f t="shared" si="753"/>
        <v/>
      </c>
      <c r="AK424" s="16">
        <f t="shared" si="754"/>
        <v>0</v>
      </c>
      <c r="AL424" s="57"/>
      <c r="AM424" s="58"/>
      <c r="AN424" s="62"/>
      <c r="AO424" s="60"/>
      <c r="AP424" s="61"/>
      <c r="AQ424" s="15"/>
      <c r="AR424" s="15"/>
      <c r="AS424" s="15"/>
      <c r="AT424" s="15"/>
      <c r="AU424" s="15"/>
      <c r="AV424" s="15"/>
      <c r="AW424" s="15"/>
      <c r="AX424" s="15"/>
      <c r="AY424" s="15"/>
      <c r="AZ424" s="103"/>
      <c r="BA424" s="15"/>
      <c r="BB424" s="15"/>
      <c r="BC424" s="15"/>
    </row>
    <row r="425" spans="1:55" x14ac:dyDescent="0.25">
      <c r="A425" s="45">
        <v>424</v>
      </c>
      <c r="C425" s="30" t="str">
        <f t="shared" si="627"/>
        <v/>
      </c>
      <c r="AK425" s="16">
        <f t="shared" si="754"/>
        <v>0</v>
      </c>
      <c r="AL425" s="57"/>
      <c r="AM425" s="58"/>
      <c r="AN425" s="62"/>
      <c r="AO425" s="60"/>
      <c r="AP425" s="61"/>
      <c r="AQ425" s="15"/>
      <c r="AR425" s="15"/>
      <c r="AS425" s="15"/>
      <c r="AT425" s="15"/>
      <c r="AU425" s="15"/>
      <c r="AV425" s="15"/>
      <c r="AW425" s="15"/>
      <c r="AX425" s="15"/>
      <c r="AY425" s="15"/>
      <c r="AZ425" s="103"/>
      <c r="BA425" s="15"/>
      <c r="BB425" s="15"/>
      <c r="BC425" s="15"/>
    </row>
    <row r="426" spans="1:55" x14ac:dyDescent="0.25">
      <c r="A426" s="45">
        <v>425</v>
      </c>
      <c r="C426" s="30" t="str">
        <f t="shared" si="627"/>
        <v/>
      </c>
      <c r="AK426" s="16">
        <f t="shared" si="754"/>
        <v>0</v>
      </c>
      <c r="AL426" s="57"/>
      <c r="AM426" s="58"/>
      <c r="AN426" s="62"/>
      <c r="AO426" s="60"/>
      <c r="AP426" s="61"/>
      <c r="AQ426" s="15"/>
      <c r="AR426" s="15"/>
      <c r="AS426" s="15"/>
      <c r="AT426" s="15"/>
      <c r="AU426" s="15"/>
      <c r="AV426" s="15"/>
      <c r="AW426" s="15"/>
      <c r="AX426" s="15"/>
      <c r="AY426" s="15"/>
      <c r="AZ426" s="103"/>
      <c r="BA426" s="15"/>
      <c r="BB426" s="15"/>
      <c r="BC426" s="15"/>
    </row>
    <row r="427" spans="1:55" x14ac:dyDescent="0.25">
      <c r="A427" s="45">
        <v>426</v>
      </c>
      <c r="C427" s="30" t="str">
        <f t="shared" si="627"/>
        <v/>
      </c>
      <c r="AK427" s="16">
        <f t="shared" si="754"/>
        <v>0</v>
      </c>
      <c r="AL427" s="57"/>
      <c r="AM427" s="58"/>
      <c r="AN427" s="62"/>
      <c r="AO427" s="60"/>
      <c r="AP427" s="61"/>
      <c r="AQ427" s="15"/>
      <c r="AR427" s="15"/>
      <c r="AS427" s="15"/>
      <c r="AT427" s="15"/>
      <c r="AU427" s="15"/>
      <c r="AV427" s="15"/>
      <c r="AW427" s="15"/>
      <c r="AX427" s="15"/>
      <c r="AY427" s="15"/>
      <c r="AZ427" s="103"/>
      <c r="BA427" s="15"/>
      <c r="BB427" s="15"/>
      <c r="BC427" s="15"/>
    </row>
    <row r="428" spans="1:55" x14ac:dyDescent="0.25">
      <c r="C428" s="30" t="str">
        <f t="shared" si="627"/>
        <v/>
      </c>
      <c r="AK428" s="16">
        <f t="shared" si="754"/>
        <v>0</v>
      </c>
      <c r="AL428" s="71"/>
      <c r="AM428" s="72"/>
      <c r="AN428" s="73"/>
      <c r="AO428" s="60"/>
      <c r="AP428" s="67"/>
    </row>
    <row r="429" spans="1:55" x14ac:dyDescent="0.25">
      <c r="C429" s="30" t="str">
        <f t="shared" si="627"/>
        <v/>
      </c>
      <c r="AK429" s="16">
        <f t="shared" ref="AK429:AK430" si="755">COUNT(N429:W429)</f>
        <v>0</v>
      </c>
    </row>
    <row r="430" spans="1:55" x14ac:dyDescent="0.25">
      <c r="C430" s="30" t="str">
        <f t="shared" si="627"/>
        <v/>
      </c>
      <c r="AK430" s="16">
        <f t="shared" si="755"/>
        <v>0</v>
      </c>
    </row>
  </sheetData>
  <pageMargins left="0.7" right="0.7" top="0.75" bottom="0.75" header="0.3" footer="0.3"/>
  <pageSetup paperSize="9" orientation="portrait" r:id="rId1"/>
  <ignoredErrors>
    <ignoredError sqref="O11 D12:M12 D22:M22 D32:M3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48"/>
  <sheetViews>
    <sheetView workbookViewId="0">
      <selection activeCell="AW1" sqref="AW1:AW1048576"/>
    </sheetView>
  </sheetViews>
  <sheetFormatPr defaultRowHeight="15" x14ac:dyDescent="0.25"/>
  <cols>
    <col min="1" max="1" width="3.140625" customWidth="1"/>
    <col min="2" max="2" width="9.5703125" customWidth="1"/>
    <col min="3" max="48" width="3.140625" customWidth="1"/>
    <col min="49" max="49" width="5.85546875" customWidth="1"/>
    <col min="50" max="50" width="4.85546875" customWidth="1"/>
    <col min="51" max="51" width="5.42578125" customWidth="1"/>
    <col min="52" max="52" width="3.140625" customWidth="1"/>
  </cols>
  <sheetData>
    <row r="1" spans="1:52" ht="23.25" x14ac:dyDescent="0.25">
      <c r="A1" s="77"/>
      <c r="B1" s="77" t="s">
        <v>4</v>
      </c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8" t="s">
        <v>5</v>
      </c>
      <c r="AV1" s="78" t="s">
        <v>6</v>
      </c>
      <c r="AW1" s="79" t="s">
        <v>10</v>
      </c>
      <c r="AX1" s="77" t="s">
        <v>8</v>
      </c>
      <c r="AY1" s="77" t="s">
        <v>9</v>
      </c>
      <c r="AZ1" s="80" t="s">
        <v>7</v>
      </c>
    </row>
    <row r="2" spans="1:52" x14ac:dyDescent="0.25">
      <c r="A2" s="77">
        <v>1</v>
      </c>
      <c r="B2" s="81">
        <v>43254</v>
      </c>
      <c r="C2" s="82" t="s">
        <v>2</v>
      </c>
      <c r="D2" s="82" t="s">
        <v>2</v>
      </c>
      <c r="E2" s="82" t="s">
        <v>3</v>
      </c>
      <c r="F2" s="82" t="s">
        <v>3</v>
      </c>
      <c r="G2" s="82" t="s">
        <v>2</v>
      </c>
      <c r="H2" s="82" t="s">
        <v>3</v>
      </c>
      <c r="I2" s="82" t="s">
        <v>2</v>
      </c>
      <c r="J2" s="82" t="s">
        <v>3</v>
      </c>
      <c r="K2" s="82" t="s">
        <v>2</v>
      </c>
      <c r="L2" s="82" t="s">
        <v>2</v>
      </c>
      <c r="M2" s="82" t="s">
        <v>2</v>
      </c>
      <c r="N2" s="82" t="s">
        <v>2</v>
      </c>
      <c r="O2" s="82" t="s">
        <v>2</v>
      </c>
      <c r="P2" s="82" t="s">
        <v>2</v>
      </c>
      <c r="Q2" s="82" t="s">
        <v>2</v>
      </c>
      <c r="R2" s="82" t="s">
        <v>3</v>
      </c>
      <c r="S2" s="82" t="s">
        <v>2</v>
      </c>
      <c r="T2" s="82" t="s">
        <v>2</v>
      </c>
      <c r="U2" s="82" t="s">
        <v>2</v>
      </c>
      <c r="V2" s="82" t="s">
        <v>3</v>
      </c>
      <c r="W2" s="82" t="s">
        <v>3</v>
      </c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4"/>
      <c r="AP2" s="84"/>
      <c r="AQ2" s="84"/>
      <c r="AR2" s="84"/>
      <c r="AS2" s="84"/>
      <c r="AT2" s="84"/>
      <c r="AU2" s="85">
        <f>COUNTIF(C2:AS2,"W")</f>
        <v>14</v>
      </c>
      <c r="AV2" s="85">
        <f>COUNTIF(C2:AT2,"L")</f>
        <v>7</v>
      </c>
      <c r="AW2" s="85">
        <f>SUM(AU2:AV47)</f>
        <v>844</v>
      </c>
      <c r="AX2" s="85">
        <f>SUM(AU2:AU41)</f>
        <v>595</v>
      </c>
      <c r="AY2" s="85">
        <f>SUM(AV2:AV42)</f>
        <v>249</v>
      </c>
      <c r="AZ2" s="85">
        <f>((AX2*100)/(AX2+AY2))</f>
        <v>70.497630331753555</v>
      </c>
    </row>
    <row r="3" spans="1:52" x14ac:dyDescent="0.25">
      <c r="A3" s="77">
        <v>2</v>
      </c>
      <c r="B3" s="81">
        <v>43260</v>
      </c>
      <c r="C3" s="82" t="s">
        <v>2</v>
      </c>
      <c r="D3" s="82" t="s">
        <v>2</v>
      </c>
      <c r="E3" s="82" t="s">
        <v>3</v>
      </c>
      <c r="F3" s="82" t="s">
        <v>3</v>
      </c>
      <c r="G3" s="82" t="s">
        <v>2</v>
      </c>
      <c r="H3" s="82" t="s">
        <v>2</v>
      </c>
      <c r="I3" s="82" t="s">
        <v>2</v>
      </c>
      <c r="J3" s="82" t="s">
        <v>3</v>
      </c>
      <c r="K3" s="82" t="s">
        <v>3</v>
      </c>
      <c r="L3" s="82" t="s">
        <v>2</v>
      </c>
      <c r="M3" s="82" t="s">
        <v>2</v>
      </c>
      <c r="N3" s="82" t="s">
        <v>2</v>
      </c>
      <c r="O3" s="82" t="s">
        <v>2</v>
      </c>
      <c r="P3" s="82" t="s">
        <v>3</v>
      </c>
      <c r="Q3" s="82" t="s">
        <v>2</v>
      </c>
      <c r="R3" s="82" t="s">
        <v>2</v>
      </c>
      <c r="S3" s="82" t="s">
        <v>3</v>
      </c>
      <c r="T3" s="82" t="s">
        <v>2</v>
      </c>
      <c r="U3" s="82" t="s">
        <v>3</v>
      </c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4"/>
      <c r="AP3" s="84"/>
      <c r="AQ3" s="84"/>
      <c r="AR3" s="84"/>
      <c r="AS3" s="84"/>
      <c r="AT3" s="84"/>
      <c r="AU3" s="85">
        <f t="shared" ref="AU3:AU40" si="0">COUNTIF(C3:AS3,"W")</f>
        <v>12</v>
      </c>
      <c r="AV3" s="85">
        <f t="shared" ref="AV3:AV40" si="1">COUNTIF(C3:AT3,"L")</f>
        <v>7</v>
      </c>
      <c r="AW3" s="85"/>
      <c r="AX3" s="85"/>
      <c r="AY3" s="85"/>
      <c r="AZ3" s="85"/>
    </row>
    <row r="4" spans="1:52" x14ac:dyDescent="0.25">
      <c r="A4" s="77">
        <v>3</v>
      </c>
      <c r="B4" s="81">
        <v>43257</v>
      </c>
      <c r="C4" s="82" t="s">
        <v>3</v>
      </c>
      <c r="D4" s="82" t="s">
        <v>2</v>
      </c>
      <c r="E4" s="82" t="s">
        <v>3</v>
      </c>
      <c r="F4" s="82" t="s">
        <v>2</v>
      </c>
      <c r="G4" s="82" t="s">
        <v>3</v>
      </c>
      <c r="H4" s="82" t="s">
        <v>2</v>
      </c>
      <c r="I4" s="82" t="s">
        <v>3</v>
      </c>
      <c r="J4" s="82" t="s">
        <v>2</v>
      </c>
      <c r="K4" s="82" t="s">
        <v>3</v>
      </c>
      <c r="L4" s="82" t="s">
        <v>2</v>
      </c>
      <c r="M4" s="82" t="s">
        <v>2</v>
      </c>
      <c r="N4" s="82" t="s">
        <v>2</v>
      </c>
      <c r="O4" s="82" t="s">
        <v>3</v>
      </c>
      <c r="P4" s="82" t="s">
        <v>2</v>
      </c>
      <c r="Q4" s="82" t="s">
        <v>3</v>
      </c>
      <c r="R4" s="82" t="s">
        <v>2</v>
      </c>
      <c r="S4" s="82" t="s">
        <v>3</v>
      </c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4"/>
      <c r="AP4" s="84"/>
      <c r="AQ4" s="84"/>
      <c r="AR4" s="84"/>
      <c r="AS4" s="84"/>
      <c r="AT4" s="84"/>
      <c r="AU4" s="85">
        <f t="shared" si="0"/>
        <v>9</v>
      </c>
      <c r="AV4" s="85">
        <f t="shared" si="1"/>
        <v>8</v>
      </c>
      <c r="AW4" s="85"/>
      <c r="AX4" s="85"/>
      <c r="AY4" s="85"/>
      <c r="AZ4" s="85"/>
    </row>
    <row r="5" spans="1:52" x14ac:dyDescent="0.25">
      <c r="A5" s="77">
        <v>4</v>
      </c>
      <c r="B5" s="81">
        <v>43255</v>
      </c>
      <c r="C5" s="82" t="s">
        <v>2</v>
      </c>
      <c r="D5" s="82" t="s">
        <v>3</v>
      </c>
      <c r="E5" s="82" t="s">
        <v>3</v>
      </c>
      <c r="F5" s="82" t="s">
        <v>2</v>
      </c>
      <c r="G5" s="82" t="s">
        <v>3</v>
      </c>
      <c r="H5" s="82" t="s">
        <v>2</v>
      </c>
      <c r="I5" s="82" t="s">
        <v>2</v>
      </c>
      <c r="J5" s="82" t="s">
        <v>2</v>
      </c>
      <c r="K5" s="82" t="s">
        <v>2</v>
      </c>
      <c r="L5" s="82" t="s">
        <v>2</v>
      </c>
      <c r="M5" s="82" t="s">
        <v>2</v>
      </c>
      <c r="N5" s="82" t="s">
        <v>3</v>
      </c>
      <c r="O5" s="82" t="s">
        <v>2</v>
      </c>
      <c r="P5" s="82" t="s">
        <v>2</v>
      </c>
      <c r="Q5" s="82" t="s">
        <v>3</v>
      </c>
      <c r="R5" s="82" t="s">
        <v>2</v>
      </c>
      <c r="S5" s="82" t="s">
        <v>2</v>
      </c>
      <c r="T5" s="82" t="s">
        <v>3</v>
      </c>
      <c r="U5" s="82" t="s">
        <v>3</v>
      </c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4"/>
      <c r="AP5" s="84"/>
      <c r="AQ5" s="84"/>
      <c r="AR5" s="84"/>
      <c r="AS5" s="84"/>
      <c r="AT5" s="84"/>
      <c r="AU5" s="85">
        <f t="shared" si="0"/>
        <v>12</v>
      </c>
      <c r="AV5" s="85">
        <f t="shared" si="1"/>
        <v>7</v>
      </c>
      <c r="AW5" s="85"/>
      <c r="AX5" s="85"/>
      <c r="AY5" s="85"/>
      <c r="AZ5" s="85"/>
    </row>
    <row r="6" spans="1:52" x14ac:dyDescent="0.25">
      <c r="A6" s="77">
        <v>5</v>
      </c>
      <c r="B6" s="81">
        <v>43253</v>
      </c>
      <c r="C6" s="82" t="s">
        <v>2</v>
      </c>
      <c r="D6" s="82" t="s">
        <v>2</v>
      </c>
      <c r="E6" s="82" t="s">
        <v>3</v>
      </c>
      <c r="F6" s="82" t="s">
        <v>3</v>
      </c>
      <c r="G6" s="82" t="s">
        <v>2</v>
      </c>
      <c r="H6" s="82" t="s">
        <v>2</v>
      </c>
      <c r="I6" s="82" t="s">
        <v>2</v>
      </c>
      <c r="J6" s="82" t="s">
        <v>2</v>
      </c>
      <c r="K6" s="82" t="s">
        <v>3</v>
      </c>
      <c r="L6" s="82" t="s">
        <v>2</v>
      </c>
      <c r="M6" s="82" t="s">
        <v>2</v>
      </c>
      <c r="N6" s="82" t="s">
        <v>2</v>
      </c>
      <c r="O6" s="82" t="s">
        <v>3</v>
      </c>
      <c r="P6" s="82" t="s">
        <v>3</v>
      </c>
      <c r="Q6" s="82" t="s">
        <v>2</v>
      </c>
      <c r="R6" s="82" t="s">
        <v>2</v>
      </c>
      <c r="S6" s="82" t="s">
        <v>2</v>
      </c>
      <c r="T6" s="82" t="s">
        <v>3</v>
      </c>
      <c r="U6" s="82" t="s">
        <v>3</v>
      </c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4"/>
      <c r="AP6" s="84"/>
      <c r="AQ6" s="84"/>
      <c r="AR6" s="84"/>
      <c r="AS6" s="84"/>
      <c r="AT6" s="84"/>
      <c r="AU6" s="85">
        <f t="shared" si="0"/>
        <v>12</v>
      </c>
      <c r="AV6" s="85">
        <f t="shared" si="1"/>
        <v>7</v>
      </c>
      <c r="AW6" s="85"/>
      <c r="AX6" s="85"/>
      <c r="AY6" s="85"/>
      <c r="AZ6" s="85"/>
    </row>
    <row r="7" spans="1:52" x14ac:dyDescent="0.25">
      <c r="A7" s="77">
        <v>6</v>
      </c>
      <c r="B7" s="81">
        <v>43250</v>
      </c>
      <c r="C7" s="82" t="s">
        <v>3</v>
      </c>
      <c r="D7" s="82" t="s">
        <v>2</v>
      </c>
      <c r="E7" s="82" t="s">
        <v>2</v>
      </c>
      <c r="F7" s="82" t="s">
        <v>2</v>
      </c>
      <c r="G7" s="82" t="s">
        <v>3</v>
      </c>
      <c r="H7" s="82" t="s">
        <v>2</v>
      </c>
      <c r="I7" s="82" t="s">
        <v>3</v>
      </c>
      <c r="J7" s="82" t="s">
        <v>2</v>
      </c>
      <c r="K7" s="82" t="s">
        <v>2</v>
      </c>
      <c r="L7" s="82" t="s">
        <v>3</v>
      </c>
      <c r="M7" s="82" t="s">
        <v>2</v>
      </c>
      <c r="N7" s="82" t="s">
        <v>3</v>
      </c>
      <c r="O7" s="82" t="s">
        <v>2</v>
      </c>
      <c r="P7" s="82" t="s">
        <v>2</v>
      </c>
      <c r="Q7" s="82" t="s">
        <v>2</v>
      </c>
      <c r="R7" s="82" t="s">
        <v>3</v>
      </c>
      <c r="S7" s="82" t="s">
        <v>2</v>
      </c>
      <c r="T7" s="82" t="s">
        <v>2</v>
      </c>
      <c r="U7" s="82" t="s">
        <v>3</v>
      </c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4"/>
      <c r="AP7" s="84"/>
      <c r="AQ7" s="84"/>
      <c r="AR7" s="84"/>
      <c r="AS7" s="84"/>
      <c r="AT7" s="84"/>
      <c r="AU7" s="85">
        <f t="shared" si="0"/>
        <v>12</v>
      </c>
      <c r="AV7" s="85">
        <f t="shared" si="1"/>
        <v>7</v>
      </c>
      <c r="AW7" s="85"/>
      <c r="AX7" s="85"/>
      <c r="AY7" s="85"/>
      <c r="AZ7" s="85"/>
    </row>
    <row r="8" spans="1:52" x14ac:dyDescent="0.25">
      <c r="A8" s="77">
        <v>7</v>
      </c>
      <c r="B8" s="81">
        <v>43263</v>
      </c>
      <c r="C8" s="82" t="s">
        <v>2</v>
      </c>
      <c r="D8" s="82" t="s">
        <v>2</v>
      </c>
      <c r="E8" s="82" t="s">
        <v>2</v>
      </c>
      <c r="F8" s="82" t="s">
        <v>2</v>
      </c>
      <c r="G8" s="82" t="s">
        <v>2</v>
      </c>
      <c r="H8" s="82" t="s">
        <v>2</v>
      </c>
      <c r="I8" s="82" t="s">
        <v>3</v>
      </c>
      <c r="J8" s="82" t="s">
        <v>2</v>
      </c>
      <c r="K8" s="82" t="s">
        <v>2</v>
      </c>
      <c r="L8" s="82" t="s">
        <v>2</v>
      </c>
      <c r="M8" s="82" t="s">
        <v>2</v>
      </c>
      <c r="N8" s="82" t="s">
        <v>2</v>
      </c>
      <c r="O8" s="82" t="s">
        <v>2</v>
      </c>
      <c r="P8" s="82" t="s">
        <v>2</v>
      </c>
      <c r="Q8" s="82" t="s">
        <v>2</v>
      </c>
      <c r="R8" s="82" t="s">
        <v>2</v>
      </c>
      <c r="S8" s="82" t="s">
        <v>2</v>
      </c>
      <c r="T8" s="82" t="s">
        <v>3</v>
      </c>
      <c r="U8" s="82" t="s">
        <v>2</v>
      </c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4"/>
      <c r="AP8" s="84"/>
      <c r="AQ8" s="84"/>
      <c r="AR8" s="84"/>
      <c r="AS8" s="84"/>
      <c r="AT8" s="84"/>
      <c r="AU8" s="85">
        <f t="shared" si="0"/>
        <v>17</v>
      </c>
      <c r="AV8" s="85">
        <f t="shared" si="1"/>
        <v>2</v>
      </c>
      <c r="AW8" s="85"/>
      <c r="AX8" s="85"/>
      <c r="AY8" s="85"/>
      <c r="AZ8" s="85"/>
    </row>
    <row r="9" spans="1:52" x14ac:dyDescent="0.25">
      <c r="A9" s="77">
        <v>8</v>
      </c>
      <c r="B9" s="81">
        <v>43268</v>
      </c>
      <c r="C9" s="82" t="s">
        <v>2</v>
      </c>
      <c r="D9" s="82" t="s">
        <v>2</v>
      </c>
      <c r="E9" s="82" t="s">
        <v>2</v>
      </c>
      <c r="F9" s="82" t="s">
        <v>2</v>
      </c>
      <c r="G9" s="82" t="s">
        <v>2</v>
      </c>
      <c r="H9" s="82" t="s">
        <v>2</v>
      </c>
      <c r="I9" s="82" t="s">
        <v>3</v>
      </c>
      <c r="J9" s="82" t="s">
        <v>3</v>
      </c>
      <c r="K9" s="82" t="s">
        <v>2</v>
      </c>
      <c r="L9" s="82" t="s">
        <v>2</v>
      </c>
      <c r="M9" s="82" t="s">
        <v>2</v>
      </c>
      <c r="N9" s="82" t="s">
        <v>3</v>
      </c>
      <c r="O9" s="82" t="s">
        <v>3</v>
      </c>
      <c r="P9" s="82" t="s">
        <v>2</v>
      </c>
      <c r="Q9" s="82" t="s">
        <v>2</v>
      </c>
      <c r="R9" s="82" t="s">
        <v>3</v>
      </c>
      <c r="S9" s="82" t="s">
        <v>3</v>
      </c>
      <c r="T9" s="82" t="s">
        <v>3</v>
      </c>
      <c r="U9" s="82" t="s">
        <v>3</v>
      </c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4"/>
      <c r="AP9" s="84"/>
      <c r="AQ9" s="84"/>
      <c r="AR9" s="84"/>
      <c r="AS9" s="84"/>
      <c r="AT9" s="84"/>
      <c r="AU9" s="85">
        <f t="shared" si="0"/>
        <v>11</v>
      </c>
      <c r="AV9" s="85">
        <f t="shared" si="1"/>
        <v>8</v>
      </c>
      <c r="AW9" s="85"/>
      <c r="AX9" s="85"/>
      <c r="AY9" s="85"/>
      <c r="AZ9" s="85"/>
    </row>
    <row r="10" spans="1:52" x14ac:dyDescent="0.25">
      <c r="A10" s="77">
        <v>9</v>
      </c>
      <c r="B10" s="81">
        <v>43296</v>
      </c>
      <c r="C10" s="82" t="s">
        <v>2</v>
      </c>
      <c r="D10" s="82" t="s">
        <v>2</v>
      </c>
      <c r="E10" s="82" t="s">
        <v>2</v>
      </c>
      <c r="F10" s="82" t="s">
        <v>2</v>
      </c>
      <c r="G10" s="82" t="s">
        <v>2</v>
      </c>
      <c r="H10" s="82" t="s">
        <v>2</v>
      </c>
      <c r="I10" s="82" t="s">
        <v>2</v>
      </c>
      <c r="J10" s="82" t="s">
        <v>2</v>
      </c>
      <c r="K10" s="82" t="s">
        <v>3</v>
      </c>
      <c r="L10" s="82" t="s">
        <v>3</v>
      </c>
      <c r="M10" s="82" t="s">
        <v>2</v>
      </c>
      <c r="N10" s="82" t="s">
        <v>2</v>
      </c>
      <c r="O10" s="82" t="s">
        <v>2</v>
      </c>
      <c r="P10" s="82" t="s">
        <v>3</v>
      </c>
      <c r="Q10" s="82" t="s">
        <v>2</v>
      </c>
      <c r="R10" s="82" t="s">
        <v>2</v>
      </c>
      <c r="S10" s="82" t="s">
        <v>3</v>
      </c>
      <c r="T10" s="82" t="s">
        <v>2</v>
      </c>
      <c r="U10" s="82" t="s">
        <v>2</v>
      </c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4"/>
      <c r="AP10" s="84"/>
      <c r="AQ10" s="84"/>
      <c r="AR10" s="84"/>
      <c r="AS10" s="84"/>
      <c r="AT10" s="84"/>
      <c r="AU10" s="85">
        <f t="shared" si="0"/>
        <v>15</v>
      </c>
      <c r="AV10" s="85">
        <f t="shared" si="1"/>
        <v>4</v>
      </c>
      <c r="AW10" s="85"/>
      <c r="AX10" s="85"/>
      <c r="AY10" s="85"/>
      <c r="AZ10" s="85"/>
    </row>
    <row r="11" spans="1:52" x14ac:dyDescent="0.25">
      <c r="A11" s="77">
        <v>10</v>
      </c>
      <c r="B11" s="81">
        <v>43297</v>
      </c>
      <c r="C11" s="82" t="s">
        <v>3</v>
      </c>
      <c r="D11" s="82" t="s">
        <v>2</v>
      </c>
      <c r="E11" s="82" t="s">
        <v>2</v>
      </c>
      <c r="F11" s="82" t="s">
        <v>2</v>
      </c>
      <c r="G11" s="82" t="s">
        <v>2</v>
      </c>
      <c r="H11" s="82" t="s">
        <v>3</v>
      </c>
      <c r="I11" s="82" t="s">
        <v>2</v>
      </c>
      <c r="J11" s="82" t="s">
        <v>2</v>
      </c>
      <c r="K11" s="82" t="s">
        <v>2</v>
      </c>
      <c r="L11" s="82" t="s">
        <v>2</v>
      </c>
      <c r="M11" s="82" t="s">
        <v>2</v>
      </c>
      <c r="N11" s="82" t="s">
        <v>3</v>
      </c>
      <c r="O11" s="82" t="s">
        <v>2</v>
      </c>
      <c r="P11" s="82" t="s">
        <v>3</v>
      </c>
      <c r="Q11" s="82" t="s">
        <v>3</v>
      </c>
      <c r="R11" s="82" t="s">
        <v>2</v>
      </c>
      <c r="S11" s="82" t="s">
        <v>3</v>
      </c>
      <c r="T11" s="82" t="s">
        <v>2</v>
      </c>
      <c r="U11" s="82" t="s">
        <v>2</v>
      </c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4"/>
      <c r="AP11" s="84"/>
      <c r="AQ11" s="84"/>
      <c r="AR11" s="84"/>
      <c r="AS11" s="84"/>
      <c r="AT11" s="84"/>
      <c r="AU11" s="85">
        <f t="shared" si="0"/>
        <v>13</v>
      </c>
      <c r="AV11" s="85">
        <f t="shared" si="1"/>
        <v>6</v>
      </c>
      <c r="AW11" s="85"/>
      <c r="AX11" s="85"/>
      <c r="AY11" s="85"/>
      <c r="AZ11" s="85"/>
    </row>
    <row r="12" spans="1:52" x14ac:dyDescent="0.25">
      <c r="A12" s="77">
        <v>11</v>
      </c>
      <c r="B12" s="86">
        <v>43302</v>
      </c>
      <c r="C12" s="82" t="s">
        <v>2</v>
      </c>
      <c r="D12" s="82" t="s">
        <v>2</v>
      </c>
      <c r="E12" s="82" t="s">
        <v>2</v>
      </c>
      <c r="F12" s="82" t="s">
        <v>2</v>
      </c>
      <c r="G12" s="82" t="s">
        <v>3</v>
      </c>
      <c r="H12" s="82" t="s">
        <v>3</v>
      </c>
      <c r="I12" s="82" t="s">
        <v>3</v>
      </c>
      <c r="J12" s="82" t="s">
        <v>3</v>
      </c>
      <c r="K12" s="82" t="s">
        <v>2</v>
      </c>
      <c r="L12" s="82" t="s">
        <v>3</v>
      </c>
      <c r="M12" s="82" t="s">
        <v>2</v>
      </c>
      <c r="N12" s="82" t="s">
        <v>2</v>
      </c>
      <c r="O12" s="82" t="s">
        <v>2</v>
      </c>
      <c r="P12" s="82" t="s">
        <v>2</v>
      </c>
      <c r="Q12" s="82" t="s">
        <v>3</v>
      </c>
      <c r="R12" s="82" t="s">
        <v>3</v>
      </c>
      <c r="S12" s="82" t="s">
        <v>2</v>
      </c>
      <c r="T12" s="82" t="s">
        <v>2</v>
      </c>
      <c r="U12" s="82" t="s">
        <v>2</v>
      </c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7"/>
      <c r="AP12" s="87"/>
      <c r="AQ12" s="87"/>
      <c r="AR12" s="87"/>
      <c r="AS12" s="87"/>
      <c r="AT12" s="87"/>
      <c r="AU12" s="85">
        <f t="shared" si="0"/>
        <v>12</v>
      </c>
      <c r="AV12" s="85">
        <f t="shared" si="1"/>
        <v>7</v>
      </c>
      <c r="AW12" s="25"/>
      <c r="AX12" s="25"/>
      <c r="AY12" s="25"/>
      <c r="AZ12" s="25"/>
    </row>
    <row r="13" spans="1:52" x14ac:dyDescent="0.25">
      <c r="A13" s="77">
        <v>12</v>
      </c>
      <c r="B13" s="86">
        <v>43374</v>
      </c>
      <c r="C13" s="82" t="s">
        <v>2</v>
      </c>
      <c r="D13" s="82" t="s">
        <v>2</v>
      </c>
      <c r="E13" s="82" t="s">
        <v>2</v>
      </c>
      <c r="F13" s="82" t="s">
        <v>2</v>
      </c>
      <c r="G13" s="82" t="s">
        <v>3</v>
      </c>
      <c r="H13" s="82" t="s">
        <v>2</v>
      </c>
      <c r="I13" s="82" t="s">
        <v>2</v>
      </c>
      <c r="J13" s="82" t="s">
        <v>3</v>
      </c>
      <c r="K13" s="82" t="s">
        <v>2</v>
      </c>
      <c r="L13" s="82" t="s">
        <v>2</v>
      </c>
      <c r="M13" s="82" t="s">
        <v>2</v>
      </c>
      <c r="N13" s="82" t="s">
        <v>3</v>
      </c>
      <c r="O13" s="82" t="s">
        <v>2</v>
      </c>
      <c r="P13" s="82" t="s">
        <v>2</v>
      </c>
      <c r="Q13" s="82" t="s">
        <v>3</v>
      </c>
      <c r="R13" s="82" t="s">
        <v>2</v>
      </c>
      <c r="S13" s="82" t="s">
        <v>3</v>
      </c>
      <c r="T13" s="82" t="s">
        <v>2</v>
      </c>
      <c r="U13" s="82" t="s">
        <v>2</v>
      </c>
      <c r="V13" s="82" t="s">
        <v>2</v>
      </c>
      <c r="W13" s="82" t="s">
        <v>3</v>
      </c>
      <c r="X13" s="82" t="s">
        <v>2</v>
      </c>
      <c r="Y13" s="82" t="s">
        <v>2</v>
      </c>
      <c r="Z13" s="82" t="s">
        <v>2</v>
      </c>
      <c r="AA13" s="82" t="s">
        <v>2</v>
      </c>
      <c r="AB13" s="82" t="s">
        <v>2</v>
      </c>
      <c r="AC13" s="82" t="s">
        <v>2</v>
      </c>
      <c r="AD13" s="82" t="s">
        <v>2</v>
      </c>
      <c r="AE13" s="82" t="s">
        <v>2</v>
      </c>
      <c r="AF13" s="82" t="s">
        <v>2</v>
      </c>
      <c r="AG13" s="82" t="s">
        <v>2</v>
      </c>
      <c r="AH13" s="82" t="s">
        <v>3</v>
      </c>
      <c r="AI13" s="82" t="s">
        <v>2</v>
      </c>
      <c r="AJ13" s="82" t="s">
        <v>2</v>
      </c>
      <c r="AK13" s="82" t="s">
        <v>3</v>
      </c>
      <c r="AL13" s="82" t="s">
        <v>3</v>
      </c>
      <c r="AM13" s="82" t="s">
        <v>3</v>
      </c>
      <c r="AN13" s="83"/>
      <c r="AO13" s="84"/>
      <c r="AP13" s="84"/>
      <c r="AQ13" s="84"/>
      <c r="AR13" s="84"/>
      <c r="AS13" s="84"/>
      <c r="AT13" s="84"/>
      <c r="AU13" s="85">
        <f t="shared" si="0"/>
        <v>27</v>
      </c>
      <c r="AV13" s="85">
        <f t="shared" si="1"/>
        <v>10</v>
      </c>
      <c r="AW13" s="85"/>
      <c r="AX13" s="85"/>
      <c r="AY13" s="85"/>
      <c r="AZ13" s="85"/>
    </row>
    <row r="14" spans="1:52" x14ac:dyDescent="0.25">
      <c r="A14" s="77">
        <v>13</v>
      </c>
      <c r="B14" s="81">
        <v>43366</v>
      </c>
      <c r="C14" s="82" t="s">
        <v>3</v>
      </c>
      <c r="D14" s="82" t="s">
        <v>2</v>
      </c>
      <c r="E14" s="82" t="s">
        <v>2</v>
      </c>
      <c r="F14" s="82" t="s">
        <v>3</v>
      </c>
      <c r="G14" s="82" t="s">
        <v>2</v>
      </c>
      <c r="H14" s="82" t="s">
        <v>2</v>
      </c>
      <c r="I14" s="82" t="s">
        <v>3</v>
      </c>
      <c r="J14" s="82" t="s">
        <v>3</v>
      </c>
      <c r="K14" s="82" t="s">
        <v>2</v>
      </c>
      <c r="L14" s="82" t="s">
        <v>2</v>
      </c>
      <c r="M14" s="82" t="s">
        <v>3</v>
      </c>
      <c r="N14" s="82" t="s">
        <v>2</v>
      </c>
      <c r="O14" s="82" t="s">
        <v>2</v>
      </c>
      <c r="P14" s="82" t="s">
        <v>3</v>
      </c>
      <c r="Q14" s="82" t="s">
        <v>2</v>
      </c>
      <c r="R14" s="82" t="s">
        <v>2</v>
      </c>
      <c r="S14" s="82" t="s">
        <v>3</v>
      </c>
      <c r="T14" s="82" t="s">
        <v>2</v>
      </c>
      <c r="U14" s="82" t="s">
        <v>3</v>
      </c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4"/>
      <c r="AP14" s="84"/>
      <c r="AQ14" s="84"/>
      <c r="AR14" s="84"/>
      <c r="AS14" s="84"/>
      <c r="AT14" s="84"/>
      <c r="AU14" s="85">
        <f t="shared" si="0"/>
        <v>11</v>
      </c>
      <c r="AV14" s="85">
        <f t="shared" si="1"/>
        <v>8</v>
      </c>
      <c r="AW14" s="85"/>
      <c r="AX14" s="85"/>
      <c r="AY14" s="85"/>
      <c r="AZ14" s="85"/>
    </row>
    <row r="15" spans="1:52" x14ac:dyDescent="0.25">
      <c r="A15" s="77">
        <v>14</v>
      </c>
      <c r="B15" s="81">
        <v>43064</v>
      </c>
      <c r="C15" s="82" t="s">
        <v>2</v>
      </c>
      <c r="D15" s="82" t="s">
        <v>2</v>
      </c>
      <c r="E15" s="82" t="s">
        <v>3</v>
      </c>
      <c r="F15" s="82" t="s">
        <v>2</v>
      </c>
      <c r="G15" s="82" t="s">
        <v>2</v>
      </c>
      <c r="H15" s="82" t="s">
        <v>3</v>
      </c>
      <c r="I15" s="82" t="s">
        <v>2</v>
      </c>
      <c r="J15" s="82" t="s">
        <v>2</v>
      </c>
      <c r="K15" s="82" t="s">
        <v>2</v>
      </c>
      <c r="L15" s="82" t="s">
        <v>3</v>
      </c>
      <c r="M15" s="82" t="s">
        <v>2</v>
      </c>
      <c r="N15" s="82" t="s">
        <v>2</v>
      </c>
      <c r="O15" s="82" t="s">
        <v>3</v>
      </c>
      <c r="P15" s="82" t="s">
        <v>2</v>
      </c>
      <c r="Q15" s="82" t="s">
        <v>2</v>
      </c>
      <c r="R15" s="82" t="s">
        <v>3</v>
      </c>
      <c r="S15" s="82" t="s">
        <v>3</v>
      </c>
      <c r="T15" s="82" t="s">
        <v>2</v>
      </c>
      <c r="U15" s="82" t="s">
        <v>2</v>
      </c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4"/>
      <c r="AP15" s="84"/>
      <c r="AQ15" s="84"/>
      <c r="AR15" s="84"/>
      <c r="AS15" s="84"/>
      <c r="AT15" s="84"/>
      <c r="AU15" s="85">
        <f t="shared" si="0"/>
        <v>13</v>
      </c>
      <c r="AV15" s="85">
        <f t="shared" si="1"/>
        <v>6</v>
      </c>
      <c r="AW15" s="85"/>
      <c r="AX15" s="85"/>
      <c r="AY15" s="85"/>
      <c r="AZ15" s="85"/>
    </row>
    <row r="16" spans="1:52" x14ac:dyDescent="0.25">
      <c r="A16" s="77">
        <v>15</v>
      </c>
      <c r="B16" s="86">
        <v>42881</v>
      </c>
      <c r="C16" s="82" t="s">
        <v>2</v>
      </c>
      <c r="D16" s="82" t="s">
        <v>2</v>
      </c>
      <c r="E16" s="82" t="s">
        <v>2</v>
      </c>
      <c r="F16" s="82" t="s">
        <v>2</v>
      </c>
      <c r="G16" s="82" t="s">
        <v>2</v>
      </c>
      <c r="H16" s="82" t="s">
        <v>2</v>
      </c>
      <c r="I16" s="82" t="s">
        <v>2</v>
      </c>
      <c r="J16" s="82" t="s">
        <v>3</v>
      </c>
      <c r="K16" s="82" t="s">
        <v>2</v>
      </c>
      <c r="L16" s="82" t="s">
        <v>2</v>
      </c>
      <c r="M16" s="82" t="s">
        <v>2</v>
      </c>
      <c r="N16" s="82" t="s">
        <v>2</v>
      </c>
      <c r="O16" s="82" t="s">
        <v>3</v>
      </c>
      <c r="P16" s="82" t="s">
        <v>2</v>
      </c>
      <c r="Q16" s="82" t="s">
        <v>2</v>
      </c>
      <c r="R16" s="82" t="s">
        <v>2</v>
      </c>
      <c r="S16" s="82" t="s">
        <v>3</v>
      </c>
      <c r="T16" s="82" t="s">
        <v>2</v>
      </c>
      <c r="U16" s="82" t="s">
        <v>3</v>
      </c>
      <c r="V16" s="82" t="s">
        <v>2</v>
      </c>
      <c r="W16" s="82" t="s">
        <v>2</v>
      </c>
      <c r="X16" s="82" t="s">
        <v>2</v>
      </c>
      <c r="Y16" s="82" t="s">
        <v>3</v>
      </c>
      <c r="Z16" s="82" t="s">
        <v>2</v>
      </c>
      <c r="AA16" s="82" t="s">
        <v>3</v>
      </c>
      <c r="AB16" s="82" t="s">
        <v>2</v>
      </c>
      <c r="AC16" s="82" t="s">
        <v>2</v>
      </c>
      <c r="AD16" s="82" t="s">
        <v>3</v>
      </c>
      <c r="AE16" s="82" t="s">
        <v>3</v>
      </c>
      <c r="AF16" s="82" t="s">
        <v>2</v>
      </c>
      <c r="AG16" s="82" t="s">
        <v>3</v>
      </c>
      <c r="AH16" s="82" t="s">
        <v>2</v>
      </c>
      <c r="AI16" s="82" t="s">
        <v>3</v>
      </c>
      <c r="AJ16" s="83"/>
      <c r="AK16" s="83"/>
      <c r="AL16" s="83"/>
      <c r="AM16" s="83"/>
      <c r="AN16" s="83"/>
      <c r="AO16" s="84"/>
      <c r="AP16" s="84"/>
      <c r="AQ16" s="84"/>
      <c r="AR16" s="84"/>
      <c r="AS16" s="84"/>
      <c r="AT16" s="84"/>
      <c r="AU16" s="85">
        <f t="shared" si="0"/>
        <v>23</v>
      </c>
      <c r="AV16" s="85">
        <f t="shared" si="1"/>
        <v>10</v>
      </c>
      <c r="AW16" s="85"/>
      <c r="AX16" s="85"/>
      <c r="AY16" s="85"/>
      <c r="AZ16" s="85"/>
    </row>
    <row r="17" spans="1:52" x14ac:dyDescent="0.25">
      <c r="A17" s="77">
        <v>16</v>
      </c>
      <c r="B17" s="81">
        <v>42816</v>
      </c>
      <c r="C17" s="82" t="s">
        <v>2</v>
      </c>
      <c r="D17" s="82" t="s">
        <v>2</v>
      </c>
      <c r="E17" s="82" t="s">
        <v>2</v>
      </c>
      <c r="F17" s="82" t="s">
        <v>2</v>
      </c>
      <c r="G17" s="82" t="s">
        <v>2</v>
      </c>
      <c r="H17" s="82" t="s">
        <v>2</v>
      </c>
      <c r="I17" s="82" t="s">
        <v>3</v>
      </c>
      <c r="J17" s="82" t="s">
        <v>3</v>
      </c>
      <c r="K17" s="82" t="s">
        <v>3</v>
      </c>
      <c r="L17" s="82" t="s">
        <v>2</v>
      </c>
      <c r="M17" s="82" t="s">
        <v>2</v>
      </c>
      <c r="N17" s="82" t="s">
        <v>3</v>
      </c>
      <c r="O17" s="82" t="s">
        <v>2</v>
      </c>
      <c r="P17" s="82" t="s">
        <v>2</v>
      </c>
      <c r="Q17" s="82" t="s">
        <v>2</v>
      </c>
      <c r="R17" s="82" t="s">
        <v>3</v>
      </c>
      <c r="S17" s="82" t="s">
        <v>2</v>
      </c>
      <c r="T17" s="82" t="s">
        <v>2</v>
      </c>
      <c r="U17" s="82" t="s">
        <v>2</v>
      </c>
      <c r="V17" s="82" t="s">
        <v>2</v>
      </c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4"/>
      <c r="AP17" s="84"/>
      <c r="AQ17" s="84"/>
      <c r="AR17" s="84"/>
      <c r="AS17" s="84"/>
      <c r="AT17" s="84"/>
      <c r="AU17" s="85">
        <f t="shared" si="0"/>
        <v>15</v>
      </c>
      <c r="AV17" s="85">
        <f t="shared" si="1"/>
        <v>5</v>
      </c>
      <c r="AW17" s="85"/>
      <c r="AX17" s="85"/>
      <c r="AY17" s="85"/>
      <c r="AZ17" s="85"/>
    </row>
    <row r="18" spans="1:52" x14ac:dyDescent="0.25">
      <c r="A18" s="77">
        <v>17</v>
      </c>
      <c r="B18" s="81">
        <v>42848</v>
      </c>
      <c r="C18" s="82" t="s">
        <v>2</v>
      </c>
      <c r="D18" s="82" t="s">
        <v>2</v>
      </c>
      <c r="E18" s="82" t="s">
        <v>3</v>
      </c>
      <c r="F18" s="82" t="s">
        <v>2</v>
      </c>
      <c r="G18" s="82" t="s">
        <v>2</v>
      </c>
      <c r="H18" s="82" t="s">
        <v>2</v>
      </c>
      <c r="I18" s="82" t="s">
        <v>2</v>
      </c>
      <c r="J18" s="82" t="s">
        <v>3</v>
      </c>
      <c r="K18" s="82" t="s">
        <v>2</v>
      </c>
      <c r="L18" s="82" t="s">
        <v>2</v>
      </c>
      <c r="M18" s="82" t="s">
        <v>2</v>
      </c>
      <c r="N18" s="82" t="s">
        <v>2</v>
      </c>
      <c r="O18" s="82" t="s">
        <v>2</v>
      </c>
      <c r="P18" s="82" t="s">
        <v>2</v>
      </c>
      <c r="Q18" s="82" t="s">
        <v>2</v>
      </c>
      <c r="R18" s="82" t="s">
        <v>3</v>
      </c>
      <c r="S18" s="82" t="s">
        <v>2</v>
      </c>
      <c r="T18" s="82" t="s">
        <v>3</v>
      </c>
      <c r="U18" s="82" t="s">
        <v>2</v>
      </c>
      <c r="V18" s="82" t="s">
        <v>2</v>
      </c>
      <c r="W18" s="82" t="s">
        <v>2</v>
      </c>
      <c r="X18" s="82" t="s">
        <v>3</v>
      </c>
      <c r="Y18" s="82" t="s">
        <v>3</v>
      </c>
      <c r="Z18" s="82" t="s">
        <v>2</v>
      </c>
      <c r="AA18" s="82" t="s">
        <v>2</v>
      </c>
      <c r="AB18" s="82" t="s">
        <v>2</v>
      </c>
      <c r="AC18" s="82" t="s">
        <v>2</v>
      </c>
      <c r="AD18" s="82" t="s">
        <v>2</v>
      </c>
      <c r="AE18" s="82" t="s">
        <v>2</v>
      </c>
      <c r="AF18" s="82" t="s">
        <v>3</v>
      </c>
      <c r="AG18" s="82" t="s">
        <v>3</v>
      </c>
      <c r="AH18" s="83"/>
      <c r="AI18" s="83"/>
      <c r="AJ18" s="83"/>
      <c r="AK18" s="83"/>
      <c r="AL18" s="83"/>
      <c r="AM18" s="83"/>
      <c r="AN18" s="83"/>
      <c r="AO18" s="84"/>
      <c r="AP18" s="84"/>
      <c r="AQ18" s="84"/>
      <c r="AR18" s="84"/>
      <c r="AS18" s="84"/>
      <c r="AT18" s="84"/>
      <c r="AU18" s="85">
        <f t="shared" si="0"/>
        <v>23</v>
      </c>
      <c r="AV18" s="85">
        <f t="shared" si="1"/>
        <v>8</v>
      </c>
      <c r="AW18" s="85"/>
      <c r="AX18" s="85"/>
      <c r="AY18" s="85"/>
      <c r="AZ18" s="85"/>
    </row>
    <row r="19" spans="1:52" x14ac:dyDescent="0.25">
      <c r="A19" s="77">
        <v>18</v>
      </c>
      <c r="B19" s="81">
        <v>42834</v>
      </c>
      <c r="C19" s="82" t="s">
        <v>3</v>
      </c>
      <c r="D19" s="82" t="s">
        <v>2</v>
      </c>
      <c r="E19" s="82" t="s">
        <v>2</v>
      </c>
      <c r="F19" s="82" t="s">
        <v>2</v>
      </c>
      <c r="G19" s="82" t="s">
        <v>3</v>
      </c>
      <c r="H19" s="82" t="s">
        <v>3</v>
      </c>
      <c r="I19" s="82" t="s">
        <v>2</v>
      </c>
      <c r="J19" s="82" t="s">
        <v>3</v>
      </c>
      <c r="K19" s="82" t="s">
        <v>2</v>
      </c>
      <c r="L19" s="82" t="s">
        <v>2</v>
      </c>
      <c r="M19" s="82" t="s">
        <v>3</v>
      </c>
      <c r="N19" s="82" t="s">
        <v>2</v>
      </c>
      <c r="O19" s="82" t="s">
        <v>2</v>
      </c>
      <c r="P19" s="82" t="s">
        <v>2</v>
      </c>
      <c r="Q19" s="82" t="s">
        <v>2</v>
      </c>
      <c r="R19" s="82" t="s">
        <v>2</v>
      </c>
      <c r="S19" s="82" t="s">
        <v>2</v>
      </c>
      <c r="T19" s="82" t="s">
        <v>2</v>
      </c>
      <c r="U19" s="82" t="s">
        <v>2</v>
      </c>
      <c r="V19" s="82" t="s">
        <v>2</v>
      </c>
      <c r="W19" s="82" t="s">
        <v>3</v>
      </c>
      <c r="X19" s="82" t="s">
        <v>3</v>
      </c>
      <c r="Y19" s="82" t="s">
        <v>2</v>
      </c>
      <c r="Z19" s="82" t="s">
        <v>3</v>
      </c>
      <c r="AA19" s="82" t="s">
        <v>2</v>
      </c>
      <c r="AB19" s="82" t="s">
        <v>2</v>
      </c>
      <c r="AC19" s="82" t="s">
        <v>2</v>
      </c>
      <c r="AD19" s="82" t="s">
        <v>2</v>
      </c>
      <c r="AE19" s="82" t="s">
        <v>2</v>
      </c>
      <c r="AF19" s="82" t="s">
        <v>2</v>
      </c>
      <c r="AG19" s="82" t="s">
        <v>2</v>
      </c>
      <c r="AH19" s="82" t="s">
        <v>3</v>
      </c>
      <c r="AI19" s="82" t="s">
        <v>2</v>
      </c>
      <c r="AJ19" s="82" t="s">
        <v>2</v>
      </c>
      <c r="AK19" s="83"/>
      <c r="AL19" s="83"/>
      <c r="AM19" s="83"/>
      <c r="AN19" s="83"/>
      <c r="AO19" s="84"/>
      <c r="AP19" s="84"/>
      <c r="AQ19" s="84"/>
      <c r="AR19" s="84"/>
      <c r="AS19" s="84"/>
      <c r="AT19" s="84"/>
      <c r="AU19" s="85">
        <f t="shared" si="0"/>
        <v>25</v>
      </c>
      <c r="AV19" s="85">
        <f t="shared" si="1"/>
        <v>9</v>
      </c>
      <c r="AW19" s="85"/>
      <c r="AX19" s="85"/>
      <c r="AY19" s="85"/>
      <c r="AZ19" s="85"/>
    </row>
    <row r="20" spans="1:52" x14ac:dyDescent="0.25">
      <c r="A20" s="77">
        <v>19</v>
      </c>
      <c r="B20" s="81">
        <v>42842</v>
      </c>
      <c r="C20" s="82" t="s">
        <v>3</v>
      </c>
      <c r="D20" s="82" t="s">
        <v>3</v>
      </c>
      <c r="E20" s="82" t="s">
        <v>2</v>
      </c>
      <c r="F20" s="82" t="s">
        <v>2</v>
      </c>
      <c r="G20" s="82" t="s">
        <v>2</v>
      </c>
      <c r="H20" s="82" t="s">
        <v>3</v>
      </c>
      <c r="I20" s="82" t="s">
        <v>2</v>
      </c>
      <c r="J20" s="82" t="s">
        <v>2</v>
      </c>
      <c r="K20" s="82" t="s">
        <v>2</v>
      </c>
      <c r="L20" s="82" t="s">
        <v>2</v>
      </c>
      <c r="M20" s="82" t="s">
        <v>2</v>
      </c>
      <c r="N20" s="82" t="s">
        <v>2</v>
      </c>
      <c r="O20" s="82" t="s">
        <v>2</v>
      </c>
      <c r="P20" s="82" t="s">
        <v>2</v>
      </c>
      <c r="Q20" s="82" t="s">
        <v>2</v>
      </c>
      <c r="R20" s="82" t="s">
        <v>3</v>
      </c>
      <c r="S20" s="82" t="s">
        <v>3</v>
      </c>
      <c r="T20" s="82" t="s">
        <v>2</v>
      </c>
      <c r="U20" s="82" t="s">
        <v>2</v>
      </c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4"/>
      <c r="AP20" s="84"/>
      <c r="AQ20" s="84"/>
      <c r="AR20" s="84"/>
      <c r="AS20" s="84"/>
      <c r="AT20" s="84"/>
      <c r="AU20" s="85">
        <f t="shared" si="0"/>
        <v>14</v>
      </c>
      <c r="AV20" s="85">
        <f t="shared" si="1"/>
        <v>5</v>
      </c>
      <c r="AW20" s="85"/>
      <c r="AX20" s="85"/>
      <c r="AY20" s="85"/>
      <c r="AZ20" s="85"/>
    </row>
    <row r="21" spans="1:52" x14ac:dyDescent="0.25">
      <c r="A21" s="77">
        <v>20</v>
      </c>
      <c r="B21" s="81">
        <v>42876</v>
      </c>
      <c r="C21" s="82" t="s">
        <v>2</v>
      </c>
      <c r="D21" s="82" t="s">
        <v>2</v>
      </c>
      <c r="E21" s="82" t="s">
        <v>2</v>
      </c>
      <c r="F21" s="82" t="s">
        <v>3</v>
      </c>
      <c r="G21" s="82" t="s">
        <v>2</v>
      </c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4"/>
      <c r="AP21" s="84"/>
      <c r="AQ21" s="84"/>
      <c r="AR21" s="84"/>
      <c r="AS21" s="84"/>
      <c r="AT21" s="84"/>
      <c r="AU21" s="85">
        <f t="shared" si="0"/>
        <v>4</v>
      </c>
      <c r="AV21" s="85">
        <f t="shared" si="1"/>
        <v>1</v>
      </c>
      <c r="AW21" s="85"/>
      <c r="AX21" s="85"/>
      <c r="AY21" s="85"/>
      <c r="AZ21" s="85"/>
    </row>
    <row r="22" spans="1:52" x14ac:dyDescent="0.25">
      <c r="A22" s="77">
        <v>21</v>
      </c>
      <c r="B22" s="81">
        <v>43244</v>
      </c>
      <c r="C22" s="82" t="s">
        <v>3</v>
      </c>
      <c r="D22" s="82" t="s">
        <v>3</v>
      </c>
      <c r="E22" s="82" t="s">
        <v>2</v>
      </c>
      <c r="F22" s="82" t="s">
        <v>2</v>
      </c>
      <c r="G22" s="82" t="s">
        <v>2</v>
      </c>
      <c r="H22" s="82" t="s">
        <v>2</v>
      </c>
      <c r="I22" s="82" t="s">
        <v>2</v>
      </c>
      <c r="J22" s="82" t="s">
        <v>2</v>
      </c>
      <c r="K22" s="82" t="s">
        <v>3</v>
      </c>
      <c r="L22" s="82" t="s">
        <v>2</v>
      </c>
      <c r="M22" s="82" t="s">
        <v>2</v>
      </c>
      <c r="N22" s="82" t="s">
        <v>2</v>
      </c>
      <c r="O22" s="82" t="s">
        <v>2</v>
      </c>
      <c r="P22" s="82" t="s">
        <v>2</v>
      </c>
      <c r="Q22" s="82" t="s">
        <v>2</v>
      </c>
      <c r="R22" s="82" t="s">
        <v>2</v>
      </c>
      <c r="S22" s="82" t="s">
        <v>2</v>
      </c>
      <c r="T22" s="82" t="s">
        <v>2</v>
      </c>
      <c r="U22" s="82" t="s">
        <v>3</v>
      </c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5">
        <f t="shared" si="0"/>
        <v>15</v>
      </c>
      <c r="AV22" s="85">
        <f t="shared" si="1"/>
        <v>4</v>
      </c>
      <c r="AW22" s="25"/>
      <c r="AX22" s="25"/>
      <c r="AY22" s="25"/>
      <c r="AZ22" s="25"/>
    </row>
    <row r="23" spans="1:52" x14ac:dyDescent="0.25">
      <c r="A23" s="77">
        <v>22</v>
      </c>
      <c r="B23" s="81">
        <v>43240</v>
      </c>
      <c r="C23" s="82" t="s">
        <v>2</v>
      </c>
      <c r="D23" s="82" t="s">
        <v>2</v>
      </c>
      <c r="E23" s="82" t="s">
        <v>3</v>
      </c>
      <c r="F23" s="82" t="s">
        <v>2</v>
      </c>
      <c r="G23" s="82" t="s">
        <v>2</v>
      </c>
      <c r="H23" s="82" t="s">
        <v>3</v>
      </c>
      <c r="I23" s="82" t="s">
        <v>3</v>
      </c>
      <c r="J23" s="82" t="s">
        <v>3</v>
      </c>
      <c r="K23" s="82" t="s">
        <v>2</v>
      </c>
      <c r="L23" s="82" t="s">
        <v>2</v>
      </c>
      <c r="M23" s="82" t="s">
        <v>2</v>
      </c>
      <c r="N23" s="82" t="s">
        <v>2</v>
      </c>
      <c r="O23" s="82" t="s">
        <v>3</v>
      </c>
      <c r="P23" s="82" t="s">
        <v>2</v>
      </c>
      <c r="Q23" s="82" t="s">
        <v>2</v>
      </c>
      <c r="R23" s="82" t="s">
        <v>2</v>
      </c>
      <c r="S23" s="82" t="s">
        <v>2</v>
      </c>
      <c r="T23" s="82" t="s">
        <v>2</v>
      </c>
      <c r="U23" s="82" t="s">
        <v>2</v>
      </c>
      <c r="V23" s="82" t="s">
        <v>2</v>
      </c>
      <c r="W23" s="82" t="s">
        <v>3</v>
      </c>
      <c r="X23" s="82" t="s">
        <v>2</v>
      </c>
      <c r="Y23" s="82" t="s">
        <v>2</v>
      </c>
      <c r="Z23" s="82" t="s">
        <v>2</v>
      </c>
      <c r="AA23" s="82" t="s">
        <v>2</v>
      </c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3"/>
      <c r="AP23" s="83"/>
      <c r="AQ23" s="83"/>
      <c r="AR23" s="83"/>
      <c r="AS23" s="83"/>
      <c r="AT23" s="83"/>
      <c r="AU23" s="85">
        <f t="shared" si="0"/>
        <v>19</v>
      </c>
      <c r="AV23" s="85">
        <f t="shared" si="1"/>
        <v>6</v>
      </c>
      <c r="AW23" s="85"/>
      <c r="AX23" s="85"/>
      <c r="AY23" s="85"/>
      <c r="AZ23" s="85"/>
    </row>
    <row r="24" spans="1:52" x14ac:dyDescent="0.25">
      <c r="A24" s="77">
        <v>23</v>
      </c>
      <c r="B24" s="81">
        <v>43232</v>
      </c>
      <c r="C24" s="82" t="s">
        <v>3</v>
      </c>
      <c r="D24" s="82" t="s">
        <v>3</v>
      </c>
      <c r="E24" s="82" t="s">
        <v>3</v>
      </c>
      <c r="F24" s="82" t="s">
        <v>2</v>
      </c>
      <c r="G24" s="82" t="s">
        <v>2</v>
      </c>
      <c r="H24" s="82" t="s">
        <v>2</v>
      </c>
      <c r="I24" s="82" t="s">
        <v>2</v>
      </c>
      <c r="J24" s="82" t="s">
        <v>2</v>
      </c>
      <c r="K24" s="82" t="s">
        <v>3</v>
      </c>
      <c r="L24" s="82" t="s">
        <v>3</v>
      </c>
      <c r="M24" s="82" t="s">
        <v>2</v>
      </c>
      <c r="N24" s="82" t="s">
        <v>3</v>
      </c>
      <c r="O24" s="82" t="s">
        <v>2</v>
      </c>
      <c r="P24" s="82" t="s">
        <v>2</v>
      </c>
      <c r="Q24" s="82" t="s">
        <v>3</v>
      </c>
      <c r="R24" s="82" t="s">
        <v>3</v>
      </c>
      <c r="S24" s="82" t="s">
        <v>2</v>
      </c>
      <c r="T24" s="82" t="s">
        <v>3</v>
      </c>
      <c r="U24" s="82" t="s">
        <v>2</v>
      </c>
      <c r="V24" s="82" t="s">
        <v>2</v>
      </c>
      <c r="W24" s="82" t="s">
        <v>2</v>
      </c>
      <c r="X24" s="82" t="s">
        <v>3</v>
      </c>
      <c r="Y24" s="82" t="s">
        <v>3</v>
      </c>
      <c r="Z24" s="82" t="s">
        <v>2</v>
      </c>
      <c r="AA24" s="82" t="s">
        <v>2</v>
      </c>
      <c r="AB24" s="82" t="s">
        <v>3</v>
      </c>
      <c r="AC24" s="82" t="s">
        <v>2</v>
      </c>
      <c r="AD24" s="82" t="s">
        <v>2</v>
      </c>
      <c r="AE24" s="82" t="s">
        <v>2</v>
      </c>
      <c r="AF24" s="82"/>
      <c r="AG24" s="82"/>
      <c r="AH24" s="82"/>
      <c r="AI24" s="82"/>
      <c r="AJ24" s="82"/>
      <c r="AK24" s="82"/>
      <c r="AL24" s="82"/>
      <c r="AM24" s="82"/>
      <c r="AN24" s="82"/>
      <c r="AO24" s="83"/>
      <c r="AP24" s="83"/>
      <c r="AQ24" s="83"/>
      <c r="AR24" s="83"/>
      <c r="AS24" s="83"/>
      <c r="AT24" s="83"/>
      <c r="AU24" s="85">
        <f t="shared" si="0"/>
        <v>17</v>
      </c>
      <c r="AV24" s="85">
        <f t="shared" si="1"/>
        <v>12</v>
      </c>
      <c r="AW24" s="85"/>
      <c r="AX24" s="85"/>
      <c r="AY24" s="85"/>
      <c r="AZ24" s="85"/>
    </row>
    <row r="25" spans="1:52" x14ac:dyDescent="0.25">
      <c r="A25" s="77">
        <v>24</v>
      </c>
      <c r="B25" s="81">
        <v>43173</v>
      </c>
      <c r="C25" s="82" t="s">
        <v>2</v>
      </c>
      <c r="D25" s="82" t="s">
        <v>2</v>
      </c>
      <c r="E25" s="82" t="s">
        <v>2</v>
      </c>
      <c r="F25" s="82" t="s">
        <v>2</v>
      </c>
      <c r="G25" s="82" t="s">
        <v>2</v>
      </c>
      <c r="H25" s="82" t="s">
        <v>3</v>
      </c>
      <c r="I25" s="82" t="s">
        <v>2</v>
      </c>
      <c r="J25" s="82" t="s">
        <v>2</v>
      </c>
      <c r="K25" s="82" t="s">
        <v>3</v>
      </c>
      <c r="L25" s="82" t="s">
        <v>2</v>
      </c>
      <c r="M25" s="82" t="s">
        <v>2</v>
      </c>
      <c r="N25" s="82" t="s">
        <v>2</v>
      </c>
      <c r="O25" s="82" t="s">
        <v>2</v>
      </c>
      <c r="P25" s="82" t="s">
        <v>3</v>
      </c>
      <c r="Q25" s="82" t="s">
        <v>2</v>
      </c>
      <c r="R25" s="82" t="s">
        <v>2</v>
      </c>
      <c r="S25" s="82" t="s">
        <v>2</v>
      </c>
      <c r="T25" s="82" t="s">
        <v>2</v>
      </c>
      <c r="U25" s="82" t="s">
        <v>2</v>
      </c>
      <c r="V25" s="82" t="s">
        <v>2</v>
      </c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4"/>
      <c r="AP25" s="84"/>
      <c r="AQ25" s="84"/>
      <c r="AR25" s="84"/>
      <c r="AS25" s="84"/>
      <c r="AT25" s="84"/>
      <c r="AU25" s="85">
        <f t="shared" si="0"/>
        <v>17</v>
      </c>
      <c r="AV25" s="85">
        <f t="shared" si="1"/>
        <v>3</v>
      </c>
      <c r="AW25" s="85"/>
      <c r="AX25" s="85"/>
      <c r="AY25" s="85"/>
      <c r="AZ25" s="85"/>
    </row>
    <row r="26" spans="1:52" x14ac:dyDescent="0.25">
      <c r="A26" s="77">
        <v>25</v>
      </c>
      <c r="B26" s="81">
        <v>43079</v>
      </c>
      <c r="C26" s="82" t="s">
        <v>2</v>
      </c>
      <c r="D26" s="82" t="s">
        <v>3</v>
      </c>
      <c r="E26" s="82" t="s">
        <v>3</v>
      </c>
      <c r="F26" s="82" t="s">
        <v>2</v>
      </c>
      <c r="G26" s="82" t="s">
        <v>2</v>
      </c>
      <c r="H26" s="82" t="s">
        <v>3</v>
      </c>
      <c r="I26" s="82" t="s">
        <v>2</v>
      </c>
      <c r="J26" s="82" t="s">
        <v>3</v>
      </c>
      <c r="K26" s="82" t="s">
        <v>3</v>
      </c>
      <c r="L26" s="82" t="s">
        <v>2</v>
      </c>
      <c r="M26" s="82" t="s">
        <v>2</v>
      </c>
      <c r="N26" s="82" t="s">
        <v>2</v>
      </c>
      <c r="O26" s="82" t="s">
        <v>2</v>
      </c>
      <c r="P26" s="82" t="s">
        <v>2</v>
      </c>
      <c r="Q26" s="82" t="s">
        <v>2</v>
      </c>
      <c r="R26" s="82" t="s">
        <v>3</v>
      </c>
      <c r="S26" s="82" t="s">
        <v>3</v>
      </c>
      <c r="T26" s="82" t="s">
        <v>2</v>
      </c>
      <c r="U26" s="82" t="s">
        <v>3</v>
      </c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4"/>
      <c r="AP26" s="84"/>
      <c r="AQ26" s="84"/>
      <c r="AR26" s="84"/>
      <c r="AS26" s="84"/>
      <c r="AT26" s="84"/>
      <c r="AU26" s="85">
        <f t="shared" si="0"/>
        <v>11</v>
      </c>
      <c r="AV26" s="85">
        <f t="shared" si="1"/>
        <v>8</v>
      </c>
      <c r="AW26" s="85"/>
      <c r="AX26" s="85"/>
      <c r="AY26" s="85"/>
      <c r="AZ26" s="85"/>
    </row>
    <row r="27" spans="1:52" x14ac:dyDescent="0.25">
      <c r="A27" s="77">
        <v>26</v>
      </c>
      <c r="B27" s="81">
        <v>43065</v>
      </c>
      <c r="C27" s="82" t="s">
        <v>2</v>
      </c>
      <c r="D27" s="82" t="s">
        <v>2</v>
      </c>
      <c r="E27" s="82" t="s">
        <v>3</v>
      </c>
      <c r="F27" s="82" t="s">
        <v>2</v>
      </c>
      <c r="G27" s="82" t="s">
        <v>2</v>
      </c>
      <c r="H27" s="82" t="s">
        <v>3</v>
      </c>
      <c r="I27" s="82" t="s">
        <v>2</v>
      </c>
      <c r="J27" s="82" t="s">
        <v>2</v>
      </c>
      <c r="K27" s="82" t="s">
        <v>2</v>
      </c>
      <c r="L27" s="82" t="s">
        <v>3</v>
      </c>
      <c r="M27" s="82" t="s">
        <v>2</v>
      </c>
      <c r="N27" s="82" t="s">
        <v>2</v>
      </c>
      <c r="O27" s="82" t="s">
        <v>3</v>
      </c>
      <c r="P27" s="82" t="s">
        <v>2</v>
      </c>
      <c r="Q27" s="82" t="s">
        <v>2</v>
      </c>
      <c r="R27" s="82" t="s">
        <v>3</v>
      </c>
      <c r="S27" s="82" t="s">
        <v>3</v>
      </c>
      <c r="T27" s="82" t="s">
        <v>2</v>
      </c>
      <c r="U27" s="82" t="s">
        <v>2</v>
      </c>
      <c r="V27" s="82" t="s">
        <v>2</v>
      </c>
      <c r="W27" s="82" t="s">
        <v>2</v>
      </c>
      <c r="X27" s="82" t="s">
        <v>3</v>
      </c>
      <c r="Y27" s="82" t="s">
        <v>2</v>
      </c>
      <c r="Z27" s="82" t="s">
        <v>2</v>
      </c>
      <c r="AA27" s="82" t="s">
        <v>2</v>
      </c>
      <c r="AB27" s="82" t="s">
        <v>2</v>
      </c>
      <c r="AC27" s="82" t="s">
        <v>2</v>
      </c>
      <c r="AD27" s="82" t="s">
        <v>2</v>
      </c>
      <c r="AE27" s="82" t="s">
        <v>3</v>
      </c>
      <c r="AF27" s="82" t="s">
        <v>2</v>
      </c>
      <c r="AG27" s="82" t="s">
        <v>3</v>
      </c>
      <c r="AH27" s="82" t="s">
        <v>3</v>
      </c>
      <c r="AI27" s="82" t="s">
        <v>3</v>
      </c>
      <c r="AJ27" s="82" t="s">
        <v>3</v>
      </c>
      <c r="AK27" s="82" t="s">
        <v>2</v>
      </c>
      <c r="AL27" s="82" t="s">
        <v>2</v>
      </c>
      <c r="AM27" s="82" t="s">
        <v>3</v>
      </c>
      <c r="AN27" s="82"/>
      <c r="AO27" s="84"/>
      <c r="AP27" s="84"/>
      <c r="AQ27" s="84"/>
      <c r="AR27" s="84"/>
      <c r="AS27" s="84"/>
      <c r="AT27" s="84"/>
      <c r="AU27" s="85">
        <f t="shared" si="0"/>
        <v>24</v>
      </c>
      <c r="AV27" s="85">
        <f t="shared" si="1"/>
        <v>13</v>
      </c>
      <c r="AW27" s="85"/>
      <c r="AX27" s="85"/>
      <c r="AY27" s="85"/>
      <c r="AZ27" s="85"/>
    </row>
    <row r="28" spans="1:52" x14ac:dyDescent="0.25">
      <c r="A28" s="77">
        <v>27</v>
      </c>
      <c r="B28" s="81">
        <v>43058</v>
      </c>
      <c r="C28" s="82" t="s">
        <v>2</v>
      </c>
      <c r="D28" s="82" t="s">
        <v>2</v>
      </c>
      <c r="E28" s="82" t="s">
        <v>3</v>
      </c>
      <c r="F28" s="82" t="s">
        <v>3</v>
      </c>
      <c r="G28" s="82" t="s">
        <v>2</v>
      </c>
      <c r="H28" s="82" t="s">
        <v>2</v>
      </c>
      <c r="I28" s="82" t="s">
        <v>2</v>
      </c>
      <c r="J28" s="82" t="s">
        <v>2</v>
      </c>
      <c r="K28" s="82" t="s">
        <v>2</v>
      </c>
      <c r="L28" s="82" t="s">
        <v>3</v>
      </c>
      <c r="M28" s="82" t="s">
        <v>3</v>
      </c>
      <c r="N28" s="82" t="s">
        <v>2</v>
      </c>
      <c r="O28" s="82" t="s">
        <v>2</v>
      </c>
      <c r="P28" s="82" t="s">
        <v>2</v>
      </c>
      <c r="Q28" s="82" t="s">
        <v>2</v>
      </c>
      <c r="R28" s="82" t="s">
        <v>2</v>
      </c>
      <c r="S28" s="82" t="s">
        <v>2</v>
      </c>
      <c r="T28" s="82" t="s">
        <v>2</v>
      </c>
      <c r="U28" s="82" t="s">
        <v>2</v>
      </c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4"/>
      <c r="AP28" s="84"/>
      <c r="AQ28" s="84"/>
      <c r="AR28" s="84"/>
      <c r="AS28" s="84"/>
      <c r="AT28" s="84"/>
      <c r="AU28" s="85">
        <f t="shared" si="0"/>
        <v>15</v>
      </c>
      <c r="AV28" s="85">
        <f t="shared" si="1"/>
        <v>4</v>
      </c>
      <c r="AW28" s="85"/>
      <c r="AX28" s="85"/>
      <c r="AY28" s="85"/>
      <c r="AZ28" s="85"/>
    </row>
    <row r="29" spans="1:52" x14ac:dyDescent="0.25">
      <c r="A29" s="77">
        <v>28</v>
      </c>
      <c r="B29" s="81">
        <v>43055</v>
      </c>
      <c r="C29" s="82" t="s">
        <v>3</v>
      </c>
      <c r="D29" s="82" t="s">
        <v>3</v>
      </c>
      <c r="E29" s="82" t="s">
        <v>2</v>
      </c>
      <c r="F29" s="82" t="s">
        <v>2</v>
      </c>
      <c r="G29" s="82" t="s">
        <v>2</v>
      </c>
      <c r="H29" s="82" t="s">
        <v>2</v>
      </c>
      <c r="I29" s="82" t="s">
        <v>2</v>
      </c>
      <c r="J29" s="82" t="s">
        <v>2</v>
      </c>
      <c r="K29" s="82" t="s">
        <v>2</v>
      </c>
      <c r="L29" s="82" t="s">
        <v>2</v>
      </c>
      <c r="M29" s="82" t="s">
        <v>3</v>
      </c>
      <c r="N29" s="82" t="s">
        <v>3</v>
      </c>
      <c r="O29" s="82" t="s">
        <v>3</v>
      </c>
      <c r="P29" s="82" t="s">
        <v>3</v>
      </c>
      <c r="Q29" s="82" t="s">
        <v>2</v>
      </c>
      <c r="R29" s="82" t="s">
        <v>2</v>
      </c>
      <c r="S29" s="82" t="s">
        <v>3</v>
      </c>
      <c r="T29" s="82" t="s">
        <v>2</v>
      </c>
      <c r="U29" s="82" t="s">
        <v>2</v>
      </c>
      <c r="V29" s="82" t="s">
        <v>2</v>
      </c>
      <c r="W29" s="82" t="s">
        <v>3</v>
      </c>
      <c r="X29" s="82" t="s">
        <v>2</v>
      </c>
      <c r="Y29" s="82" t="s">
        <v>2</v>
      </c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4"/>
      <c r="AP29" s="84"/>
      <c r="AQ29" s="84"/>
      <c r="AR29" s="84"/>
      <c r="AS29" s="84"/>
      <c r="AT29" s="84"/>
      <c r="AU29" s="85">
        <f t="shared" si="0"/>
        <v>15</v>
      </c>
      <c r="AV29" s="85">
        <f t="shared" si="1"/>
        <v>8</v>
      </c>
      <c r="AW29" s="85"/>
      <c r="AX29" s="85"/>
      <c r="AY29" s="85"/>
      <c r="AZ29" s="85"/>
    </row>
    <row r="30" spans="1:52" x14ac:dyDescent="0.25">
      <c r="A30" s="77">
        <v>29</v>
      </c>
      <c r="B30" s="81">
        <v>43047</v>
      </c>
      <c r="C30" s="82" t="s">
        <v>2</v>
      </c>
      <c r="D30" s="82" t="s">
        <v>2</v>
      </c>
      <c r="E30" s="82" t="s">
        <v>2</v>
      </c>
      <c r="F30" s="82" t="s">
        <v>3</v>
      </c>
      <c r="G30" s="82" t="s">
        <v>2</v>
      </c>
      <c r="H30" s="82" t="s">
        <v>3</v>
      </c>
      <c r="I30" s="82" t="s">
        <v>2</v>
      </c>
      <c r="J30" s="82" t="s">
        <v>2</v>
      </c>
      <c r="K30" s="82" t="s">
        <v>2</v>
      </c>
      <c r="L30" s="82" t="s">
        <v>3</v>
      </c>
      <c r="M30" s="82" t="s">
        <v>2</v>
      </c>
      <c r="N30" s="82" t="s">
        <v>2</v>
      </c>
      <c r="O30" s="82" t="s">
        <v>2</v>
      </c>
      <c r="P30" s="82" t="s">
        <v>2</v>
      </c>
      <c r="Q30" s="82" t="s">
        <v>2</v>
      </c>
      <c r="R30" s="82" t="s">
        <v>2</v>
      </c>
      <c r="S30" s="82" t="s">
        <v>3</v>
      </c>
      <c r="T30" s="82" t="s">
        <v>2</v>
      </c>
      <c r="U30" s="82" t="s">
        <v>2</v>
      </c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4"/>
      <c r="AP30" s="84"/>
      <c r="AQ30" s="84"/>
      <c r="AR30" s="84"/>
      <c r="AS30" s="84"/>
      <c r="AT30" s="84"/>
      <c r="AU30" s="85">
        <f t="shared" si="0"/>
        <v>15</v>
      </c>
      <c r="AV30" s="85">
        <f t="shared" si="1"/>
        <v>4</v>
      </c>
      <c r="AW30" s="85"/>
      <c r="AX30" s="85"/>
      <c r="AY30" s="85"/>
      <c r="AZ30" s="85"/>
    </row>
    <row r="31" spans="1:52" x14ac:dyDescent="0.25">
      <c r="A31" s="77">
        <v>30</v>
      </c>
      <c r="B31" s="81">
        <v>43031</v>
      </c>
      <c r="C31" s="82" t="s">
        <v>2</v>
      </c>
      <c r="D31" s="82" t="s">
        <v>2</v>
      </c>
      <c r="E31" s="82" t="s">
        <v>2</v>
      </c>
      <c r="F31" s="82" t="s">
        <v>2</v>
      </c>
      <c r="G31" s="82" t="s">
        <v>3</v>
      </c>
      <c r="H31" s="82" t="s">
        <v>2</v>
      </c>
      <c r="I31" s="82" t="s">
        <v>3</v>
      </c>
      <c r="J31" s="82" t="s">
        <v>2</v>
      </c>
      <c r="K31" s="82" t="s">
        <v>2</v>
      </c>
      <c r="L31" s="82" t="s">
        <v>3</v>
      </c>
      <c r="M31" s="82" t="s">
        <v>2</v>
      </c>
      <c r="N31" s="82" t="s">
        <v>2</v>
      </c>
      <c r="O31" s="82" t="s">
        <v>2</v>
      </c>
      <c r="P31" s="82" t="s">
        <v>2</v>
      </c>
      <c r="Q31" s="82" t="s">
        <v>3</v>
      </c>
      <c r="R31" s="82" t="s">
        <v>2</v>
      </c>
      <c r="S31" s="82" t="s">
        <v>3</v>
      </c>
      <c r="T31" s="82" t="s">
        <v>2</v>
      </c>
      <c r="U31" s="82" t="s">
        <v>2</v>
      </c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4"/>
      <c r="AP31" s="84"/>
      <c r="AQ31" s="84"/>
      <c r="AR31" s="84"/>
      <c r="AS31" s="84"/>
      <c r="AT31" s="84"/>
      <c r="AU31" s="85">
        <f t="shared" si="0"/>
        <v>14</v>
      </c>
      <c r="AV31" s="85">
        <f t="shared" si="1"/>
        <v>5</v>
      </c>
      <c r="AW31" s="85"/>
      <c r="AX31" s="85"/>
      <c r="AY31" s="85"/>
      <c r="AZ31" s="85"/>
    </row>
    <row r="32" spans="1:52" x14ac:dyDescent="0.25">
      <c r="A32" s="77">
        <v>31</v>
      </c>
      <c r="B32" s="88">
        <v>43016</v>
      </c>
      <c r="C32" s="82" t="s">
        <v>2</v>
      </c>
      <c r="D32" s="82" t="s">
        <v>2</v>
      </c>
      <c r="E32" s="82" t="s">
        <v>3</v>
      </c>
      <c r="F32" s="82" t="s">
        <v>3</v>
      </c>
      <c r="G32" s="82" t="s">
        <v>3</v>
      </c>
      <c r="H32" s="82" t="s">
        <v>2</v>
      </c>
      <c r="I32" s="82" t="s">
        <v>2</v>
      </c>
      <c r="J32" s="82" t="s">
        <v>2</v>
      </c>
      <c r="K32" s="82" t="s">
        <v>2</v>
      </c>
      <c r="L32" s="82" t="s">
        <v>2</v>
      </c>
      <c r="M32" s="82" t="s">
        <v>2</v>
      </c>
      <c r="N32" s="82" t="s">
        <v>2</v>
      </c>
      <c r="O32" s="82" t="s">
        <v>2</v>
      </c>
      <c r="P32" s="82" t="s">
        <v>2</v>
      </c>
      <c r="Q32" s="82" t="s">
        <v>2</v>
      </c>
      <c r="R32" s="82" t="s">
        <v>2</v>
      </c>
      <c r="S32" s="82" t="s">
        <v>2</v>
      </c>
      <c r="T32" s="82" t="s">
        <v>2</v>
      </c>
      <c r="U32" s="82" t="s">
        <v>2</v>
      </c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7"/>
      <c r="AP32" s="87"/>
      <c r="AQ32" s="87"/>
      <c r="AR32" s="87"/>
      <c r="AS32" s="87"/>
      <c r="AT32" s="87"/>
      <c r="AU32" s="85">
        <f t="shared" si="0"/>
        <v>16</v>
      </c>
      <c r="AV32" s="85">
        <f t="shared" si="1"/>
        <v>3</v>
      </c>
      <c r="AW32" s="25"/>
      <c r="AX32" s="25"/>
      <c r="AY32" s="25"/>
      <c r="AZ32" s="25"/>
    </row>
    <row r="33" spans="1:52" x14ac:dyDescent="0.25">
      <c r="A33" s="77">
        <v>32</v>
      </c>
      <c r="B33" s="81">
        <v>43015</v>
      </c>
      <c r="C33" s="82" t="s">
        <v>3</v>
      </c>
      <c r="D33" s="82" t="s">
        <v>2</v>
      </c>
      <c r="E33" s="82" t="s">
        <v>2</v>
      </c>
      <c r="F33" s="82" t="s">
        <v>2</v>
      </c>
      <c r="G33" s="82" t="s">
        <v>2</v>
      </c>
      <c r="H33" s="82" t="s">
        <v>2</v>
      </c>
      <c r="I33" s="82" t="s">
        <v>3</v>
      </c>
      <c r="J33" s="82" t="s">
        <v>2</v>
      </c>
      <c r="K33" s="82" t="s">
        <v>3</v>
      </c>
      <c r="L33" s="82"/>
      <c r="M33" s="83"/>
      <c r="N33" s="83"/>
      <c r="O33" s="82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4"/>
      <c r="AP33" s="84"/>
      <c r="AQ33" s="84"/>
      <c r="AR33" s="84"/>
      <c r="AS33" s="84"/>
      <c r="AT33" s="84"/>
      <c r="AU33" s="85">
        <f t="shared" si="0"/>
        <v>6</v>
      </c>
      <c r="AV33" s="85">
        <f t="shared" si="1"/>
        <v>3</v>
      </c>
      <c r="AW33" s="85"/>
      <c r="AX33" s="85"/>
      <c r="AY33" s="85"/>
      <c r="AZ33" s="85"/>
    </row>
    <row r="34" spans="1:52" x14ac:dyDescent="0.25">
      <c r="A34" s="77">
        <v>33</v>
      </c>
      <c r="B34" s="81">
        <v>43009</v>
      </c>
      <c r="C34" s="82" t="s">
        <v>2</v>
      </c>
      <c r="D34" s="82" t="s">
        <v>2</v>
      </c>
      <c r="E34" s="82" t="s">
        <v>3</v>
      </c>
      <c r="F34" s="82" t="s">
        <v>2</v>
      </c>
      <c r="G34" s="82" t="s">
        <v>2</v>
      </c>
      <c r="H34" s="82" t="s">
        <v>3</v>
      </c>
      <c r="I34" s="82" t="s">
        <v>3</v>
      </c>
      <c r="J34" s="82" t="s">
        <v>2</v>
      </c>
      <c r="K34" s="82" t="s">
        <v>3</v>
      </c>
      <c r="L34" s="82" t="s">
        <v>2</v>
      </c>
      <c r="M34" s="82" t="s">
        <v>2</v>
      </c>
      <c r="N34" s="82" t="s">
        <v>2</v>
      </c>
      <c r="O34" s="82" t="s">
        <v>3</v>
      </c>
      <c r="P34" s="82" t="s">
        <v>2</v>
      </c>
      <c r="Q34" s="82" t="s">
        <v>3</v>
      </c>
      <c r="R34" s="82" t="s">
        <v>2</v>
      </c>
      <c r="S34" s="82" t="s">
        <v>3</v>
      </c>
      <c r="T34" s="82" t="s">
        <v>3</v>
      </c>
      <c r="U34" s="82" t="s">
        <v>2</v>
      </c>
      <c r="V34" s="82" t="s">
        <v>2</v>
      </c>
      <c r="W34" s="82" t="s">
        <v>3</v>
      </c>
      <c r="X34" s="82" t="s">
        <v>2</v>
      </c>
      <c r="Y34" s="82" t="s">
        <v>3</v>
      </c>
      <c r="Z34" s="82" t="s">
        <v>2</v>
      </c>
      <c r="AA34" s="82" t="s">
        <v>2</v>
      </c>
      <c r="AB34" s="82" t="s">
        <v>2</v>
      </c>
      <c r="AC34" s="82" t="s">
        <v>2</v>
      </c>
      <c r="AD34" s="82" t="s">
        <v>2</v>
      </c>
      <c r="AE34" s="82" t="s">
        <v>2</v>
      </c>
      <c r="AF34" s="82" t="s">
        <v>3</v>
      </c>
      <c r="AG34" s="82" t="s">
        <v>2</v>
      </c>
      <c r="AH34" s="82" t="s">
        <v>2</v>
      </c>
      <c r="AI34" s="82" t="s">
        <v>3</v>
      </c>
      <c r="AJ34" s="82" t="s">
        <v>3</v>
      </c>
      <c r="AK34" s="82" t="s">
        <v>2</v>
      </c>
      <c r="AL34" s="82" t="s">
        <v>2</v>
      </c>
      <c r="AM34" s="82" t="s">
        <v>2</v>
      </c>
      <c r="AN34" s="82" t="s">
        <v>2</v>
      </c>
      <c r="AO34" s="82" t="s">
        <v>3</v>
      </c>
      <c r="AP34" s="82" t="s">
        <v>2</v>
      </c>
      <c r="AQ34" s="82" t="s">
        <v>2</v>
      </c>
      <c r="AR34" s="84"/>
      <c r="AS34" s="84"/>
      <c r="AT34" s="84"/>
      <c r="AU34" s="85">
        <f t="shared" si="0"/>
        <v>27</v>
      </c>
      <c r="AV34" s="85">
        <f t="shared" si="1"/>
        <v>14</v>
      </c>
      <c r="AW34" s="85"/>
      <c r="AX34" s="85"/>
      <c r="AY34" s="85"/>
      <c r="AZ34" s="85"/>
    </row>
    <row r="35" spans="1:52" x14ac:dyDescent="0.25">
      <c r="A35" s="77">
        <v>34</v>
      </c>
      <c r="B35" s="81">
        <v>42959</v>
      </c>
      <c r="C35" s="26" t="s">
        <v>3</v>
      </c>
      <c r="D35" s="26" t="s">
        <v>2</v>
      </c>
      <c r="E35" s="26" t="s">
        <v>2</v>
      </c>
      <c r="F35" s="26" t="s">
        <v>2</v>
      </c>
      <c r="G35" s="26" t="s">
        <v>2</v>
      </c>
      <c r="H35" s="26" t="s">
        <v>2</v>
      </c>
      <c r="I35" s="26" t="s">
        <v>2</v>
      </c>
      <c r="J35" s="26" t="s">
        <v>2</v>
      </c>
      <c r="K35" s="26" t="s">
        <v>2</v>
      </c>
      <c r="L35" s="82"/>
      <c r="M35" s="83"/>
      <c r="N35" s="83"/>
      <c r="O35" s="82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4"/>
      <c r="AP35" s="84"/>
      <c r="AQ35" s="84"/>
      <c r="AR35" s="84"/>
      <c r="AS35" s="84"/>
      <c r="AT35" s="84"/>
      <c r="AU35" s="85">
        <f t="shared" si="0"/>
        <v>8</v>
      </c>
      <c r="AV35" s="85">
        <f t="shared" si="1"/>
        <v>1</v>
      </c>
      <c r="AW35" s="85"/>
      <c r="AX35" s="85"/>
      <c r="AY35" s="85"/>
      <c r="AZ35" s="85"/>
    </row>
    <row r="36" spans="1:52" x14ac:dyDescent="0.25">
      <c r="A36" s="77">
        <v>35</v>
      </c>
      <c r="B36" s="81">
        <v>42873</v>
      </c>
      <c r="C36" s="26" t="s">
        <v>3</v>
      </c>
      <c r="D36" s="26" t="s">
        <v>3</v>
      </c>
      <c r="E36" s="26" t="s">
        <v>2</v>
      </c>
      <c r="F36" s="26" t="s">
        <v>2</v>
      </c>
      <c r="G36" s="26" t="s">
        <v>2</v>
      </c>
      <c r="H36" s="26" t="s">
        <v>2</v>
      </c>
      <c r="I36" s="26" t="s">
        <v>2</v>
      </c>
      <c r="J36" s="26" t="s">
        <v>2</v>
      </c>
      <c r="K36" s="26" t="s">
        <v>3</v>
      </c>
      <c r="L36" s="26" t="s">
        <v>2</v>
      </c>
      <c r="M36" s="26" t="s">
        <v>2</v>
      </c>
      <c r="N36" s="26" t="s">
        <v>2</v>
      </c>
      <c r="O36" s="26" t="s">
        <v>2</v>
      </c>
      <c r="P36" s="26" t="s">
        <v>2</v>
      </c>
      <c r="Q36" s="26" t="s">
        <v>3</v>
      </c>
      <c r="R36" s="26" t="s">
        <v>2</v>
      </c>
      <c r="S36" s="26" t="s">
        <v>3</v>
      </c>
      <c r="T36" s="26" t="s">
        <v>2</v>
      </c>
      <c r="U36" s="26" t="s">
        <v>2</v>
      </c>
      <c r="V36" s="26" t="s">
        <v>3</v>
      </c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4"/>
      <c r="AP36" s="84"/>
      <c r="AQ36" s="84"/>
      <c r="AR36" s="84"/>
      <c r="AS36" s="84"/>
      <c r="AT36" s="84"/>
      <c r="AU36" s="85">
        <f t="shared" si="0"/>
        <v>14</v>
      </c>
      <c r="AV36" s="85">
        <f t="shared" si="1"/>
        <v>6</v>
      </c>
      <c r="AW36" s="85"/>
      <c r="AX36" s="85"/>
      <c r="AY36" s="85"/>
      <c r="AZ36" s="85"/>
    </row>
    <row r="37" spans="1:52" x14ac:dyDescent="0.25">
      <c r="A37" s="77">
        <v>36</v>
      </c>
      <c r="B37" s="81">
        <v>42868</v>
      </c>
      <c r="C37" s="26" t="s">
        <v>2</v>
      </c>
      <c r="D37" s="26" t="s">
        <v>2</v>
      </c>
      <c r="E37" s="26" t="s">
        <v>2</v>
      </c>
      <c r="F37" s="26" t="s">
        <v>2</v>
      </c>
      <c r="G37" s="26" t="s">
        <v>2</v>
      </c>
      <c r="H37" s="26" t="s">
        <v>2</v>
      </c>
      <c r="I37" s="26" t="s">
        <v>2</v>
      </c>
      <c r="J37" s="26" t="s">
        <v>2</v>
      </c>
      <c r="K37" s="26" t="s">
        <v>2</v>
      </c>
      <c r="L37" s="26" t="s">
        <v>2</v>
      </c>
      <c r="M37" s="26" t="s">
        <v>2</v>
      </c>
      <c r="N37" s="26" t="s">
        <v>3</v>
      </c>
      <c r="O37" s="26" t="s">
        <v>2</v>
      </c>
      <c r="P37" s="26" t="s">
        <v>3</v>
      </c>
      <c r="Q37" s="26" t="s">
        <v>2</v>
      </c>
      <c r="R37" s="26" t="s">
        <v>2</v>
      </c>
      <c r="S37" s="26" t="s">
        <v>2</v>
      </c>
      <c r="T37" s="26" t="s">
        <v>2</v>
      </c>
      <c r="U37" s="26" t="s">
        <v>2</v>
      </c>
      <c r="V37" s="26" t="s">
        <v>3</v>
      </c>
      <c r="W37" s="26" t="s">
        <v>2</v>
      </c>
      <c r="X37" s="26" t="s">
        <v>2</v>
      </c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4"/>
      <c r="AP37" s="84"/>
      <c r="AQ37" s="84"/>
      <c r="AR37" s="84"/>
      <c r="AS37" s="84"/>
      <c r="AT37" s="84"/>
      <c r="AU37" s="85">
        <f t="shared" si="0"/>
        <v>19</v>
      </c>
      <c r="AV37" s="85">
        <f t="shared" si="1"/>
        <v>3</v>
      </c>
      <c r="AW37" s="85"/>
      <c r="AX37" s="85"/>
      <c r="AY37" s="85"/>
      <c r="AZ37" s="85"/>
    </row>
    <row r="38" spans="1:52" x14ac:dyDescent="0.25">
      <c r="A38" s="77">
        <v>37</v>
      </c>
      <c r="B38" s="81">
        <v>42869</v>
      </c>
      <c r="C38" s="26" t="s">
        <v>2</v>
      </c>
      <c r="D38" s="26" t="s">
        <v>2</v>
      </c>
      <c r="E38" s="26" t="s">
        <v>2</v>
      </c>
      <c r="F38" s="26" t="s">
        <v>2</v>
      </c>
      <c r="G38" s="26" t="s">
        <v>3</v>
      </c>
      <c r="H38" s="26" t="s">
        <v>2</v>
      </c>
      <c r="I38" s="26" t="s">
        <v>2</v>
      </c>
      <c r="J38" s="26" t="s">
        <v>2</v>
      </c>
      <c r="K38" s="26" t="s">
        <v>2</v>
      </c>
      <c r="L38" s="26" t="s">
        <v>2</v>
      </c>
      <c r="M38" s="26" t="s">
        <v>2</v>
      </c>
      <c r="N38" s="26" t="s">
        <v>2</v>
      </c>
      <c r="O38" s="26" t="s">
        <v>2</v>
      </c>
      <c r="P38" s="26" t="s">
        <v>2</v>
      </c>
      <c r="Q38" s="26" t="s">
        <v>2</v>
      </c>
      <c r="R38" s="26" t="s">
        <v>2</v>
      </c>
      <c r="S38" s="26" t="s">
        <v>3</v>
      </c>
      <c r="T38" s="26" t="s">
        <v>2</v>
      </c>
      <c r="U38" s="26" t="s">
        <v>2</v>
      </c>
      <c r="V38" s="26" t="s">
        <v>3</v>
      </c>
      <c r="W38" s="26" t="s">
        <v>2</v>
      </c>
      <c r="X38" s="26" t="s">
        <v>3</v>
      </c>
      <c r="Y38" s="26" t="s">
        <v>2</v>
      </c>
      <c r="Z38" s="26" t="s">
        <v>3</v>
      </c>
      <c r="AA38" s="26" t="s">
        <v>2</v>
      </c>
      <c r="AB38" s="26" t="s">
        <v>3</v>
      </c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4"/>
      <c r="AP38" s="84"/>
      <c r="AQ38" s="84"/>
      <c r="AR38" s="84"/>
      <c r="AS38" s="84"/>
      <c r="AT38" s="84"/>
      <c r="AU38" s="85">
        <f t="shared" si="0"/>
        <v>20</v>
      </c>
      <c r="AV38" s="85">
        <f t="shared" si="1"/>
        <v>6</v>
      </c>
      <c r="AW38" s="85"/>
      <c r="AX38" s="85"/>
      <c r="AY38" s="85"/>
      <c r="AZ38" s="85"/>
    </row>
    <row r="39" spans="1:52" x14ac:dyDescent="0.25">
      <c r="A39" s="77">
        <v>38</v>
      </c>
      <c r="B39" s="81">
        <v>42862</v>
      </c>
      <c r="C39" s="26" t="s">
        <v>2</v>
      </c>
      <c r="D39" s="26" t="s">
        <v>3</v>
      </c>
      <c r="E39" s="26" t="s">
        <v>2</v>
      </c>
      <c r="F39" s="26" t="s">
        <v>3</v>
      </c>
      <c r="G39" s="26" t="s">
        <v>2</v>
      </c>
      <c r="H39" s="26" t="s">
        <v>3</v>
      </c>
      <c r="I39" s="26" t="s">
        <v>2</v>
      </c>
      <c r="J39" s="26" t="s">
        <v>2</v>
      </c>
      <c r="K39" s="26" t="s">
        <v>2</v>
      </c>
      <c r="L39" s="26" t="s">
        <v>2</v>
      </c>
      <c r="M39" s="26" t="s">
        <v>3</v>
      </c>
      <c r="N39" s="26" t="s">
        <v>2</v>
      </c>
      <c r="O39" s="26" t="s">
        <v>2</v>
      </c>
      <c r="P39" s="26" t="s">
        <v>2</v>
      </c>
      <c r="Q39" s="26" t="s">
        <v>2</v>
      </c>
      <c r="R39" s="26" t="s">
        <v>2</v>
      </c>
      <c r="S39" s="26" t="s">
        <v>3</v>
      </c>
      <c r="T39" s="26" t="s">
        <v>3</v>
      </c>
      <c r="U39" s="26" t="s">
        <v>2</v>
      </c>
      <c r="V39" s="26" t="s">
        <v>2</v>
      </c>
      <c r="W39" s="26" t="s">
        <v>3</v>
      </c>
      <c r="X39" s="26" t="s">
        <v>3</v>
      </c>
      <c r="Y39" s="26" t="s">
        <v>2</v>
      </c>
      <c r="Z39" s="26" t="s">
        <v>2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4"/>
      <c r="AP39" s="84"/>
      <c r="AQ39" s="84"/>
      <c r="AR39" s="84"/>
      <c r="AS39" s="84"/>
      <c r="AT39" s="84"/>
      <c r="AU39" s="85">
        <f t="shared" si="0"/>
        <v>16</v>
      </c>
      <c r="AV39" s="85">
        <f t="shared" si="1"/>
        <v>8</v>
      </c>
      <c r="AW39" s="85"/>
      <c r="AX39" s="85"/>
      <c r="AY39" s="85"/>
      <c r="AZ39" s="85"/>
    </row>
    <row r="40" spans="1:52" x14ac:dyDescent="0.25">
      <c r="A40" s="77">
        <v>39</v>
      </c>
      <c r="B40" s="81">
        <v>42850</v>
      </c>
      <c r="C40" s="26" t="s">
        <v>3</v>
      </c>
      <c r="D40" s="26" t="s">
        <v>2</v>
      </c>
      <c r="E40" s="26" t="s">
        <v>3</v>
      </c>
      <c r="F40" s="26" t="s">
        <v>2</v>
      </c>
      <c r="G40" s="26" t="s">
        <v>3</v>
      </c>
      <c r="H40" s="26" t="s">
        <v>2</v>
      </c>
      <c r="I40" s="26" t="s">
        <v>2</v>
      </c>
      <c r="J40" s="26" t="s">
        <v>2</v>
      </c>
      <c r="K40" s="26" t="s">
        <v>2</v>
      </c>
      <c r="L40" s="26" t="s">
        <v>3</v>
      </c>
      <c r="M40" s="26" t="s">
        <v>2</v>
      </c>
      <c r="N40" s="26" t="s">
        <v>3</v>
      </c>
      <c r="O40" s="26" t="s">
        <v>2</v>
      </c>
      <c r="P40" s="26" t="s">
        <v>3</v>
      </c>
      <c r="Q40" s="26" t="s">
        <v>2</v>
      </c>
      <c r="R40" s="26" t="s">
        <v>2</v>
      </c>
      <c r="S40" s="26" t="s">
        <v>2</v>
      </c>
      <c r="T40" s="26" t="s">
        <v>2</v>
      </c>
      <c r="U40" s="26" t="s">
        <v>2</v>
      </c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4"/>
      <c r="AP40" s="84"/>
      <c r="AQ40" s="84"/>
      <c r="AR40" s="84"/>
      <c r="AS40" s="84"/>
      <c r="AT40" s="84"/>
      <c r="AU40" s="85">
        <f t="shared" si="0"/>
        <v>13</v>
      </c>
      <c r="AV40" s="85">
        <f t="shared" si="1"/>
        <v>6</v>
      </c>
      <c r="AW40" s="85"/>
      <c r="AX40" s="85"/>
      <c r="AY40" s="85"/>
      <c r="AZ40" s="85"/>
    </row>
    <row r="41" spans="1:52" x14ac:dyDescent="0.25">
      <c r="A41" s="77">
        <v>40</v>
      </c>
      <c r="B41" s="89">
        <v>42845</v>
      </c>
      <c r="C41" s="83"/>
      <c r="D41" s="83"/>
      <c r="E41" s="82"/>
      <c r="F41" s="82"/>
      <c r="G41" s="82"/>
      <c r="H41" s="26"/>
      <c r="I41" s="82"/>
      <c r="J41" s="82"/>
      <c r="K41" s="82"/>
      <c r="L41" s="26"/>
      <c r="M41" s="83"/>
      <c r="N41" s="26"/>
      <c r="O41" s="82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4"/>
      <c r="AP41" s="84"/>
      <c r="AQ41" s="84"/>
      <c r="AR41" s="84"/>
      <c r="AS41" s="84"/>
      <c r="AT41" s="84"/>
      <c r="AU41" s="85"/>
      <c r="AV41" s="85"/>
      <c r="AW41" s="85"/>
      <c r="AX41" s="85"/>
      <c r="AY41" s="85"/>
      <c r="AZ41" s="85"/>
    </row>
    <row r="42" spans="1:52" x14ac:dyDescent="0.25">
      <c r="A42" s="77">
        <v>41</v>
      </c>
      <c r="B42" s="89">
        <v>42838</v>
      </c>
      <c r="C42" s="83"/>
      <c r="D42" s="83"/>
      <c r="E42" s="82"/>
      <c r="F42" s="82"/>
      <c r="G42" s="82"/>
      <c r="H42" s="26"/>
      <c r="I42" s="82"/>
      <c r="J42" s="82"/>
      <c r="K42" s="82"/>
      <c r="L42" s="26"/>
      <c r="M42" s="83"/>
      <c r="N42" s="26"/>
      <c r="O42" s="82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4"/>
      <c r="AP42" s="84"/>
      <c r="AQ42" s="84"/>
      <c r="AR42" s="84"/>
      <c r="AS42" s="84"/>
      <c r="AT42" s="84"/>
      <c r="AU42" s="85"/>
      <c r="AV42" s="85"/>
      <c r="AW42" s="85"/>
      <c r="AX42" s="85"/>
      <c r="AY42" s="85"/>
      <c r="AZ42" s="85"/>
    </row>
    <row r="43" spans="1:52" x14ac:dyDescent="0.25">
      <c r="A43" s="77">
        <v>42</v>
      </c>
      <c r="B43" s="89">
        <v>42827</v>
      </c>
      <c r="C43" s="83"/>
      <c r="D43" s="83"/>
      <c r="E43" s="82"/>
      <c r="F43" s="82"/>
      <c r="G43" s="82"/>
      <c r="H43" s="26"/>
      <c r="I43" s="82"/>
      <c r="J43" s="82"/>
      <c r="K43" s="82"/>
      <c r="L43" s="26"/>
      <c r="M43" s="83"/>
      <c r="N43" s="26"/>
      <c r="O43" s="82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4"/>
      <c r="AP43" s="84"/>
      <c r="AQ43" s="84"/>
      <c r="AR43" s="84"/>
      <c r="AS43" s="84"/>
      <c r="AT43" s="84"/>
      <c r="AU43" s="85"/>
      <c r="AV43" s="85"/>
      <c r="AW43" s="85"/>
      <c r="AX43" s="85"/>
      <c r="AY43" s="85"/>
      <c r="AZ43" s="85"/>
    </row>
    <row r="44" spans="1:52" x14ac:dyDescent="0.25">
      <c r="A44" s="77">
        <v>43</v>
      </c>
      <c r="B44" s="89">
        <v>42817</v>
      </c>
      <c r="C44" s="83"/>
      <c r="D44" s="83"/>
      <c r="E44" s="82"/>
      <c r="F44" s="82"/>
      <c r="G44" s="82"/>
      <c r="H44" s="26"/>
      <c r="I44" s="82"/>
      <c r="J44" s="82"/>
      <c r="K44" s="82"/>
      <c r="L44" s="26"/>
      <c r="M44" s="83"/>
      <c r="N44" s="26"/>
      <c r="O44" s="82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4"/>
      <c r="AP44" s="84"/>
      <c r="AQ44" s="84"/>
      <c r="AR44" s="84"/>
      <c r="AS44" s="84"/>
      <c r="AT44" s="84"/>
      <c r="AU44" s="85"/>
      <c r="AV44" s="85"/>
      <c r="AW44" s="85"/>
      <c r="AX44" s="85"/>
      <c r="AY44" s="85"/>
      <c r="AZ44" s="85"/>
    </row>
    <row r="45" spans="1:52" x14ac:dyDescent="0.25">
      <c r="A45" s="77">
        <v>44</v>
      </c>
      <c r="B45" s="89">
        <v>42812</v>
      </c>
      <c r="C45" s="83"/>
      <c r="D45" s="83"/>
      <c r="E45" s="82"/>
      <c r="F45" s="82"/>
      <c r="G45" s="82"/>
      <c r="H45" s="26"/>
      <c r="I45" s="82"/>
      <c r="J45" s="82"/>
      <c r="K45" s="82"/>
      <c r="L45" s="26"/>
      <c r="M45" s="83"/>
      <c r="N45" s="26"/>
      <c r="O45" s="82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4"/>
      <c r="AP45" s="84"/>
      <c r="AQ45" s="84"/>
      <c r="AR45" s="84"/>
      <c r="AS45" s="84"/>
      <c r="AT45" s="84"/>
      <c r="AU45" s="85"/>
      <c r="AV45" s="85"/>
      <c r="AW45" s="85"/>
      <c r="AX45" s="85"/>
      <c r="AY45" s="85"/>
      <c r="AZ45" s="85"/>
    </row>
    <row r="46" spans="1:52" x14ac:dyDescent="0.25">
      <c r="A46" s="77">
        <v>45</v>
      </c>
      <c r="B46" s="89">
        <v>42842</v>
      </c>
      <c r="C46" s="83"/>
      <c r="D46" s="83"/>
      <c r="E46" s="82"/>
      <c r="F46" s="82"/>
      <c r="G46" s="82"/>
      <c r="H46" s="26"/>
      <c r="I46" s="82"/>
      <c r="J46" s="82"/>
      <c r="K46" s="82"/>
      <c r="L46" s="26"/>
      <c r="M46" s="83"/>
      <c r="N46" s="26"/>
      <c r="O46" s="82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4"/>
      <c r="AP46" s="84"/>
      <c r="AQ46" s="84"/>
      <c r="AR46" s="84"/>
      <c r="AS46" s="84"/>
      <c r="AT46" s="84"/>
      <c r="AU46" s="85"/>
      <c r="AV46" s="85"/>
      <c r="AW46" s="85"/>
      <c r="AX46" s="85"/>
      <c r="AY46" s="85"/>
      <c r="AZ46" s="85"/>
    </row>
    <row r="47" spans="1:52" x14ac:dyDescent="0.25">
      <c r="A47" s="77">
        <v>46</v>
      </c>
      <c r="B47" s="89">
        <v>42796</v>
      </c>
      <c r="C47" s="83"/>
      <c r="D47" s="83"/>
      <c r="E47" s="82"/>
      <c r="F47" s="82"/>
      <c r="G47" s="82"/>
      <c r="H47" s="26"/>
      <c r="I47" s="82"/>
      <c r="J47" s="82"/>
      <c r="K47" s="82"/>
      <c r="L47" s="26"/>
      <c r="M47" s="83"/>
      <c r="N47" s="26"/>
      <c r="O47" s="82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4"/>
      <c r="AP47" s="84"/>
      <c r="AQ47" s="84"/>
      <c r="AR47" s="84"/>
      <c r="AS47" s="84"/>
      <c r="AT47" s="84"/>
      <c r="AU47" s="85"/>
      <c r="AV47" s="85"/>
      <c r="AW47" s="85"/>
      <c r="AX47" s="85"/>
      <c r="AY47" s="85"/>
      <c r="AZ47" s="85"/>
    </row>
    <row r="48" spans="1:52" x14ac:dyDescent="0.25">
      <c r="A48" s="77">
        <v>47</v>
      </c>
      <c r="B48" s="89">
        <v>42794</v>
      </c>
      <c r="C48" s="83"/>
      <c r="D48" s="83"/>
      <c r="E48" s="82"/>
      <c r="F48" s="82"/>
      <c r="G48" s="82"/>
      <c r="H48" s="26"/>
      <c r="I48" s="82"/>
      <c r="J48" s="82"/>
      <c r="K48" s="82"/>
      <c r="L48" s="26"/>
      <c r="M48" s="83"/>
      <c r="N48" s="26"/>
      <c r="O48" s="82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4"/>
      <c r="AP48" s="84"/>
      <c r="AQ48" s="84"/>
      <c r="AR48" s="84"/>
      <c r="AS48" s="84"/>
      <c r="AT48" s="84"/>
      <c r="AU48" s="85"/>
      <c r="AV48" s="85"/>
      <c r="AW48" s="85"/>
      <c r="AX48" s="85"/>
      <c r="AY48" s="85"/>
      <c r="AZ48" s="8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Z428"/>
  <sheetViews>
    <sheetView workbookViewId="0">
      <selection activeCell="AQ1" sqref="AQ1:BR1048576"/>
    </sheetView>
  </sheetViews>
  <sheetFormatPr defaultRowHeight="15" x14ac:dyDescent="0.25"/>
  <cols>
    <col min="1" max="1" width="3.140625" customWidth="1"/>
    <col min="2" max="2" width="6.85546875" customWidth="1"/>
    <col min="3" max="13" width="3.140625" customWidth="1"/>
    <col min="14" max="23" width="1.7109375" customWidth="1"/>
    <col min="24" max="33" width="3.140625" customWidth="1"/>
    <col min="34" max="34" width="3.140625" hidden="1" customWidth="1"/>
    <col min="35" max="35" width="3.140625" customWidth="1"/>
    <col min="36" max="36" width="5.42578125" style="1" customWidth="1"/>
    <col min="37" max="37" width="3.140625" customWidth="1"/>
    <col min="38" max="38" width="4.85546875" customWidth="1"/>
    <col min="39" max="39" width="5.85546875" customWidth="1"/>
    <col min="40" max="40" width="5.42578125" customWidth="1"/>
    <col min="41" max="45" width="3.140625" customWidth="1"/>
    <col min="46" max="47" width="2.7109375" customWidth="1"/>
    <col min="48" max="48" width="5" customWidth="1"/>
    <col min="49" max="78" width="2.7109375" customWidth="1"/>
  </cols>
  <sheetData>
    <row r="1" spans="1:78" ht="51.75" x14ac:dyDescent="0.25">
      <c r="A1" s="44" t="s">
        <v>0</v>
      </c>
      <c r="B1" s="37"/>
      <c r="C1" s="32" t="s">
        <v>1</v>
      </c>
      <c r="D1" s="32">
        <v>1</v>
      </c>
      <c r="E1" s="32">
        <v>2</v>
      </c>
      <c r="F1" s="32">
        <v>3</v>
      </c>
      <c r="G1" s="32">
        <v>4</v>
      </c>
      <c r="H1" s="32">
        <v>5</v>
      </c>
      <c r="I1" s="32">
        <v>6</v>
      </c>
      <c r="J1" s="32">
        <v>7</v>
      </c>
      <c r="K1" s="32">
        <v>8</v>
      </c>
      <c r="L1" s="32">
        <v>9</v>
      </c>
      <c r="M1" s="32">
        <v>0</v>
      </c>
      <c r="N1" s="35">
        <v>1</v>
      </c>
      <c r="O1" s="35">
        <v>2</v>
      </c>
      <c r="P1" s="35">
        <v>3</v>
      </c>
      <c r="Q1" s="35">
        <v>4</v>
      </c>
      <c r="R1" s="35">
        <v>5</v>
      </c>
      <c r="S1" s="35">
        <v>6</v>
      </c>
      <c r="T1" s="35">
        <v>7</v>
      </c>
      <c r="U1" s="35">
        <v>8</v>
      </c>
      <c r="V1" s="35">
        <v>9</v>
      </c>
      <c r="W1" s="35">
        <v>0</v>
      </c>
      <c r="X1" s="19">
        <v>1</v>
      </c>
      <c r="Y1" s="20">
        <v>2</v>
      </c>
      <c r="Z1" s="19">
        <v>3</v>
      </c>
      <c r="AA1" s="20">
        <v>4</v>
      </c>
      <c r="AB1" s="19">
        <v>5</v>
      </c>
      <c r="AC1" s="20">
        <v>6</v>
      </c>
      <c r="AD1" s="19">
        <v>7</v>
      </c>
      <c r="AE1" s="20">
        <v>8</v>
      </c>
      <c r="AF1" s="19">
        <v>9</v>
      </c>
      <c r="AG1" s="20">
        <v>0</v>
      </c>
      <c r="AH1" s="35"/>
      <c r="AI1" s="29"/>
      <c r="AJ1" s="47" t="s">
        <v>14</v>
      </c>
      <c r="AK1" s="50"/>
      <c r="AL1" s="51" t="s">
        <v>15</v>
      </c>
      <c r="AM1" s="52" t="s">
        <v>16</v>
      </c>
      <c r="AN1" s="53" t="s">
        <v>13</v>
      </c>
      <c r="AO1" s="54" t="s">
        <v>12</v>
      </c>
      <c r="AP1" s="55" t="s">
        <v>11</v>
      </c>
      <c r="AQ1" s="33" t="s">
        <v>4</v>
      </c>
      <c r="AR1" s="33"/>
      <c r="AS1" s="33"/>
      <c r="AT1" s="33"/>
      <c r="AU1" s="48" t="s">
        <v>17</v>
      </c>
      <c r="AV1" s="56" t="s">
        <v>18</v>
      </c>
      <c r="AW1" s="49" t="s">
        <v>19</v>
      </c>
      <c r="AX1" s="49" t="s">
        <v>20</v>
      </c>
      <c r="AY1" s="49" t="s">
        <v>21</v>
      </c>
      <c r="AZ1" s="49" t="s">
        <v>22</v>
      </c>
      <c r="BA1" s="49" t="s">
        <v>23</v>
      </c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U1" s="3"/>
      <c r="BV1" s="3"/>
      <c r="BW1" s="3"/>
      <c r="BX1" s="3"/>
      <c r="BY1" s="3"/>
      <c r="BZ1" s="3"/>
    </row>
    <row r="2" spans="1:78" x14ac:dyDescent="0.25">
      <c r="A2" s="45">
        <v>1</v>
      </c>
      <c r="B2" s="10">
        <v>20</v>
      </c>
      <c r="C2" s="30">
        <f t="shared" ref="C2:C65" si="0">IF(B2="","",VALUE(RIGHT(B2,1)))</f>
        <v>0</v>
      </c>
      <c r="D2" s="30">
        <f t="shared" ref="D2:M2" si="1">IF($C2=D1,1,0)</f>
        <v>0</v>
      </c>
      <c r="E2" s="30">
        <f t="shared" si="1"/>
        <v>0</v>
      </c>
      <c r="F2" s="30">
        <f t="shared" si="1"/>
        <v>0</v>
      </c>
      <c r="G2" s="30">
        <f t="shared" si="1"/>
        <v>0</v>
      </c>
      <c r="H2" s="30">
        <f t="shared" si="1"/>
        <v>0</v>
      </c>
      <c r="I2" s="30">
        <f t="shared" si="1"/>
        <v>0</v>
      </c>
      <c r="J2" s="30">
        <f t="shared" si="1"/>
        <v>0</v>
      </c>
      <c r="K2" s="30">
        <f t="shared" si="1"/>
        <v>0</v>
      </c>
      <c r="L2" s="30">
        <f t="shared" si="1"/>
        <v>0</v>
      </c>
      <c r="M2" s="30">
        <f t="shared" si="1"/>
        <v>1</v>
      </c>
      <c r="N2" s="7"/>
      <c r="O2" s="7"/>
      <c r="P2" s="7"/>
      <c r="Q2" s="7"/>
      <c r="R2" s="7"/>
      <c r="S2" s="7"/>
      <c r="T2" s="7"/>
      <c r="U2" s="7"/>
      <c r="V2" s="7"/>
      <c r="W2" s="7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3">
        <f>COUNTIF(X2:AG2,"WIN")</f>
        <v>0</v>
      </c>
      <c r="AI2" s="28"/>
      <c r="AJ2" s="15"/>
      <c r="AK2" s="50">
        <f t="shared" ref="AK2:AK11" si="2">IF(COUNT(N1:W1)=0,"",COUNT(N1:W1))</f>
        <v>10</v>
      </c>
      <c r="AL2" s="57"/>
      <c r="AM2" s="58"/>
      <c r="AN2" s="59"/>
      <c r="AO2" s="60"/>
      <c r="AP2" s="61"/>
      <c r="AQ2" s="15"/>
      <c r="AR2" s="15"/>
      <c r="AS2" s="15"/>
      <c r="AU2" s="16" t="str">
        <f ca="1">OFFSET($AJ$2,(ROW()-1)*10,0)</f>
        <v>W</v>
      </c>
      <c r="AV2" s="16">
        <f ca="1">OFFSET($AK$2,(ROW()-1)*10,0)</f>
        <v>5</v>
      </c>
      <c r="AW2" s="16" t="str">
        <f ca="1">OFFSET($AL$2,(ROW()-1)*10,0)</f>
        <v xml:space="preserve">L </v>
      </c>
      <c r="AX2" s="16" t="str">
        <f ca="1">OFFSET($AM$2,(ROW()-1)*10,0)</f>
        <v xml:space="preserve">L </v>
      </c>
      <c r="AY2" s="16" t="str">
        <f ca="1">OFFSET($AN$2,(ROW()-1)*10,0)</f>
        <v xml:space="preserve">L </v>
      </c>
      <c r="AZ2" s="16" t="str">
        <f ca="1">OFFSET($AO$2,(ROW()-1)*10,0)</f>
        <v xml:space="preserve">L </v>
      </c>
      <c r="BA2" s="16" t="str">
        <f ca="1">OFFSET($AP$2,(ROW()-1)*10,0)</f>
        <v>W</v>
      </c>
      <c r="BB2" s="15"/>
      <c r="BC2" s="15"/>
      <c r="BD2" s="15"/>
      <c r="BE2" s="15"/>
      <c r="BF2" s="15"/>
      <c r="BG2" s="15"/>
      <c r="BH2" s="15"/>
      <c r="BI2" s="15"/>
      <c r="BJ2" s="15"/>
      <c r="BK2" s="15"/>
      <c r="BU2" s="3"/>
      <c r="BV2" s="3"/>
      <c r="BW2" s="3"/>
      <c r="BX2" s="3"/>
      <c r="BY2" s="3"/>
      <c r="BZ2" s="3"/>
    </row>
    <row r="3" spans="1:78" x14ac:dyDescent="0.25">
      <c r="A3" s="45">
        <v>2</v>
      </c>
      <c r="B3" s="10">
        <v>13</v>
      </c>
      <c r="C3" s="30">
        <f t="shared" si="0"/>
        <v>3</v>
      </c>
      <c r="D3" s="30">
        <f>IF($C3=D$1,1+D2,D2)</f>
        <v>0</v>
      </c>
      <c r="E3" s="30">
        <f t="shared" ref="E3:M13" si="3">IF($C3=E$1,1+E2,E2)</f>
        <v>0</v>
      </c>
      <c r="F3" s="30">
        <f t="shared" si="3"/>
        <v>1</v>
      </c>
      <c r="G3" s="30">
        <f t="shared" si="3"/>
        <v>0</v>
      </c>
      <c r="H3" s="30">
        <f t="shared" si="3"/>
        <v>0</v>
      </c>
      <c r="I3" s="30">
        <f t="shared" si="3"/>
        <v>0</v>
      </c>
      <c r="J3" s="30">
        <f t="shared" si="3"/>
        <v>0</v>
      </c>
      <c r="K3" s="30">
        <f t="shared" si="3"/>
        <v>0</v>
      </c>
      <c r="L3" s="30">
        <f t="shared" si="3"/>
        <v>0</v>
      </c>
      <c r="M3" s="30">
        <f t="shared" si="3"/>
        <v>1</v>
      </c>
      <c r="N3" s="7"/>
      <c r="O3" s="7"/>
      <c r="P3" s="7"/>
      <c r="Q3" s="7"/>
      <c r="R3" s="7"/>
      <c r="S3" s="7"/>
      <c r="T3" s="7"/>
      <c r="U3" s="7"/>
      <c r="V3" s="7"/>
      <c r="W3" s="7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3">
        <f t="shared" ref="AH3:AH67" si="4">COUNTIF(X3:AG3,"WIN")</f>
        <v>0</v>
      </c>
      <c r="AI3" s="28"/>
      <c r="AJ3" s="15"/>
      <c r="AK3" s="50" t="str">
        <f t="shared" si="2"/>
        <v/>
      </c>
      <c r="AL3" s="57"/>
      <c r="AM3" s="58"/>
      <c r="AN3" s="59"/>
      <c r="AO3" s="60"/>
      <c r="AP3" s="61"/>
      <c r="AQ3" s="15"/>
      <c r="AR3" s="15"/>
      <c r="AS3" s="15"/>
      <c r="AU3" s="16" t="str">
        <f t="shared" ref="AU3:AU66" ca="1" si="5">OFFSET($AJ$2,(ROW()-1)*10,0)</f>
        <v>W</v>
      </c>
      <c r="AV3" s="16">
        <f t="shared" ref="AV3:AV66" ca="1" si="6">OFFSET($AK$2,(ROW()-1)*10,0)</f>
        <v>3</v>
      </c>
      <c r="AW3" s="16" t="str">
        <f t="shared" ref="AW3:AW66" ca="1" si="7">OFFSET($AL$2,(ROW()-1)*10,0)</f>
        <v xml:space="preserve">L </v>
      </c>
      <c r="AX3" s="16" t="str">
        <f t="shared" ref="AX3:AX66" ca="1" si="8">OFFSET($AM$2,(ROW()-1)*10,0)</f>
        <v xml:space="preserve">L </v>
      </c>
      <c r="AY3" s="16" t="str">
        <f t="shared" ref="AY3:AY66" ca="1" si="9">OFFSET($AN$2,(ROW()-1)*10,0)</f>
        <v>W</v>
      </c>
      <c r="AZ3" s="16" t="str">
        <f t="shared" ref="AZ3:AZ66" ca="1" si="10">OFFSET($AO$2,(ROW()-1)*10,0)</f>
        <v xml:space="preserve">L </v>
      </c>
      <c r="BA3" s="16" t="str">
        <f t="shared" ref="BA3:BA66" ca="1" si="11">OFFSET($AP$2,(ROW()-1)*10,0)</f>
        <v xml:space="preserve">L </v>
      </c>
      <c r="BB3" s="15"/>
      <c r="BC3" s="15"/>
      <c r="BD3" s="15"/>
      <c r="BE3" s="15"/>
      <c r="BF3" s="15"/>
      <c r="BG3" s="15"/>
      <c r="BH3" s="15"/>
      <c r="BI3" s="15"/>
      <c r="BJ3" s="15"/>
      <c r="BK3" s="15"/>
      <c r="BU3" s="3"/>
      <c r="BV3" s="3"/>
      <c r="BW3" s="3"/>
      <c r="BX3" s="3"/>
      <c r="BY3" s="3"/>
      <c r="BZ3" s="3"/>
    </row>
    <row r="4" spans="1:78" x14ac:dyDescent="0.25">
      <c r="A4" s="45">
        <v>3</v>
      </c>
      <c r="B4" s="10">
        <v>36</v>
      </c>
      <c r="C4" s="30">
        <f t="shared" si="0"/>
        <v>6</v>
      </c>
      <c r="D4" s="30">
        <f>IF($C4=D$1,1+D3,D3)</f>
        <v>0</v>
      </c>
      <c r="E4" s="30">
        <f t="shared" si="3"/>
        <v>0</v>
      </c>
      <c r="F4" s="30">
        <f t="shared" si="3"/>
        <v>1</v>
      </c>
      <c r="G4" s="30">
        <f t="shared" si="3"/>
        <v>0</v>
      </c>
      <c r="H4" s="30">
        <f t="shared" si="3"/>
        <v>0</v>
      </c>
      <c r="I4" s="30">
        <f t="shared" si="3"/>
        <v>1</v>
      </c>
      <c r="J4" s="30">
        <f t="shared" si="3"/>
        <v>0</v>
      </c>
      <c r="K4" s="30">
        <f t="shared" si="3"/>
        <v>0</v>
      </c>
      <c r="L4" s="30">
        <f t="shared" si="3"/>
        <v>0</v>
      </c>
      <c r="M4" s="30">
        <f t="shared" si="3"/>
        <v>1</v>
      </c>
      <c r="N4" s="7"/>
      <c r="O4" s="7"/>
      <c r="P4" s="7"/>
      <c r="Q4" s="7"/>
      <c r="R4" s="7"/>
      <c r="S4" s="7"/>
      <c r="T4" s="7"/>
      <c r="U4" s="7"/>
      <c r="V4" s="7"/>
      <c r="W4" s="7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3">
        <f t="shared" si="4"/>
        <v>0</v>
      </c>
      <c r="AI4" s="28"/>
      <c r="AJ4" s="15"/>
      <c r="AK4" s="50" t="str">
        <f t="shared" si="2"/>
        <v/>
      </c>
      <c r="AL4" s="57"/>
      <c r="AM4" s="58"/>
      <c r="AN4" s="62"/>
      <c r="AO4" s="60"/>
      <c r="AP4" s="61"/>
      <c r="AQ4" s="15"/>
      <c r="AR4" s="15"/>
      <c r="AS4" s="15"/>
      <c r="AU4" s="16" t="str">
        <f t="shared" ca="1" si="5"/>
        <v>W</v>
      </c>
      <c r="AV4" s="16">
        <f t="shared" ca="1" si="6"/>
        <v>4</v>
      </c>
      <c r="AW4" s="16" t="str">
        <f t="shared" ca="1" si="7"/>
        <v xml:space="preserve">L </v>
      </c>
      <c r="AX4" s="16" t="str">
        <f t="shared" ca="1" si="8"/>
        <v xml:space="preserve">L </v>
      </c>
      <c r="AY4" s="16" t="str">
        <f t="shared" ca="1" si="9"/>
        <v xml:space="preserve">L </v>
      </c>
      <c r="AZ4" s="16" t="str">
        <f t="shared" ca="1" si="10"/>
        <v>W</v>
      </c>
      <c r="BA4" s="16" t="str">
        <f t="shared" ca="1" si="11"/>
        <v xml:space="preserve">L </v>
      </c>
      <c r="BB4" s="15"/>
      <c r="BC4" s="15"/>
      <c r="BD4" s="15"/>
      <c r="BE4" s="15"/>
      <c r="BF4" s="15"/>
      <c r="BG4" s="15"/>
      <c r="BH4" s="15"/>
      <c r="BI4" s="15"/>
      <c r="BJ4" s="15"/>
      <c r="BK4" s="15"/>
      <c r="BU4" s="3"/>
      <c r="BV4" s="3"/>
      <c r="BW4" s="3"/>
      <c r="BX4" s="3"/>
      <c r="BY4" s="3"/>
      <c r="BZ4" s="3"/>
    </row>
    <row r="5" spans="1:78" x14ac:dyDescent="0.25">
      <c r="A5" s="45">
        <v>4</v>
      </c>
      <c r="B5" s="10">
        <v>1</v>
      </c>
      <c r="C5" s="30">
        <f t="shared" si="0"/>
        <v>1</v>
      </c>
      <c r="D5" s="30">
        <f t="shared" ref="D5:M11" si="12">IF($C5=D$1,1+D4,D4)</f>
        <v>1</v>
      </c>
      <c r="E5" s="30">
        <f t="shared" si="12"/>
        <v>0</v>
      </c>
      <c r="F5" s="30">
        <f t="shared" si="12"/>
        <v>1</v>
      </c>
      <c r="G5" s="30">
        <f t="shared" si="12"/>
        <v>0</v>
      </c>
      <c r="H5" s="30">
        <f t="shared" si="12"/>
        <v>0</v>
      </c>
      <c r="I5" s="30">
        <f t="shared" si="12"/>
        <v>1</v>
      </c>
      <c r="J5" s="30">
        <f t="shared" si="12"/>
        <v>0</v>
      </c>
      <c r="K5" s="30">
        <f t="shared" si="12"/>
        <v>0</v>
      </c>
      <c r="L5" s="30">
        <f t="shared" si="12"/>
        <v>0</v>
      </c>
      <c r="M5" s="30">
        <f t="shared" si="12"/>
        <v>1</v>
      </c>
      <c r="N5" s="7"/>
      <c r="O5" s="7"/>
      <c r="P5" s="7"/>
      <c r="Q5" s="7"/>
      <c r="R5" s="7"/>
      <c r="S5" s="7"/>
      <c r="T5" s="7"/>
      <c r="U5" s="7"/>
      <c r="V5" s="7"/>
      <c r="W5" s="7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3">
        <f t="shared" si="4"/>
        <v>0</v>
      </c>
      <c r="AI5" s="28"/>
      <c r="AJ5" s="15"/>
      <c r="AK5" s="50" t="str">
        <f t="shared" si="2"/>
        <v/>
      </c>
      <c r="AL5" s="57"/>
      <c r="AM5" s="58"/>
      <c r="AN5" s="62"/>
      <c r="AO5" s="60"/>
      <c r="AP5" s="61"/>
      <c r="AQ5" s="15"/>
      <c r="AR5" s="15"/>
      <c r="AS5" s="15"/>
      <c r="AU5" s="16" t="str">
        <f t="shared" ca="1" si="5"/>
        <v>W</v>
      </c>
      <c r="AV5" s="16">
        <f t="shared" ca="1" si="6"/>
        <v>5</v>
      </c>
      <c r="AW5" s="16" t="str">
        <f t="shared" ca="1" si="7"/>
        <v xml:space="preserve">L </v>
      </c>
      <c r="AX5" s="16" t="str">
        <f t="shared" ca="1" si="8"/>
        <v xml:space="preserve">L </v>
      </c>
      <c r="AY5" s="16" t="str">
        <f t="shared" ca="1" si="9"/>
        <v xml:space="preserve">L </v>
      </c>
      <c r="AZ5" s="16" t="str">
        <f t="shared" ca="1" si="10"/>
        <v xml:space="preserve">L </v>
      </c>
      <c r="BA5" s="16" t="str">
        <f t="shared" ca="1" si="11"/>
        <v>W</v>
      </c>
      <c r="BB5" s="15"/>
      <c r="BC5" s="15"/>
      <c r="BD5" s="15"/>
      <c r="BE5" s="15"/>
      <c r="BF5" s="15"/>
      <c r="BG5" s="15"/>
      <c r="BH5" s="15"/>
      <c r="BI5" s="15"/>
      <c r="BJ5" s="15"/>
      <c r="BK5" s="15"/>
      <c r="BU5" s="3"/>
      <c r="BV5" s="3"/>
      <c r="BW5" s="3"/>
      <c r="BX5" s="3"/>
      <c r="BY5" s="3"/>
      <c r="BZ5" s="3"/>
    </row>
    <row r="6" spans="1:78" x14ac:dyDescent="0.25">
      <c r="A6" s="45">
        <v>5</v>
      </c>
      <c r="B6" s="10">
        <v>33</v>
      </c>
      <c r="C6" s="30">
        <f t="shared" si="0"/>
        <v>3</v>
      </c>
      <c r="D6" s="30">
        <f t="shared" si="12"/>
        <v>1</v>
      </c>
      <c r="E6" s="30">
        <f t="shared" si="12"/>
        <v>0</v>
      </c>
      <c r="F6" s="30">
        <f t="shared" si="12"/>
        <v>2</v>
      </c>
      <c r="G6" s="30">
        <f t="shared" si="12"/>
        <v>0</v>
      </c>
      <c r="H6" s="30">
        <f t="shared" si="12"/>
        <v>0</v>
      </c>
      <c r="I6" s="30">
        <f t="shared" si="12"/>
        <v>1</v>
      </c>
      <c r="J6" s="30">
        <f t="shared" si="12"/>
        <v>0</v>
      </c>
      <c r="K6" s="30">
        <f t="shared" si="12"/>
        <v>0</v>
      </c>
      <c r="L6" s="30">
        <f t="shared" si="12"/>
        <v>0</v>
      </c>
      <c r="M6" s="30">
        <f t="shared" si="12"/>
        <v>1</v>
      </c>
      <c r="N6" s="7"/>
      <c r="O6" s="7"/>
      <c r="P6" s="7"/>
      <c r="Q6" s="7"/>
      <c r="R6" s="7"/>
      <c r="S6" s="7"/>
      <c r="T6" s="7"/>
      <c r="U6" s="7"/>
      <c r="V6" s="7"/>
      <c r="W6" s="7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3">
        <f t="shared" si="4"/>
        <v>0</v>
      </c>
      <c r="AI6" s="28"/>
      <c r="AJ6" s="15"/>
      <c r="AK6" s="50" t="str">
        <f t="shared" si="2"/>
        <v/>
      </c>
      <c r="AL6" s="57"/>
      <c r="AM6" s="58"/>
      <c r="AN6" s="62"/>
      <c r="AO6" s="60"/>
      <c r="AP6" s="61"/>
      <c r="AQ6" s="15"/>
      <c r="AR6" s="15"/>
      <c r="AS6" s="15"/>
      <c r="AU6" s="16" t="str">
        <f t="shared" ca="1" si="5"/>
        <v>W</v>
      </c>
      <c r="AV6" s="16">
        <f t="shared" ca="1" si="6"/>
        <v>2</v>
      </c>
      <c r="AW6" s="16" t="str">
        <f t="shared" ca="1" si="7"/>
        <v xml:space="preserve">L </v>
      </c>
      <c r="AX6" s="16" t="str">
        <f t="shared" ca="1" si="8"/>
        <v>W</v>
      </c>
      <c r="AY6" s="16" t="str">
        <f t="shared" ca="1" si="9"/>
        <v xml:space="preserve">L </v>
      </c>
      <c r="AZ6" s="16" t="str">
        <f t="shared" ca="1" si="10"/>
        <v xml:space="preserve">L </v>
      </c>
      <c r="BA6" s="16" t="str">
        <f t="shared" ca="1" si="11"/>
        <v xml:space="preserve">L </v>
      </c>
      <c r="BB6" s="15"/>
      <c r="BC6" s="15"/>
      <c r="BD6" s="15"/>
      <c r="BE6" s="15"/>
      <c r="BF6" s="15"/>
      <c r="BG6" s="15"/>
      <c r="BH6" s="15"/>
      <c r="BI6" s="15"/>
      <c r="BJ6" s="15"/>
      <c r="BK6" s="15"/>
      <c r="BU6" s="3"/>
      <c r="BV6" s="3"/>
      <c r="BW6" s="3"/>
      <c r="BX6" s="3"/>
      <c r="BY6" s="3"/>
      <c r="BZ6" s="3"/>
    </row>
    <row r="7" spans="1:78" x14ac:dyDescent="0.25">
      <c r="A7" s="45">
        <v>6</v>
      </c>
      <c r="B7" s="10">
        <v>33</v>
      </c>
      <c r="C7" s="30">
        <f t="shared" si="0"/>
        <v>3</v>
      </c>
      <c r="D7" s="30">
        <f t="shared" si="12"/>
        <v>1</v>
      </c>
      <c r="E7" s="30">
        <f t="shared" si="12"/>
        <v>0</v>
      </c>
      <c r="F7" s="30">
        <f t="shared" si="12"/>
        <v>3</v>
      </c>
      <c r="G7" s="30">
        <f t="shared" si="12"/>
        <v>0</v>
      </c>
      <c r="H7" s="30">
        <f t="shared" si="12"/>
        <v>0</v>
      </c>
      <c r="I7" s="30">
        <f t="shared" si="12"/>
        <v>1</v>
      </c>
      <c r="J7" s="30">
        <f t="shared" si="12"/>
        <v>0</v>
      </c>
      <c r="K7" s="30">
        <f t="shared" si="12"/>
        <v>0</v>
      </c>
      <c r="L7" s="30">
        <f t="shared" si="12"/>
        <v>0</v>
      </c>
      <c r="M7" s="30">
        <f t="shared" si="12"/>
        <v>1</v>
      </c>
      <c r="N7" s="7"/>
      <c r="O7" s="7"/>
      <c r="P7" s="7"/>
      <c r="Q7" s="7"/>
      <c r="R7" s="7"/>
      <c r="S7" s="7"/>
      <c r="T7" s="7"/>
      <c r="U7" s="7"/>
      <c r="V7" s="7"/>
      <c r="W7" s="7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3">
        <f t="shared" si="4"/>
        <v>0</v>
      </c>
      <c r="AI7" s="28"/>
      <c r="AJ7" s="15"/>
      <c r="AK7" s="50" t="str">
        <f t="shared" si="2"/>
        <v/>
      </c>
      <c r="AL7" s="57"/>
      <c r="AM7" s="58"/>
      <c r="AN7" s="62"/>
      <c r="AO7" s="60"/>
      <c r="AP7" s="61"/>
      <c r="AQ7" s="15"/>
      <c r="AR7" s="15"/>
      <c r="AS7" s="15"/>
      <c r="AU7" s="16" t="str">
        <f t="shared" ca="1" si="5"/>
        <v>W</v>
      </c>
      <c r="AV7" s="16">
        <f t="shared" ca="1" si="6"/>
        <v>4</v>
      </c>
      <c r="AW7" s="16" t="str">
        <f t="shared" ca="1" si="7"/>
        <v xml:space="preserve">L </v>
      </c>
      <c r="AX7" s="16" t="str">
        <f t="shared" ca="1" si="8"/>
        <v xml:space="preserve">L </v>
      </c>
      <c r="AY7" s="16" t="str">
        <f t="shared" ca="1" si="9"/>
        <v xml:space="preserve">L </v>
      </c>
      <c r="AZ7" s="16" t="str">
        <f t="shared" ca="1" si="10"/>
        <v>W</v>
      </c>
      <c r="BA7" s="16" t="str">
        <f t="shared" ca="1" si="11"/>
        <v xml:space="preserve">L </v>
      </c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4"/>
      <c r="BQ7" s="4"/>
      <c r="BU7" s="3"/>
      <c r="BV7" s="3"/>
      <c r="BW7" s="3"/>
      <c r="BX7" s="3"/>
      <c r="BY7" s="3"/>
      <c r="BZ7" s="3"/>
    </row>
    <row r="8" spans="1:78" x14ac:dyDescent="0.25">
      <c r="A8" s="45">
        <v>7</v>
      </c>
      <c r="B8" s="10">
        <v>12</v>
      </c>
      <c r="C8" s="30">
        <f t="shared" si="0"/>
        <v>2</v>
      </c>
      <c r="D8" s="30">
        <f t="shared" si="12"/>
        <v>1</v>
      </c>
      <c r="E8" s="30">
        <f t="shared" si="12"/>
        <v>1</v>
      </c>
      <c r="F8" s="30">
        <f t="shared" si="12"/>
        <v>3</v>
      </c>
      <c r="G8" s="30">
        <f t="shared" si="12"/>
        <v>0</v>
      </c>
      <c r="H8" s="30">
        <f t="shared" si="12"/>
        <v>0</v>
      </c>
      <c r="I8" s="30">
        <f t="shared" si="12"/>
        <v>1</v>
      </c>
      <c r="J8" s="30">
        <f t="shared" si="12"/>
        <v>0</v>
      </c>
      <c r="K8" s="30">
        <f t="shared" si="12"/>
        <v>0</v>
      </c>
      <c r="L8" s="30">
        <f t="shared" si="12"/>
        <v>0</v>
      </c>
      <c r="M8" s="30">
        <f t="shared" si="12"/>
        <v>1</v>
      </c>
      <c r="N8" s="7"/>
      <c r="O8" s="7"/>
      <c r="P8" s="7"/>
      <c r="Q8" s="7"/>
      <c r="R8" s="7"/>
      <c r="S8" s="7"/>
      <c r="T8" s="7"/>
      <c r="U8" s="7"/>
      <c r="V8" s="7"/>
      <c r="W8" s="7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3">
        <f t="shared" si="4"/>
        <v>0</v>
      </c>
      <c r="AI8" s="28"/>
      <c r="AJ8" s="15"/>
      <c r="AK8" s="50" t="str">
        <f t="shared" si="2"/>
        <v/>
      </c>
      <c r="AL8" s="57"/>
      <c r="AM8" s="58"/>
      <c r="AN8" s="62"/>
      <c r="AO8" s="60"/>
      <c r="AP8" s="61"/>
      <c r="AQ8" s="15"/>
      <c r="AR8" s="15"/>
      <c r="AS8" s="15"/>
      <c r="AU8" s="16" t="str">
        <f t="shared" ca="1" si="5"/>
        <v>L</v>
      </c>
      <c r="AV8" s="16">
        <f t="shared" ca="1" si="6"/>
        <v>3</v>
      </c>
      <c r="AW8" s="16" t="str">
        <f t="shared" ca="1" si="7"/>
        <v xml:space="preserve">L </v>
      </c>
      <c r="AX8" s="16" t="str">
        <f t="shared" ca="1" si="8"/>
        <v xml:space="preserve">L </v>
      </c>
      <c r="AY8" s="16" t="str">
        <f t="shared" ca="1" si="9"/>
        <v xml:space="preserve">L </v>
      </c>
      <c r="AZ8" s="16" t="str">
        <f t="shared" ca="1" si="10"/>
        <v xml:space="preserve">L </v>
      </c>
      <c r="BA8" s="16" t="str">
        <f t="shared" ca="1" si="11"/>
        <v xml:space="preserve">L </v>
      </c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4"/>
      <c r="BU8" s="3"/>
      <c r="BV8" s="3"/>
      <c r="BW8" s="3"/>
      <c r="BX8" s="3"/>
      <c r="BY8" s="3"/>
      <c r="BZ8" s="3"/>
    </row>
    <row r="9" spans="1:78" x14ac:dyDescent="0.25">
      <c r="A9" s="45">
        <v>8</v>
      </c>
      <c r="B9" s="10">
        <v>21</v>
      </c>
      <c r="C9" s="30">
        <f t="shared" si="0"/>
        <v>1</v>
      </c>
      <c r="D9" s="30">
        <f t="shared" si="12"/>
        <v>2</v>
      </c>
      <c r="E9" s="30">
        <f t="shared" si="12"/>
        <v>1</v>
      </c>
      <c r="F9" s="30">
        <f t="shared" si="12"/>
        <v>3</v>
      </c>
      <c r="G9" s="30">
        <f t="shared" si="12"/>
        <v>0</v>
      </c>
      <c r="H9" s="30">
        <f t="shared" si="12"/>
        <v>0</v>
      </c>
      <c r="I9" s="30">
        <f t="shared" si="12"/>
        <v>1</v>
      </c>
      <c r="J9" s="30">
        <f t="shared" si="12"/>
        <v>0</v>
      </c>
      <c r="K9" s="30">
        <f t="shared" si="12"/>
        <v>0</v>
      </c>
      <c r="L9" s="30">
        <f t="shared" si="12"/>
        <v>0</v>
      </c>
      <c r="M9" s="30">
        <f t="shared" si="12"/>
        <v>1</v>
      </c>
      <c r="N9" s="7"/>
      <c r="O9" s="7"/>
      <c r="P9" s="7"/>
      <c r="Q9" s="7"/>
      <c r="R9" s="7"/>
      <c r="S9" s="7"/>
      <c r="T9" s="7"/>
      <c r="U9" s="7"/>
      <c r="V9" s="7"/>
      <c r="W9" s="7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3">
        <f t="shared" si="4"/>
        <v>0</v>
      </c>
      <c r="AI9" s="28"/>
      <c r="AJ9" s="15"/>
      <c r="AK9" s="50" t="str">
        <f t="shared" si="2"/>
        <v/>
      </c>
      <c r="AL9" s="57"/>
      <c r="AM9" s="58"/>
      <c r="AN9" s="62"/>
      <c r="AO9" s="60"/>
      <c r="AP9" s="61"/>
      <c r="AQ9" s="15"/>
      <c r="AR9" s="15"/>
      <c r="AS9" s="15"/>
      <c r="AU9" s="16" t="str">
        <f t="shared" ca="1" si="5"/>
        <v>W</v>
      </c>
      <c r="AV9" s="16">
        <f t="shared" ca="1" si="6"/>
        <v>3</v>
      </c>
      <c r="AW9" s="16" t="str">
        <f t="shared" ca="1" si="7"/>
        <v xml:space="preserve">L </v>
      </c>
      <c r="AX9" s="16" t="str">
        <f t="shared" ca="1" si="8"/>
        <v xml:space="preserve">L </v>
      </c>
      <c r="AY9" s="16" t="str">
        <f t="shared" ca="1" si="9"/>
        <v>W</v>
      </c>
      <c r="AZ9" s="16" t="str">
        <f t="shared" ca="1" si="10"/>
        <v xml:space="preserve">L </v>
      </c>
      <c r="BA9" s="16" t="str">
        <f t="shared" ca="1" si="11"/>
        <v xml:space="preserve">L </v>
      </c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4"/>
      <c r="BU9" s="3"/>
      <c r="BV9" s="3"/>
      <c r="BW9" s="3"/>
      <c r="BX9" s="3"/>
      <c r="BY9" s="3"/>
      <c r="BZ9" s="3"/>
    </row>
    <row r="10" spans="1:78" x14ac:dyDescent="0.25">
      <c r="A10" s="45">
        <v>9</v>
      </c>
      <c r="B10" s="10">
        <v>10</v>
      </c>
      <c r="C10" s="30">
        <f t="shared" si="0"/>
        <v>0</v>
      </c>
      <c r="D10" s="30">
        <f t="shared" si="12"/>
        <v>2</v>
      </c>
      <c r="E10" s="30">
        <f t="shared" si="12"/>
        <v>1</v>
      </c>
      <c r="F10" s="30">
        <f t="shared" si="12"/>
        <v>3</v>
      </c>
      <c r="G10" s="30">
        <f t="shared" si="12"/>
        <v>0</v>
      </c>
      <c r="H10" s="30">
        <f t="shared" si="12"/>
        <v>0</v>
      </c>
      <c r="I10" s="30">
        <f t="shared" si="12"/>
        <v>1</v>
      </c>
      <c r="J10" s="30">
        <f t="shared" si="12"/>
        <v>0</v>
      </c>
      <c r="K10" s="30">
        <f t="shared" si="12"/>
        <v>0</v>
      </c>
      <c r="L10" s="30">
        <f t="shared" si="12"/>
        <v>0</v>
      </c>
      <c r="M10" s="30">
        <f t="shared" si="12"/>
        <v>2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3">
        <f t="shared" si="4"/>
        <v>0</v>
      </c>
      <c r="AI10" s="28"/>
      <c r="AJ10" s="15"/>
      <c r="AK10" s="50" t="str">
        <f t="shared" si="2"/>
        <v/>
      </c>
      <c r="AL10" s="57"/>
      <c r="AM10" s="58"/>
      <c r="AN10" s="62"/>
      <c r="AO10" s="60"/>
      <c r="AP10" s="61"/>
      <c r="AQ10" s="15"/>
      <c r="AR10" s="15"/>
      <c r="AS10" s="15"/>
      <c r="AU10" s="16" t="str">
        <f t="shared" ca="1" si="5"/>
        <v>W</v>
      </c>
      <c r="AV10" s="16">
        <f t="shared" ca="1" si="6"/>
        <v>2</v>
      </c>
      <c r="AW10" s="16" t="str">
        <f t="shared" ca="1" si="7"/>
        <v xml:space="preserve">L </v>
      </c>
      <c r="AX10" s="16" t="str">
        <f t="shared" ca="1" si="8"/>
        <v>W</v>
      </c>
      <c r="AY10" s="16" t="str">
        <f t="shared" ca="1" si="9"/>
        <v xml:space="preserve">L </v>
      </c>
      <c r="AZ10" s="16" t="str">
        <f t="shared" ca="1" si="10"/>
        <v xml:space="preserve">L </v>
      </c>
      <c r="BA10" s="16" t="str">
        <f t="shared" ca="1" si="11"/>
        <v xml:space="preserve">L </v>
      </c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4"/>
      <c r="BQ10" s="4"/>
      <c r="BU10" s="3"/>
      <c r="BV10" s="3"/>
      <c r="BW10" s="3"/>
      <c r="BX10" s="3"/>
      <c r="BY10" s="3"/>
      <c r="BZ10" s="3"/>
    </row>
    <row r="11" spans="1:78" x14ac:dyDescent="0.25">
      <c r="A11" s="45">
        <v>10</v>
      </c>
      <c r="B11" s="10">
        <v>1</v>
      </c>
      <c r="C11" s="30">
        <f t="shared" si="0"/>
        <v>1</v>
      </c>
      <c r="D11" s="30">
        <f t="shared" si="12"/>
        <v>3</v>
      </c>
      <c r="E11" s="30">
        <f t="shared" si="12"/>
        <v>1</v>
      </c>
      <c r="F11" s="30">
        <f t="shared" si="12"/>
        <v>3</v>
      </c>
      <c r="G11" s="30">
        <f t="shared" si="12"/>
        <v>0</v>
      </c>
      <c r="H11" s="30">
        <f t="shared" si="12"/>
        <v>0</v>
      </c>
      <c r="I11" s="30">
        <f t="shared" si="12"/>
        <v>1</v>
      </c>
      <c r="J11" s="30">
        <f t="shared" si="12"/>
        <v>0</v>
      </c>
      <c r="K11" s="30">
        <f t="shared" si="12"/>
        <v>0</v>
      </c>
      <c r="L11" s="30">
        <f t="shared" si="12"/>
        <v>0</v>
      </c>
      <c r="M11" s="30">
        <f t="shared" si="12"/>
        <v>2</v>
      </c>
      <c r="N11" s="7" t="str">
        <f>IF(D11=0,D1,"")</f>
        <v/>
      </c>
      <c r="O11" s="7" t="str">
        <f>IF(E11=0,E1,"")</f>
        <v/>
      </c>
      <c r="P11" s="7" t="str">
        <f>IF(F11=0,F1,"")</f>
        <v/>
      </c>
      <c r="Q11" s="7">
        <f t="shared" ref="Q11:W11" si="13">IF(G11=0,G1,"")</f>
        <v>4</v>
      </c>
      <c r="R11" s="7">
        <f t="shared" si="13"/>
        <v>5</v>
      </c>
      <c r="S11" s="7" t="str">
        <f t="shared" si="13"/>
        <v/>
      </c>
      <c r="T11" s="7">
        <f t="shared" si="13"/>
        <v>7</v>
      </c>
      <c r="U11" s="7">
        <f t="shared" si="13"/>
        <v>8</v>
      </c>
      <c r="V11" s="7">
        <f t="shared" si="13"/>
        <v>9</v>
      </c>
      <c r="W11" s="7" t="str">
        <f t="shared" si="13"/>
        <v/>
      </c>
      <c r="X11" s="21"/>
      <c r="Y11" s="5"/>
      <c r="Z11" s="5"/>
      <c r="AA11" s="5"/>
      <c r="AB11" s="5"/>
      <c r="AC11" s="21"/>
      <c r="AD11" s="21"/>
      <c r="AE11" s="21"/>
      <c r="AF11" s="21"/>
      <c r="AG11" s="21"/>
      <c r="AH11" s="23">
        <f t="shared" si="4"/>
        <v>0</v>
      </c>
      <c r="AI11" s="28"/>
      <c r="AJ11" s="15"/>
      <c r="AK11" s="50" t="str">
        <f t="shared" si="2"/>
        <v/>
      </c>
      <c r="AL11" s="57"/>
      <c r="AM11" s="58"/>
      <c r="AN11" s="62"/>
      <c r="AO11" s="63"/>
      <c r="AP11" s="64"/>
      <c r="AQ11" s="15"/>
      <c r="AR11" s="15"/>
      <c r="AS11" s="15"/>
      <c r="AU11" s="16" t="str">
        <f t="shared" ca="1" si="5"/>
        <v>W</v>
      </c>
      <c r="AV11" s="16">
        <f t="shared" ca="1" si="6"/>
        <v>3</v>
      </c>
      <c r="AW11" s="16" t="str">
        <f t="shared" ca="1" si="7"/>
        <v xml:space="preserve">L </v>
      </c>
      <c r="AX11" s="16" t="str">
        <f t="shared" ca="1" si="8"/>
        <v xml:space="preserve">L </v>
      </c>
      <c r="AY11" s="16" t="str">
        <f t="shared" ca="1" si="9"/>
        <v>W</v>
      </c>
      <c r="AZ11" s="16" t="str">
        <f t="shared" ca="1" si="10"/>
        <v xml:space="preserve">L </v>
      </c>
      <c r="BA11" s="16" t="str">
        <f t="shared" ca="1" si="11"/>
        <v xml:space="preserve">L </v>
      </c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4"/>
      <c r="BM11" s="4"/>
      <c r="BN11" s="4"/>
      <c r="BO11" s="4"/>
      <c r="BP11" s="4"/>
      <c r="BU11" s="3"/>
      <c r="BV11" s="3"/>
      <c r="BW11" s="3"/>
      <c r="BX11" s="3"/>
      <c r="BY11" s="3"/>
      <c r="BZ11" s="3"/>
    </row>
    <row r="12" spans="1:78" x14ac:dyDescent="0.25">
      <c r="A12" s="46">
        <v>11</v>
      </c>
      <c r="B12" s="10">
        <v>29</v>
      </c>
      <c r="C12" s="31">
        <f t="shared" si="0"/>
        <v>9</v>
      </c>
      <c r="D12" s="39">
        <f t="shared" ref="D12:F12" si="14">IF($C12=D1,1,0)</f>
        <v>0</v>
      </c>
      <c r="E12" s="39">
        <f t="shared" si="14"/>
        <v>0</v>
      </c>
      <c r="F12" s="39">
        <f t="shared" si="14"/>
        <v>0</v>
      </c>
      <c r="G12" s="39">
        <f>IF($C12=G1,1,0)</f>
        <v>0</v>
      </c>
      <c r="H12" s="39">
        <f t="shared" ref="H12:M12" si="15">IF($C12=H1,1,0)</f>
        <v>0</v>
      </c>
      <c r="I12" s="39">
        <f t="shared" si="15"/>
        <v>0</v>
      </c>
      <c r="J12" s="39">
        <f t="shared" si="15"/>
        <v>0</v>
      </c>
      <c r="K12" s="39">
        <f t="shared" si="15"/>
        <v>0</v>
      </c>
      <c r="L12" s="39">
        <f t="shared" si="15"/>
        <v>1</v>
      </c>
      <c r="M12" s="39">
        <f t="shared" si="15"/>
        <v>0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22" t="str">
        <f>IF(N$11=$C12,"WIN","")</f>
        <v/>
      </c>
      <c r="Y12" s="22" t="str">
        <f t="shared" ref="Y12:AG14" si="16">IF(O$11=$C12,"WIN","")</f>
        <v/>
      </c>
      <c r="Z12" s="22" t="str">
        <f t="shared" si="16"/>
        <v/>
      </c>
      <c r="AA12" s="22" t="str">
        <f t="shared" si="16"/>
        <v/>
      </c>
      <c r="AB12" s="22" t="str">
        <f t="shared" si="16"/>
        <v/>
      </c>
      <c r="AC12" s="22" t="str">
        <f t="shared" si="16"/>
        <v/>
      </c>
      <c r="AD12" s="22" t="str">
        <f t="shared" si="16"/>
        <v/>
      </c>
      <c r="AE12" s="22" t="str">
        <f t="shared" si="16"/>
        <v/>
      </c>
      <c r="AF12" s="22" t="str">
        <f t="shared" si="16"/>
        <v>WIN</v>
      </c>
      <c r="AG12" s="22" t="str">
        <f t="shared" si="16"/>
        <v/>
      </c>
      <c r="AH12" s="23">
        <f t="shared" si="4"/>
        <v>1</v>
      </c>
      <c r="AI12" s="29">
        <f>SUM(AH12:AH14)</f>
        <v>1</v>
      </c>
      <c r="AJ12" s="16" t="str">
        <f>IF(AI12&lt;&gt;0,"W",IF(AI12=0,"L"))</f>
        <v>W</v>
      </c>
      <c r="AK12" s="50">
        <f>IF(COUNT(N11:W11)=0,"",COUNT(N11:W11))</f>
        <v>5</v>
      </c>
      <c r="AL12" s="65" t="str">
        <f>IF(AND(AI12&gt;0,AK12=1),"W","L ")</f>
        <v xml:space="preserve">L </v>
      </c>
      <c r="AM12" s="66" t="str">
        <f>IF(AND(A112&gt;0,AK12=2),"W","L ")</f>
        <v xml:space="preserve">L </v>
      </c>
      <c r="AN12" s="62" t="str">
        <f>IF(AND(AI12&gt;0,AK12=3),"W","L ")</f>
        <v xml:space="preserve">L </v>
      </c>
      <c r="AO12" s="63" t="str">
        <f>IF(AND(AI12&gt;0,AK12=4),"W","L ")</f>
        <v xml:space="preserve">L </v>
      </c>
      <c r="AP12" s="64" t="str">
        <f>IF(AND(AI12&gt;0,AK12=5),"W","L ")</f>
        <v>W</v>
      </c>
      <c r="AQ12" s="3"/>
      <c r="AR12" s="3"/>
      <c r="AS12" s="3"/>
      <c r="AU12" s="16" t="str">
        <f t="shared" ca="1" si="5"/>
        <v>W</v>
      </c>
      <c r="AV12" s="16">
        <f t="shared" ca="1" si="6"/>
        <v>4</v>
      </c>
      <c r="AW12" s="16" t="str">
        <f t="shared" ca="1" si="7"/>
        <v xml:space="preserve">L </v>
      </c>
      <c r="AX12" s="16" t="str">
        <f t="shared" ca="1" si="8"/>
        <v xml:space="preserve">L </v>
      </c>
      <c r="AY12" s="16" t="str">
        <f t="shared" ca="1" si="9"/>
        <v xml:space="preserve">L </v>
      </c>
      <c r="AZ12" s="16" t="str">
        <f t="shared" ca="1" si="10"/>
        <v>W</v>
      </c>
      <c r="BA12" s="16" t="str">
        <f t="shared" ca="1" si="11"/>
        <v xml:space="preserve">L </v>
      </c>
      <c r="BB12" s="3"/>
      <c r="BC12" s="3"/>
      <c r="BD12" s="3"/>
      <c r="BE12" s="3"/>
      <c r="BF12" s="3"/>
      <c r="BG12" s="3"/>
      <c r="BH12" s="3"/>
      <c r="BI12" s="3"/>
      <c r="BJ12" s="3"/>
      <c r="BK12" s="3"/>
      <c r="BU12" s="3"/>
      <c r="BV12" s="3"/>
      <c r="BW12" s="3"/>
      <c r="BX12" s="3"/>
      <c r="BY12" s="3"/>
      <c r="BZ12" s="3"/>
    </row>
    <row r="13" spans="1:78" x14ac:dyDescent="0.25">
      <c r="A13" s="45">
        <v>12</v>
      </c>
      <c r="B13" s="10">
        <v>1</v>
      </c>
      <c r="C13" s="30">
        <f t="shared" si="0"/>
        <v>1</v>
      </c>
      <c r="D13" s="30">
        <f>IF($C13=D$1,1+D12,D12)</f>
        <v>1</v>
      </c>
      <c r="E13" s="30">
        <f t="shared" si="3"/>
        <v>0</v>
      </c>
      <c r="F13" s="30">
        <f t="shared" si="3"/>
        <v>0</v>
      </c>
      <c r="G13" s="30">
        <f t="shared" si="3"/>
        <v>0</v>
      </c>
      <c r="H13" s="30">
        <f t="shared" si="3"/>
        <v>0</v>
      </c>
      <c r="I13" s="30">
        <f t="shared" si="3"/>
        <v>0</v>
      </c>
      <c r="J13" s="30">
        <f t="shared" si="3"/>
        <v>0</v>
      </c>
      <c r="K13" s="30">
        <f t="shared" si="3"/>
        <v>0</v>
      </c>
      <c r="L13" s="30">
        <f t="shared" si="3"/>
        <v>1</v>
      </c>
      <c r="M13" s="30">
        <f t="shared" si="3"/>
        <v>0</v>
      </c>
      <c r="N13" s="7"/>
      <c r="O13" s="7"/>
      <c r="P13" s="7"/>
      <c r="Q13" s="7"/>
      <c r="R13" s="7"/>
      <c r="S13" s="7"/>
      <c r="T13" s="7"/>
      <c r="U13" s="7"/>
      <c r="V13" s="7"/>
      <c r="W13" s="7"/>
      <c r="X13" s="22" t="str">
        <f t="shared" ref="X13:X14" si="17">IF(N$11=$C13,"WIN","")</f>
        <v/>
      </c>
      <c r="Y13" s="22" t="str">
        <f t="shared" si="16"/>
        <v/>
      </c>
      <c r="Z13" s="22" t="str">
        <f t="shared" si="16"/>
        <v/>
      </c>
      <c r="AA13" s="22" t="str">
        <f t="shared" si="16"/>
        <v/>
      </c>
      <c r="AB13" s="22" t="str">
        <f t="shared" si="16"/>
        <v/>
      </c>
      <c r="AC13" s="22" t="str">
        <f t="shared" si="16"/>
        <v/>
      </c>
      <c r="AD13" s="22" t="str">
        <f t="shared" si="16"/>
        <v/>
      </c>
      <c r="AE13" s="22" t="str">
        <f t="shared" si="16"/>
        <v/>
      </c>
      <c r="AF13" s="22" t="str">
        <f t="shared" si="16"/>
        <v/>
      </c>
      <c r="AG13" s="22" t="str">
        <f t="shared" si="16"/>
        <v/>
      </c>
      <c r="AH13" s="23">
        <f t="shared" si="4"/>
        <v>0</v>
      </c>
      <c r="AI13" s="29"/>
      <c r="AJ13" s="15"/>
      <c r="AK13" s="50" t="str">
        <f t="shared" ref="AK13:AK76" si="18">IF(COUNT(N12:W12)=0,"",COUNT(N12:W12))</f>
        <v/>
      </c>
      <c r="AL13" s="57"/>
      <c r="AM13" s="58"/>
      <c r="AN13" s="62"/>
      <c r="AO13" s="60"/>
      <c r="AP13" s="61"/>
      <c r="AQ13" s="15"/>
      <c r="AR13" s="15"/>
      <c r="AS13" s="15"/>
      <c r="AU13" s="16" t="str">
        <f t="shared" ca="1" si="5"/>
        <v>W</v>
      </c>
      <c r="AV13" s="16">
        <f t="shared" ca="1" si="6"/>
        <v>5</v>
      </c>
      <c r="AW13" s="16" t="str">
        <f t="shared" ca="1" si="7"/>
        <v xml:space="preserve">L </v>
      </c>
      <c r="AX13" s="16" t="str">
        <f t="shared" ca="1" si="8"/>
        <v xml:space="preserve">L </v>
      </c>
      <c r="AY13" s="16" t="str">
        <f t="shared" ca="1" si="9"/>
        <v xml:space="preserve">L </v>
      </c>
      <c r="AZ13" s="16" t="str">
        <f t="shared" ca="1" si="10"/>
        <v xml:space="preserve">L </v>
      </c>
      <c r="BA13" s="16" t="str">
        <f t="shared" ca="1" si="11"/>
        <v>W</v>
      </c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U13" s="3"/>
      <c r="BV13" s="3"/>
      <c r="BW13" s="3"/>
      <c r="BX13" s="3"/>
      <c r="BY13" s="3"/>
      <c r="BZ13" s="3"/>
    </row>
    <row r="14" spans="1:78" x14ac:dyDescent="0.25">
      <c r="A14" s="45">
        <v>13</v>
      </c>
      <c r="B14" s="10">
        <v>33</v>
      </c>
      <c r="C14" s="30">
        <f t="shared" si="0"/>
        <v>3</v>
      </c>
      <c r="D14" s="30">
        <f t="shared" ref="D14:M21" si="19">IF($C14=D$1,1+D13,D13)</f>
        <v>1</v>
      </c>
      <c r="E14" s="30">
        <f t="shared" si="19"/>
        <v>0</v>
      </c>
      <c r="F14" s="30">
        <f t="shared" si="19"/>
        <v>1</v>
      </c>
      <c r="G14" s="30">
        <f t="shared" si="19"/>
        <v>0</v>
      </c>
      <c r="H14" s="30">
        <f t="shared" si="19"/>
        <v>0</v>
      </c>
      <c r="I14" s="30">
        <f t="shared" si="19"/>
        <v>0</v>
      </c>
      <c r="J14" s="30">
        <f t="shared" si="19"/>
        <v>0</v>
      </c>
      <c r="K14" s="30">
        <f t="shared" si="19"/>
        <v>0</v>
      </c>
      <c r="L14" s="30">
        <f t="shared" si="19"/>
        <v>1</v>
      </c>
      <c r="M14" s="30">
        <f t="shared" si="19"/>
        <v>0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22" t="str">
        <f t="shared" si="17"/>
        <v/>
      </c>
      <c r="Y14" s="22" t="str">
        <f t="shared" si="16"/>
        <v/>
      </c>
      <c r="Z14" s="22" t="str">
        <f t="shared" si="16"/>
        <v/>
      </c>
      <c r="AA14" s="22" t="str">
        <f t="shared" si="16"/>
        <v/>
      </c>
      <c r="AB14" s="22" t="str">
        <f t="shared" si="16"/>
        <v/>
      </c>
      <c r="AC14" s="22" t="str">
        <f t="shared" si="16"/>
        <v/>
      </c>
      <c r="AD14" s="22" t="str">
        <f t="shared" si="16"/>
        <v/>
      </c>
      <c r="AE14" s="22" t="str">
        <f t="shared" si="16"/>
        <v/>
      </c>
      <c r="AF14" s="22" t="str">
        <f t="shared" si="16"/>
        <v/>
      </c>
      <c r="AG14" s="22" t="str">
        <f t="shared" si="16"/>
        <v/>
      </c>
      <c r="AH14" s="23">
        <f t="shared" si="4"/>
        <v>0</v>
      </c>
      <c r="AI14" s="29"/>
      <c r="AJ14" s="15"/>
      <c r="AK14" s="50" t="str">
        <f t="shared" si="18"/>
        <v/>
      </c>
      <c r="AL14" s="57"/>
      <c r="AM14" s="58"/>
      <c r="AN14" s="62"/>
      <c r="AO14" s="60"/>
      <c r="AP14" s="61"/>
      <c r="AQ14" s="15"/>
      <c r="AR14" s="15"/>
      <c r="AS14" s="15"/>
      <c r="AU14" s="16" t="str">
        <f t="shared" ca="1" si="5"/>
        <v>W</v>
      </c>
      <c r="AV14" s="16">
        <f t="shared" ca="1" si="6"/>
        <v>3</v>
      </c>
      <c r="AW14" s="16" t="str">
        <f t="shared" ca="1" si="7"/>
        <v xml:space="preserve">L </v>
      </c>
      <c r="AX14" s="16" t="str">
        <f t="shared" ca="1" si="8"/>
        <v xml:space="preserve">L </v>
      </c>
      <c r="AY14" s="16" t="str">
        <f t="shared" ca="1" si="9"/>
        <v>W</v>
      </c>
      <c r="AZ14" s="16" t="str">
        <f t="shared" ca="1" si="10"/>
        <v xml:space="preserve">L </v>
      </c>
      <c r="BA14" s="16" t="str">
        <f t="shared" ca="1" si="11"/>
        <v xml:space="preserve">L </v>
      </c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U14" s="3"/>
      <c r="BV14" s="3"/>
      <c r="BW14" s="3"/>
      <c r="BX14" s="3"/>
      <c r="BY14" s="3"/>
      <c r="BZ14" s="3"/>
    </row>
    <row r="15" spans="1:78" x14ac:dyDescent="0.25">
      <c r="A15" s="45">
        <v>14</v>
      </c>
      <c r="B15" s="10">
        <v>17</v>
      </c>
      <c r="C15" s="30">
        <f t="shared" si="0"/>
        <v>7</v>
      </c>
      <c r="D15" s="30">
        <f t="shared" si="19"/>
        <v>1</v>
      </c>
      <c r="E15" s="30">
        <f t="shared" si="19"/>
        <v>0</v>
      </c>
      <c r="F15" s="30">
        <f t="shared" si="19"/>
        <v>1</v>
      </c>
      <c r="G15" s="30">
        <f t="shared" si="19"/>
        <v>0</v>
      </c>
      <c r="H15" s="30">
        <f t="shared" si="19"/>
        <v>0</v>
      </c>
      <c r="I15" s="30">
        <f t="shared" si="19"/>
        <v>0</v>
      </c>
      <c r="J15" s="30">
        <f t="shared" si="19"/>
        <v>1</v>
      </c>
      <c r="K15" s="30">
        <f t="shared" si="19"/>
        <v>0</v>
      </c>
      <c r="L15" s="30">
        <f t="shared" si="19"/>
        <v>1</v>
      </c>
      <c r="M15" s="30">
        <f t="shared" si="19"/>
        <v>0</v>
      </c>
      <c r="N15" s="7"/>
      <c r="O15" s="7"/>
      <c r="P15" s="7"/>
      <c r="Q15" s="7"/>
      <c r="R15" s="7"/>
      <c r="S15" s="7"/>
      <c r="T15" s="7"/>
      <c r="U15" s="7"/>
      <c r="V15" s="7"/>
      <c r="W15" s="7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>
        <f t="shared" si="4"/>
        <v>0</v>
      </c>
      <c r="AI15" s="28"/>
      <c r="AJ15" s="15"/>
      <c r="AK15" s="50" t="str">
        <f t="shared" si="18"/>
        <v/>
      </c>
      <c r="AL15" s="57"/>
      <c r="AM15" s="58"/>
      <c r="AN15" s="62"/>
      <c r="AO15" s="60"/>
      <c r="AP15" s="61"/>
      <c r="AQ15" s="15"/>
      <c r="AR15" s="15"/>
      <c r="AS15" s="15"/>
      <c r="AU15" s="16" t="str">
        <f t="shared" ca="1" si="5"/>
        <v>W</v>
      </c>
      <c r="AV15" s="16">
        <f t="shared" ca="1" si="6"/>
        <v>5</v>
      </c>
      <c r="AW15" s="16" t="str">
        <f t="shared" ca="1" si="7"/>
        <v xml:space="preserve">L </v>
      </c>
      <c r="AX15" s="16" t="str">
        <f t="shared" ca="1" si="8"/>
        <v xml:space="preserve">L </v>
      </c>
      <c r="AY15" s="16" t="str">
        <f t="shared" ca="1" si="9"/>
        <v xml:space="preserve">L </v>
      </c>
      <c r="AZ15" s="16" t="str">
        <f t="shared" ca="1" si="10"/>
        <v xml:space="preserve">L </v>
      </c>
      <c r="BA15" s="16" t="str">
        <f t="shared" ca="1" si="11"/>
        <v>W</v>
      </c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U15" s="3"/>
      <c r="BV15" s="3"/>
      <c r="BW15" s="3"/>
      <c r="BX15" s="3"/>
      <c r="BY15" s="3"/>
      <c r="BZ15" s="3"/>
    </row>
    <row r="16" spans="1:78" x14ac:dyDescent="0.25">
      <c r="A16" s="45">
        <v>15</v>
      </c>
      <c r="B16" s="10">
        <v>16</v>
      </c>
      <c r="C16" s="30">
        <f t="shared" si="0"/>
        <v>6</v>
      </c>
      <c r="D16" s="30">
        <f t="shared" si="19"/>
        <v>1</v>
      </c>
      <c r="E16" s="30">
        <f t="shared" si="19"/>
        <v>0</v>
      </c>
      <c r="F16" s="30">
        <f t="shared" si="19"/>
        <v>1</v>
      </c>
      <c r="G16" s="30">
        <f t="shared" si="19"/>
        <v>0</v>
      </c>
      <c r="H16" s="30">
        <f t="shared" si="19"/>
        <v>0</v>
      </c>
      <c r="I16" s="30">
        <f t="shared" si="19"/>
        <v>1</v>
      </c>
      <c r="J16" s="30">
        <f t="shared" si="19"/>
        <v>1</v>
      </c>
      <c r="K16" s="30">
        <f t="shared" si="19"/>
        <v>0</v>
      </c>
      <c r="L16" s="30">
        <f t="shared" si="19"/>
        <v>1</v>
      </c>
      <c r="M16" s="30">
        <f t="shared" si="19"/>
        <v>0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>
        <f t="shared" si="4"/>
        <v>0</v>
      </c>
      <c r="AI16" s="28"/>
      <c r="AJ16" s="15"/>
      <c r="AK16" s="50" t="str">
        <f t="shared" si="18"/>
        <v/>
      </c>
      <c r="AL16" s="57"/>
      <c r="AM16" s="58"/>
      <c r="AN16" s="62"/>
      <c r="AO16" s="60"/>
      <c r="AP16" s="61"/>
      <c r="AQ16" s="15"/>
      <c r="AR16" s="15"/>
      <c r="AS16" s="15"/>
      <c r="AU16" s="16" t="str">
        <f t="shared" ca="1" si="5"/>
        <v>W</v>
      </c>
      <c r="AV16" s="16">
        <f t="shared" ca="1" si="6"/>
        <v>3</v>
      </c>
      <c r="AW16" s="16" t="str">
        <f t="shared" ca="1" si="7"/>
        <v xml:space="preserve">L </v>
      </c>
      <c r="AX16" s="16" t="str">
        <f t="shared" ca="1" si="8"/>
        <v xml:space="preserve">L </v>
      </c>
      <c r="AY16" s="16" t="str">
        <f t="shared" ca="1" si="9"/>
        <v>W</v>
      </c>
      <c r="AZ16" s="16" t="str">
        <f t="shared" ca="1" si="10"/>
        <v xml:space="preserve">L </v>
      </c>
      <c r="BA16" s="16" t="str">
        <f t="shared" ca="1" si="11"/>
        <v xml:space="preserve">L </v>
      </c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U16" s="3"/>
      <c r="BV16" s="3"/>
      <c r="BW16" s="3"/>
      <c r="BX16" s="3"/>
      <c r="BY16" s="3"/>
      <c r="BZ16" s="3"/>
    </row>
    <row r="17" spans="1:78" x14ac:dyDescent="0.25">
      <c r="A17" s="45">
        <v>16</v>
      </c>
      <c r="B17" s="10">
        <v>33</v>
      </c>
      <c r="C17" s="30">
        <f t="shared" si="0"/>
        <v>3</v>
      </c>
      <c r="D17" s="30">
        <f t="shared" si="19"/>
        <v>1</v>
      </c>
      <c r="E17" s="30">
        <f t="shared" si="19"/>
        <v>0</v>
      </c>
      <c r="F17" s="30">
        <f t="shared" si="19"/>
        <v>2</v>
      </c>
      <c r="G17" s="30">
        <f t="shared" si="19"/>
        <v>0</v>
      </c>
      <c r="H17" s="30">
        <f t="shared" si="19"/>
        <v>0</v>
      </c>
      <c r="I17" s="30">
        <f t="shared" si="19"/>
        <v>1</v>
      </c>
      <c r="J17" s="30">
        <f t="shared" si="19"/>
        <v>1</v>
      </c>
      <c r="K17" s="30">
        <f t="shared" si="19"/>
        <v>0</v>
      </c>
      <c r="L17" s="30">
        <f t="shared" si="19"/>
        <v>1</v>
      </c>
      <c r="M17" s="30">
        <f t="shared" si="19"/>
        <v>0</v>
      </c>
      <c r="N17" s="7"/>
      <c r="O17" s="7"/>
      <c r="P17" s="7"/>
      <c r="Q17" s="7"/>
      <c r="R17" s="7"/>
      <c r="S17" s="7"/>
      <c r="T17" s="7"/>
      <c r="U17" s="7"/>
      <c r="V17" s="7"/>
      <c r="W17" s="7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>
        <f t="shared" si="4"/>
        <v>0</v>
      </c>
      <c r="AI17" s="28"/>
      <c r="AJ17" s="15"/>
      <c r="AK17" s="50" t="str">
        <f t="shared" si="18"/>
        <v/>
      </c>
      <c r="AL17" s="57"/>
      <c r="AM17" s="58"/>
      <c r="AN17" s="62"/>
      <c r="AO17" s="60"/>
      <c r="AP17" s="61"/>
      <c r="AQ17" s="15"/>
      <c r="AR17" s="15"/>
      <c r="AS17" s="15"/>
      <c r="AU17" s="16" t="str">
        <f t="shared" ca="1" si="5"/>
        <v>W</v>
      </c>
      <c r="AV17" s="16">
        <f t="shared" ca="1" si="6"/>
        <v>4</v>
      </c>
      <c r="AW17" s="16" t="str">
        <f t="shared" ca="1" si="7"/>
        <v xml:space="preserve">L </v>
      </c>
      <c r="AX17" s="16" t="str">
        <f t="shared" ca="1" si="8"/>
        <v xml:space="preserve">L </v>
      </c>
      <c r="AY17" s="16" t="str">
        <f t="shared" ca="1" si="9"/>
        <v xml:space="preserve">L </v>
      </c>
      <c r="AZ17" s="16" t="str">
        <f t="shared" ca="1" si="10"/>
        <v>W</v>
      </c>
      <c r="BA17" s="16" t="str">
        <f t="shared" ca="1" si="11"/>
        <v xml:space="preserve">L </v>
      </c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U17" s="3"/>
      <c r="BV17" s="3"/>
      <c r="BW17" s="3"/>
      <c r="BX17" s="3"/>
      <c r="BY17" s="3"/>
      <c r="BZ17" s="3"/>
    </row>
    <row r="18" spans="1:78" x14ac:dyDescent="0.25">
      <c r="A18" s="45">
        <v>17</v>
      </c>
      <c r="B18" s="10">
        <v>15</v>
      </c>
      <c r="C18" s="30">
        <f t="shared" si="0"/>
        <v>5</v>
      </c>
      <c r="D18" s="30">
        <f t="shared" si="19"/>
        <v>1</v>
      </c>
      <c r="E18" s="30">
        <f t="shared" si="19"/>
        <v>0</v>
      </c>
      <c r="F18" s="30">
        <f t="shared" si="19"/>
        <v>2</v>
      </c>
      <c r="G18" s="30">
        <f t="shared" si="19"/>
        <v>0</v>
      </c>
      <c r="H18" s="30">
        <f t="shared" si="19"/>
        <v>1</v>
      </c>
      <c r="I18" s="30">
        <f t="shared" si="19"/>
        <v>1</v>
      </c>
      <c r="J18" s="30">
        <f t="shared" si="19"/>
        <v>1</v>
      </c>
      <c r="K18" s="30">
        <f t="shared" si="19"/>
        <v>0</v>
      </c>
      <c r="L18" s="30">
        <f t="shared" si="19"/>
        <v>1</v>
      </c>
      <c r="M18" s="30">
        <f t="shared" si="19"/>
        <v>0</v>
      </c>
      <c r="N18" s="7"/>
      <c r="O18" s="7"/>
      <c r="P18" s="7"/>
      <c r="Q18" s="7"/>
      <c r="R18" s="7"/>
      <c r="S18" s="7"/>
      <c r="T18" s="7"/>
      <c r="U18" s="7"/>
      <c r="V18" s="7"/>
      <c r="W18" s="7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>
        <f t="shared" si="4"/>
        <v>0</v>
      </c>
      <c r="AI18" s="28"/>
      <c r="AJ18" s="15"/>
      <c r="AK18" s="50" t="str">
        <f t="shared" si="18"/>
        <v/>
      </c>
      <c r="AL18" s="57"/>
      <c r="AM18" s="58"/>
      <c r="AN18" s="62"/>
      <c r="AO18" s="60"/>
      <c r="AP18" s="61"/>
      <c r="AQ18" s="15"/>
      <c r="AR18" s="15"/>
      <c r="AS18" s="15"/>
      <c r="AU18" s="16" t="str">
        <f t="shared" ca="1" si="5"/>
        <v>W</v>
      </c>
      <c r="AV18" s="16">
        <f t="shared" ca="1" si="6"/>
        <v>2</v>
      </c>
      <c r="AW18" s="16" t="str">
        <f t="shared" ca="1" si="7"/>
        <v xml:space="preserve">L </v>
      </c>
      <c r="AX18" s="16" t="str">
        <f t="shared" ca="1" si="8"/>
        <v>W</v>
      </c>
      <c r="AY18" s="16" t="str">
        <f t="shared" ca="1" si="9"/>
        <v xml:space="preserve">L </v>
      </c>
      <c r="AZ18" s="16" t="str">
        <f t="shared" ca="1" si="10"/>
        <v xml:space="preserve">L </v>
      </c>
      <c r="BA18" s="16" t="str">
        <f t="shared" ca="1" si="11"/>
        <v xml:space="preserve">L </v>
      </c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U18" s="3"/>
      <c r="BV18" s="3"/>
      <c r="BW18" s="3"/>
      <c r="BX18" s="3"/>
      <c r="BY18" s="3"/>
      <c r="BZ18" s="3"/>
    </row>
    <row r="19" spans="1:78" x14ac:dyDescent="0.25">
      <c r="A19" s="45">
        <v>18</v>
      </c>
      <c r="B19" s="10">
        <v>31</v>
      </c>
      <c r="C19" s="30">
        <f t="shared" si="0"/>
        <v>1</v>
      </c>
      <c r="D19" s="30">
        <f t="shared" si="19"/>
        <v>2</v>
      </c>
      <c r="E19" s="30">
        <f t="shared" si="19"/>
        <v>0</v>
      </c>
      <c r="F19" s="30">
        <f t="shared" si="19"/>
        <v>2</v>
      </c>
      <c r="G19" s="30">
        <f t="shared" si="19"/>
        <v>0</v>
      </c>
      <c r="H19" s="30">
        <f t="shared" si="19"/>
        <v>1</v>
      </c>
      <c r="I19" s="30">
        <f t="shared" si="19"/>
        <v>1</v>
      </c>
      <c r="J19" s="30">
        <f t="shared" si="19"/>
        <v>1</v>
      </c>
      <c r="K19" s="30">
        <f t="shared" si="19"/>
        <v>0</v>
      </c>
      <c r="L19" s="30">
        <f t="shared" si="19"/>
        <v>1</v>
      </c>
      <c r="M19" s="30">
        <f t="shared" si="19"/>
        <v>0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>
        <f t="shared" si="4"/>
        <v>0</v>
      </c>
      <c r="AI19" s="28"/>
      <c r="AJ19" s="15"/>
      <c r="AK19" s="50" t="str">
        <f t="shared" si="18"/>
        <v/>
      </c>
      <c r="AL19" s="57"/>
      <c r="AM19" s="58"/>
      <c r="AN19" s="62"/>
      <c r="AO19" s="60"/>
      <c r="AP19" s="61"/>
      <c r="AQ19" s="15"/>
      <c r="AR19" s="15"/>
      <c r="AS19" s="15"/>
      <c r="AU19" s="16" t="str">
        <f t="shared" ca="1" si="5"/>
        <v>L</v>
      </c>
      <c r="AV19" s="16">
        <f t="shared" ca="1" si="6"/>
        <v>2</v>
      </c>
      <c r="AW19" s="16" t="str">
        <f t="shared" ca="1" si="7"/>
        <v xml:space="preserve">L </v>
      </c>
      <c r="AX19" s="16" t="str">
        <f t="shared" ca="1" si="8"/>
        <v>W</v>
      </c>
      <c r="AY19" s="16" t="str">
        <f t="shared" ca="1" si="9"/>
        <v xml:space="preserve">L </v>
      </c>
      <c r="AZ19" s="16" t="str">
        <f t="shared" ca="1" si="10"/>
        <v xml:space="preserve">L </v>
      </c>
      <c r="BA19" s="16" t="str">
        <f t="shared" ca="1" si="11"/>
        <v xml:space="preserve">L </v>
      </c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U19" s="3"/>
      <c r="BV19" s="3"/>
      <c r="BW19" s="3"/>
      <c r="BX19" s="3"/>
      <c r="BY19" s="3"/>
      <c r="BZ19" s="3"/>
    </row>
    <row r="20" spans="1:78" x14ac:dyDescent="0.25">
      <c r="A20" s="45">
        <v>19</v>
      </c>
      <c r="B20" s="10">
        <v>1</v>
      </c>
      <c r="C20" s="30">
        <f t="shared" si="0"/>
        <v>1</v>
      </c>
      <c r="D20" s="30">
        <f t="shared" si="19"/>
        <v>3</v>
      </c>
      <c r="E20" s="30">
        <f t="shared" si="19"/>
        <v>0</v>
      </c>
      <c r="F20" s="30">
        <f t="shared" si="19"/>
        <v>2</v>
      </c>
      <c r="G20" s="30">
        <f t="shared" si="19"/>
        <v>0</v>
      </c>
      <c r="H20" s="30">
        <f t="shared" si="19"/>
        <v>1</v>
      </c>
      <c r="I20" s="30">
        <f t="shared" si="19"/>
        <v>1</v>
      </c>
      <c r="J20" s="30">
        <f t="shared" si="19"/>
        <v>1</v>
      </c>
      <c r="K20" s="30">
        <f t="shared" si="19"/>
        <v>0</v>
      </c>
      <c r="L20" s="30">
        <f t="shared" si="19"/>
        <v>1</v>
      </c>
      <c r="M20" s="30">
        <f t="shared" si="19"/>
        <v>0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>
        <f t="shared" si="4"/>
        <v>0</v>
      </c>
      <c r="AI20" s="28"/>
      <c r="AJ20" s="15"/>
      <c r="AK20" s="50" t="str">
        <f t="shared" si="18"/>
        <v/>
      </c>
      <c r="AL20" s="57"/>
      <c r="AM20" s="58"/>
      <c r="AN20" s="62"/>
      <c r="AO20" s="60"/>
      <c r="AP20" s="61"/>
      <c r="AQ20" s="15"/>
      <c r="AR20" s="15"/>
      <c r="AS20" s="15"/>
      <c r="AU20" s="16" t="str">
        <f t="shared" ca="1" si="5"/>
        <v>W</v>
      </c>
      <c r="AV20" s="16">
        <f t="shared" ca="1" si="6"/>
        <v>4</v>
      </c>
      <c r="AW20" s="16" t="str">
        <f t="shared" ca="1" si="7"/>
        <v xml:space="preserve">L </v>
      </c>
      <c r="AX20" s="16" t="str">
        <f t="shared" ca="1" si="8"/>
        <v xml:space="preserve">L </v>
      </c>
      <c r="AY20" s="16" t="str">
        <f t="shared" ca="1" si="9"/>
        <v xml:space="preserve">L </v>
      </c>
      <c r="AZ20" s="16" t="str">
        <f t="shared" ca="1" si="10"/>
        <v>W</v>
      </c>
      <c r="BA20" s="16" t="str">
        <f t="shared" ca="1" si="11"/>
        <v xml:space="preserve">L </v>
      </c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U20" s="3"/>
      <c r="BV20" s="3"/>
      <c r="BW20" s="3"/>
      <c r="BX20" s="3"/>
      <c r="BY20" s="3"/>
      <c r="BZ20" s="3"/>
    </row>
    <row r="21" spans="1:78" x14ac:dyDescent="0.25">
      <c r="A21" s="45">
        <v>20</v>
      </c>
      <c r="B21" s="10">
        <v>22</v>
      </c>
      <c r="C21" s="30">
        <f t="shared" si="0"/>
        <v>2</v>
      </c>
      <c r="D21" s="30">
        <f t="shared" si="19"/>
        <v>3</v>
      </c>
      <c r="E21" s="30">
        <f t="shared" si="19"/>
        <v>1</v>
      </c>
      <c r="F21" s="30">
        <f t="shared" si="19"/>
        <v>2</v>
      </c>
      <c r="G21" s="30">
        <f t="shared" si="19"/>
        <v>0</v>
      </c>
      <c r="H21" s="30">
        <f t="shared" si="19"/>
        <v>1</v>
      </c>
      <c r="I21" s="30">
        <f t="shared" si="19"/>
        <v>1</v>
      </c>
      <c r="J21" s="30">
        <f t="shared" si="19"/>
        <v>1</v>
      </c>
      <c r="K21" s="30">
        <f t="shared" si="19"/>
        <v>0</v>
      </c>
      <c r="L21" s="30">
        <f t="shared" si="19"/>
        <v>1</v>
      </c>
      <c r="M21" s="30">
        <f t="shared" si="19"/>
        <v>0</v>
      </c>
      <c r="N21" s="7" t="str">
        <f>IF(D21=0,D1,"")</f>
        <v/>
      </c>
      <c r="O21" s="7" t="str">
        <f t="shared" ref="O21:W21" si="20">IF(E21=0,E1,"")</f>
        <v/>
      </c>
      <c r="P21" s="7" t="str">
        <f t="shared" si="20"/>
        <v/>
      </c>
      <c r="Q21" s="7">
        <f t="shared" si="20"/>
        <v>4</v>
      </c>
      <c r="R21" s="7" t="str">
        <f t="shared" si="20"/>
        <v/>
      </c>
      <c r="S21" s="7" t="str">
        <f t="shared" si="20"/>
        <v/>
      </c>
      <c r="T21" s="7" t="str">
        <f t="shared" si="20"/>
        <v/>
      </c>
      <c r="U21" s="7">
        <f t="shared" si="20"/>
        <v>8</v>
      </c>
      <c r="V21" s="7" t="str">
        <f t="shared" si="20"/>
        <v/>
      </c>
      <c r="W21" s="7">
        <f t="shared" si="20"/>
        <v>0</v>
      </c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>
        <f t="shared" si="4"/>
        <v>0</v>
      </c>
      <c r="AI21" s="28"/>
      <c r="AJ21" s="15"/>
      <c r="AK21" s="50" t="str">
        <f t="shared" si="18"/>
        <v/>
      </c>
      <c r="AL21" s="57"/>
      <c r="AM21" s="58"/>
      <c r="AN21" s="62"/>
      <c r="AO21" s="63"/>
      <c r="AP21" s="64"/>
      <c r="AQ21" s="15"/>
      <c r="AR21" s="15"/>
      <c r="AS21" s="15"/>
      <c r="AU21" s="16" t="str">
        <f t="shared" ca="1" si="5"/>
        <v>W</v>
      </c>
      <c r="AV21" s="16">
        <f t="shared" ca="1" si="6"/>
        <v>4</v>
      </c>
      <c r="AW21" s="16" t="str">
        <f t="shared" ca="1" si="7"/>
        <v xml:space="preserve">L </v>
      </c>
      <c r="AX21" s="16" t="str">
        <f t="shared" ca="1" si="8"/>
        <v xml:space="preserve">L </v>
      </c>
      <c r="AY21" s="16" t="str">
        <f t="shared" ca="1" si="9"/>
        <v xml:space="preserve">L </v>
      </c>
      <c r="AZ21" s="16" t="str">
        <f t="shared" ca="1" si="10"/>
        <v>W</v>
      </c>
      <c r="BA21" s="16" t="str">
        <f t="shared" ca="1" si="11"/>
        <v xml:space="preserve">L </v>
      </c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U21" s="3"/>
      <c r="BV21" s="3"/>
      <c r="BW21" s="3"/>
      <c r="BX21" s="3"/>
      <c r="BY21" s="3"/>
      <c r="BZ21" s="3"/>
    </row>
    <row r="22" spans="1:78" x14ac:dyDescent="0.25">
      <c r="A22" s="46">
        <v>21</v>
      </c>
      <c r="B22" s="10">
        <v>5</v>
      </c>
      <c r="C22" s="30">
        <f t="shared" si="0"/>
        <v>5</v>
      </c>
      <c r="D22" s="40">
        <f>IF($C22=D1,1,0)</f>
        <v>0</v>
      </c>
      <c r="E22" s="40">
        <f t="shared" ref="E22:M22" si="21">IF($C22=E1,1,0)</f>
        <v>0</v>
      </c>
      <c r="F22" s="40">
        <f t="shared" si="21"/>
        <v>0</v>
      </c>
      <c r="G22" s="40">
        <f t="shared" si="21"/>
        <v>0</v>
      </c>
      <c r="H22" s="40">
        <f t="shared" si="21"/>
        <v>1</v>
      </c>
      <c r="I22" s="40">
        <f t="shared" si="21"/>
        <v>0</v>
      </c>
      <c r="J22" s="40">
        <f t="shared" si="21"/>
        <v>0</v>
      </c>
      <c r="K22" s="40">
        <f t="shared" si="21"/>
        <v>0</v>
      </c>
      <c r="L22" s="40">
        <f t="shared" si="21"/>
        <v>0</v>
      </c>
      <c r="M22" s="40">
        <f t="shared" si="21"/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22" t="str">
        <f>IF(N$11=$C22,"WIN","")</f>
        <v/>
      </c>
      <c r="Y22" s="22" t="str">
        <f t="shared" ref="Y22:AG22" si="22">IF(O$11=$C22,"WIN","")</f>
        <v/>
      </c>
      <c r="Z22" s="22" t="str">
        <f t="shared" si="22"/>
        <v/>
      </c>
      <c r="AA22" s="22" t="str">
        <f t="shared" si="22"/>
        <v/>
      </c>
      <c r="AB22" s="22" t="str">
        <f t="shared" si="22"/>
        <v>WIN</v>
      </c>
      <c r="AC22" s="22" t="str">
        <f t="shared" si="22"/>
        <v/>
      </c>
      <c r="AD22" s="22" t="str">
        <f t="shared" si="22"/>
        <v/>
      </c>
      <c r="AE22" s="22" t="str">
        <f t="shared" si="22"/>
        <v/>
      </c>
      <c r="AF22" s="22" t="str">
        <f t="shared" si="22"/>
        <v/>
      </c>
      <c r="AG22" s="22" t="str">
        <f t="shared" si="22"/>
        <v/>
      </c>
      <c r="AH22" s="23">
        <f t="shared" si="4"/>
        <v>1</v>
      </c>
      <c r="AI22" s="29">
        <f>SUM(AH22:AH24)</f>
        <v>2</v>
      </c>
      <c r="AJ22" s="16" t="str">
        <f>IF(AI22&lt;&gt;0,"W",IF(AI22=0,"L"))</f>
        <v>W</v>
      </c>
      <c r="AK22" s="50">
        <f t="shared" si="18"/>
        <v>3</v>
      </c>
      <c r="AL22" s="65" t="str">
        <f>IF(AND(AI22&gt;0,AK22=1),"W","L ")</f>
        <v xml:space="preserve">L </v>
      </c>
      <c r="AM22" s="66" t="str">
        <f>IF(AND(A122&gt;0,AK22=2),"W","L ")</f>
        <v xml:space="preserve">L </v>
      </c>
      <c r="AN22" s="62" t="str">
        <f>IF(AND(AI22&gt;0,AK22=3),"W","L ")</f>
        <v>W</v>
      </c>
      <c r="AO22" s="63" t="str">
        <f>IF(AND(AI22&gt;0,AK22=4),"W","L ")</f>
        <v xml:space="preserve">L </v>
      </c>
      <c r="AP22" s="64" t="str">
        <f>IF(AND(AI22&gt;0,AK22=5),"W","L ")</f>
        <v xml:space="preserve">L </v>
      </c>
      <c r="AQ22" s="3"/>
      <c r="AR22" s="3"/>
      <c r="AS22" s="3"/>
      <c r="AU22" s="15" t="str">
        <f t="shared" ca="1" si="5"/>
        <v>L</v>
      </c>
      <c r="AV22" s="15">
        <f t="shared" ca="1" si="6"/>
        <v>10</v>
      </c>
      <c r="AW22" s="15" t="str">
        <f t="shared" ca="1" si="7"/>
        <v xml:space="preserve">L </v>
      </c>
      <c r="AX22" s="15" t="str">
        <f t="shared" ca="1" si="8"/>
        <v xml:space="preserve">L </v>
      </c>
      <c r="AY22" s="15" t="str">
        <f t="shared" ca="1" si="9"/>
        <v xml:space="preserve">L </v>
      </c>
      <c r="AZ22" s="15" t="str">
        <f t="shared" ca="1" si="10"/>
        <v xml:space="preserve">L </v>
      </c>
      <c r="BA22" s="15" t="str">
        <f t="shared" ca="1" si="11"/>
        <v xml:space="preserve">L </v>
      </c>
      <c r="BB22" s="3"/>
      <c r="BC22" s="3"/>
      <c r="BD22" s="3"/>
      <c r="BE22" s="3"/>
      <c r="BF22" s="3"/>
      <c r="BG22" s="3"/>
      <c r="BH22" s="3"/>
      <c r="BI22" s="3"/>
      <c r="BJ22" s="3"/>
      <c r="BK22" s="3"/>
      <c r="BU22" s="3"/>
      <c r="BV22" s="3"/>
      <c r="BW22" s="3"/>
      <c r="BX22" s="3"/>
      <c r="BY22" s="3"/>
      <c r="BZ22" s="3"/>
    </row>
    <row r="23" spans="1:78" x14ac:dyDescent="0.25">
      <c r="A23" s="45">
        <v>22</v>
      </c>
      <c r="B23" s="10">
        <v>33</v>
      </c>
      <c r="C23" s="30">
        <f t="shared" si="0"/>
        <v>3</v>
      </c>
      <c r="D23" s="15">
        <f>IF($C23=D$1,1+D22,D22)</f>
        <v>0</v>
      </c>
      <c r="E23" s="15">
        <f t="shared" ref="E23:M23" si="23">IF($C23=E$1,1+E22,E22)</f>
        <v>0</v>
      </c>
      <c r="F23" s="15">
        <f t="shared" si="23"/>
        <v>1</v>
      </c>
      <c r="G23" s="15">
        <f t="shared" si="23"/>
        <v>0</v>
      </c>
      <c r="H23" s="15">
        <f t="shared" si="23"/>
        <v>1</v>
      </c>
      <c r="I23" s="15">
        <f t="shared" si="23"/>
        <v>0</v>
      </c>
      <c r="J23" s="15">
        <f t="shared" si="23"/>
        <v>0</v>
      </c>
      <c r="K23" s="15">
        <f t="shared" si="23"/>
        <v>0</v>
      </c>
      <c r="L23" s="15">
        <f t="shared" si="23"/>
        <v>0</v>
      </c>
      <c r="M23" s="15">
        <f t="shared" si="23"/>
        <v>0</v>
      </c>
      <c r="N23" s="7"/>
      <c r="O23" s="7"/>
      <c r="P23" s="7"/>
      <c r="Q23" s="7"/>
      <c r="R23" s="7"/>
      <c r="S23" s="7"/>
      <c r="T23" s="7"/>
      <c r="U23" s="7"/>
      <c r="V23" s="7"/>
      <c r="W23" s="7"/>
      <c r="X23" s="22" t="str">
        <f t="shared" ref="X23:AG24" si="24">IF(N$21=$C23,"WIN","")</f>
        <v/>
      </c>
      <c r="Y23" s="22" t="str">
        <f t="shared" si="24"/>
        <v/>
      </c>
      <c r="Z23" s="22" t="str">
        <f t="shared" si="24"/>
        <v/>
      </c>
      <c r="AA23" s="22" t="str">
        <f t="shared" si="24"/>
        <v/>
      </c>
      <c r="AB23" s="22" t="str">
        <f t="shared" si="24"/>
        <v/>
      </c>
      <c r="AC23" s="22" t="str">
        <f t="shared" si="24"/>
        <v/>
      </c>
      <c r="AD23" s="22" t="str">
        <f t="shared" si="24"/>
        <v/>
      </c>
      <c r="AE23" s="22" t="str">
        <f t="shared" si="24"/>
        <v/>
      </c>
      <c r="AF23" s="22" t="str">
        <f t="shared" si="24"/>
        <v/>
      </c>
      <c r="AG23" s="22" t="str">
        <f t="shared" si="24"/>
        <v/>
      </c>
      <c r="AH23" s="23">
        <f t="shared" si="4"/>
        <v>0</v>
      </c>
      <c r="AI23" s="28"/>
      <c r="AJ23" s="15"/>
      <c r="AK23" s="50" t="str">
        <f t="shared" si="18"/>
        <v/>
      </c>
      <c r="AL23" s="57"/>
      <c r="AM23" s="58"/>
      <c r="AN23" s="62"/>
      <c r="AO23" s="60"/>
      <c r="AP23" s="67"/>
      <c r="AQ23" s="4"/>
      <c r="AR23" s="4"/>
      <c r="AS23" s="4"/>
      <c r="AT23" s="5"/>
      <c r="AU23" s="15" t="str">
        <f t="shared" ca="1" si="5"/>
        <v>L</v>
      </c>
      <c r="AV23" s="15">
        <f t="shared" ca="1" si="6"/>
        <v>10</v>
      </c>
      <c r="AW23" s="15" t="str">
        <f t="shared" ca="1" si="7"/>
        <v xml:space="preserve">L </v>
      </c>
      <c r="AX23" s="15" t="str">
        <f t="shared" ca="1" si="8"/>
        <v xml:space="preserve">L </v>
      </c>
      <c r="AY23" s="15" t="str">
        <f t="shared" ca="1" si="9"/>
        <v xml:space="preserve">L </v>
      </c>
      <c r="AZ23" s="15" t="str">
        <f t="shared" ca="1" si="10"/>
        <v xml:space="preserve">L </v>
      </c>
      <c r="BA23" s="15" t="str">
        <f t="shared" ca="1" si="11"/>
        <v xml:space="preserve">L </v>
      </c>
      <c r="BB23" s="4"/>
      <c r="BC23" s="4"/>
      <c r="BD23" s="4"/>
      <c r="BE23" s="4"/>
      <c r="BF23" s="4"/>
      <c r="BG23" s="4"/>
      <c r="BH23" s="4"/>
      <c r="BI23" s="4"/>
      <c r="BJ23" s="4"/>
      <c r="BK23" s="4"/>
      <c r="BU23" s="3"/>
      <c r="BV23" s="3"/>
      <c r="BW23" s="3"/>
      <c r="BX23" s="3"/>
      <c r="BY23" s="3"/>
      <c r="BZ23" s="3"/>
    </row>
    <row r="24" spans="1:78" x14ac:dyDescent="0.25">
      <c r="A24" s="45">
        <v>23</v>
      </c>
      <c r="B24" s="10">
        <v>14</v>
      </c>
      <c r="C24" s="30">
        <f t="shared" si="0"/>
        <v>4</v>
      </c>
      <c r="D24" s="15">
        <f t="shared" ref="D24:M31" si="25">IF($C24=D$1,1+D23,D23)</f>
        <v>0</v>
      </c>
      <c r="E24" s="15">
        <f t="shared" si="25"/>
        <v>0</v>
      </c>
      <c r="F24" s="15">
        <f t="shared" si="25"/>
        <v>1</v>
      </c>
      <c r="G24" s="15">
        <f t="shared" si="25"/>
        <v>1</v>
      </c>
      <c r="H24" s="15">
        <f t="shared" si="25"/>
        <v>1</v>
      </c>
      <c r="I24" s="15">
        <f t="shared" si="25"/>
        <v>0</v>
      </c>
      <c r="J24" s="15">
        <f t="shared" si="25"/>
        <v>0</v>
      </c>
      <c r="K24" s="15">
        <f t="shared" si="25"/>
        <v>0</v>
      </c>
      <c r="L24" s="15">
        <f t="shared" si="25"/>
        <v>0</v>
      </c>
      <c r="M24" s="15">
        <f t="shared" si="25"/>
        <v>0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22" t="str">
        <f t="shared" si="24"/>
        <v/>
      </c>
      <c r="Y24" s="22" t="str">
        <f t="shared" si="24"/>
        <v/>
      </c>
      <c r="Z24" s="22" t="str">
        <f t="shared" si="24"/>
        <v/>
      </c>
      <c r="AA24" s="22" t="str">
        <f t="shared" si="24"/>
        <v>WIN</v>
      </c>
      <c r="AB24" s="22" t="str">
        <f t="shared" si="24"/>
        <v/>
      </c>
      <c r="AC24" s="22" t="str">
        <f t="shared" si="24"/>
        <v/>
      </c>
      <c r="AD24" s="22" t="str">
        <f t="shared" si="24"/>
        <v/>
      </c>
      <c r="AE24" s="22" t="str">
        <f t="shared" si="24"/>
        <v/>
      </c>
      <c r="AF24" s="22" t="str">
        <f t="shared" si="24"/>
        <v/>
      </c>
      <c r="AG24" s="22" t="str">
        <f t="shared" si="24"/>
        <v/>
      </c>
      <c r="AH24" s="23">
        <f t="shared" si="4"/>
        <v>1</v>
      </c>
      <c r="AI24" s="28"/>
      <c r="AJ24" s="15"/>
      <c r="AK24" s="50" t="str">
        <f t="shared" si="18"/>
        <v/>
      </c>
      <c r="AL24" s="57"/>
      <c r="AM24" s="58"/>
      <c r="AN24" s="62"/>
      <c r="AO24" s="60"/>
      <c r="AP24" s="67"/>
      <c r="AQ24" s="4"/>
      <c r="AR24" s="4"/>
      <c r="AS24" s="4"/>
      <c r="AT24" s="5"/>
      <c r="AU24" s="15" t="str">
        <f t="shared" ca="1" si="5"/>
        <v>L</v>
      </c>
      <c r="AV24" s="15">
        <f t="shared" ca="1" si="6"/>
        <v>10</v>
      </c>
      <c r="AW24" s="15" t="str">
        <f t="shared" ca="1" si="7"/>
        <v xml:space="preserve">L </v>
      </c>
      <c r="AX24" s="15" t="str">
        <f t="shared" ca="1" si="8"/>
        <v xml:space="preserve">L </v>
      </c>
      <c r="AY24" s="15" t="str">
        <f t="shared" ca="1" si="9"/>
        <v xml:space="preserve">L </v>
      </c>
      <c r="AZ24" s="15" t="str">
        <f t="shared" ca="1" si="10"/>
        <v xml:space="preserve">L </v>
      </c>
      <c r="BA24" s="15" t="str">
        <f t="shared" ca="1" si="11"/>
        <v xml:space="preserve">L </v>
      </c>
      <c r="BB24" s="4"/>
      <c r="BC24" s="4"/>
      <c r="BD24" s="4"/>
      <c r="BE24" s="4"/>
      <c r="BF24" s="4"/>
      <c r="BG24" s="4"/>
      <c r="BH24" s="4"/>
      <c r="BI24" s="4"/>
      <c r="BJ24" s="4"/>
      <c r="BK24" s="4"/>
      <c r="BU24" s="3"/>
      <c r="BV24" s="3"/>
      <c r="BW24" s="3"/>
      <c r="BX24" s="3"/>
      <c r="BY24" s="3"/>
      <c r="BZ24" s="3"/>
    </row>
    <row r="25" spans="1:78" x14ac:dyDescent="0.25">
      <c r="A25" s="45">
        <v>24</v>
      </c>
      <c r="B25" s="10">
        <v>11</v>
      </c>
      <c r="C25" s="30">
        <f t="shared" si="0"/>
        <v>1</v>
      </c>
      <c r="D25" s="30">
        <f t="shared" si="25"/>
        <v>1</v>
      </c>
      <c r="E25" s="30">
        <f t="shared" si="25"/>
        <v>0</v>
      </c>
      <c r="F25" s="30">
        <f t="shared" si="25"/>
        <v>1</v>
      </c>
      <c r="G25" s="30">
        <f t="shared" si="25"/>
        <v>1</v>
      </c>
      <c r="H25" s="30">
        <f t="shared" si="25"/>
        <v>1</v>
      </c>
      <c r="I25" s="30">
        <f t="shared" si="25"/>
        <v>0</v>
      </c>
      <c r="J25" s="30">
        <f t="shared" si="25"/>
        <v>0</v>
      </c>
      <c r="K25" s="30">
        <f t="shared" si="25"/>
        <v>0</v>
      </c>
      <c r="L25" s="30">
        <f t="shared" si="25"/>
        <v>0</v>
      </c>
      <c r="M25" s="30">
        <f t="shared" si="25"/>
        <v>0</v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>
        <f t="shared" si="4"/>
        <v>0</v>
      </c>
      <c r="AI25" s="28"/>
      <c r="AJ25" s="15"/>
      <c r="AK25" s="50" t="str">
        <f t="shared" si="18"/>
        <v/>
      </c>
      <c r="AL25" s="57"/>
      <c r="AM25" s="58"/>
      <c r="AN25" s="68"/>
      <c r="AO25" s="60"/>
      <c r="AP25" s="61"/>
      <c r="AQ25" s="15"/>
      <c r="AR25" s="15"/>
      <c r="AS25" s="15"/>
      <c r="AT25" s="5"/>
      <c r="AU25" s="15" t="str">
        <f t="shared" ca="1" si="5"/>
        <v>L</v>
      </c>
      <c r="AV25" s="15">
        <f t="shared" ca="1" si="6"/>
        <v>10</v>
      </c>
      <c r="AW25" s="15" t="str">
        <f t="shared" ca="1" si="7"/>
        <v xml:space="preserve">L </v>
      </c>
      <c r="AX25" s="15" t="str">
        <f t="shared" ca="1" si="8"/>
        <v xml:space="preserve">L </v>
      </c>
      <c r="AY25" s="15" t="str">
        <f t="shared" ca="1" si="9"/>
        <v xml:space="preserve">L </v>
      </c>
      <c r="AZ25" s="15" t="str">
        <f t="shared" ca="1" si="10"/>
        <v xml:space="preserve">L </v>
      </c>
      <c r="BA25" s="15" t="str">
        <f t="shared" ca="1" si="11"/>
        <v xml:space="preserve">L </v>
      </c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U25" s="3"/>
      <c r="BV25" s="3"/>
      <c r="BW25" s="3"/>
      <c r="BX25" s="3"/>
      <c r="BY25" s="3"/>
      <c r="BZ25" s="3"/>
    </row>
    <row r="26" spans="1:78" x14ac:dyDescent="0.25">
      <c r="A26" s="45">
        <v>25</v>
      </c>
      <c r="B26" s="10">
        <v>36</v>
      </c>
      <c r="C26" s="30">
        <f t="shared" si="0"/>
        <v>6</v>
      </c>
      <c r="D26" s="30">
        <f t="shared" si="25"/>
        <v>1</v>
      </c>
      <c r="E26" s="30">
        <f t="shared" si="25"/>
        <v>0</v>
      </c>
      <c r="F26" s="30">
        <f t="shared" si="25"/>
        <v>1</v>
      </c>
      <c r="G26" s="30">
        <f t="shared" si="25"/>
        <v>1</v>
      </c>
      <c r="H26" s="30">
        <f t="shared" si="25"/>
        <v>1</v>
      </c>
      <c r="I26" s="30">
        <f t="shared" si="25"/>
        <v>1</v>
      </c>
      <c r="J26" s="30">
        <f t="shared" si="25"/>
        <v>0</v>
      </c>
      <c r="K26" s="30">
        <f t="shared" si="25"/>
        <v>0</v>
      </c>
      <c r="L26" s="30">
        <f t="shared" si="25"/>
        <v>0</v>
      </c>
      <c r="M26" s="30">
        <f t="shared" si="25"/>
        <v>0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>
        <f t="shared" si="4"/>
        <v>0</v>
      </c>
      <c r="AI26" s="28"/>
      <c r="AJ26" s="15"/>
      <c r="AK26" s="50" t="str">
        <f t="shared" si="18"/>
        <v/>
      </c>
      <c r="AL26" s="57"/>
      <c r="AM26" s="58"/>
      <c r="AN26" s="68"/>
      <c r="AO26" s="60"/>
      <c r="AP26" s="61"/>
      <c r="AQ26" s="15"/>
      <c r="AR26" s="15"/>
      <c r="AS26" s="15"/>
      <c r="AT26" s="5"/>
      <c r="AU26" s="15" t="str">
        <f t="shared" ca="1" si="5"/>
        <v>L</v>
      </c>
      <c r="AV26" s="15">
        <f t="shared" ca="1" si="6"/>
        <v>10</v>
      </c>
      <c r="AW26" s="15" t="str">
        <f t="shared" ca="1" si="7"/>
        <v xml:space="preserve">L </v>
      </c>
      <c r="AX26" s="15" t="str">
        <f t="shared" ca="1" si="8"/>
        <v xml:space="preserve">L </v>
      </c>
      <c r="AY26" s="15" t="str">
        <f t="shared" ca="1" si="9"/>
        <v xml:space="preserve">L </v>
      </c>
      <c r="AZ26" s="15" t="str">
        <f t="shared" ca="1" si="10"/>
        <v xml:space="preserve">L </v>
      </c>
      <c r="BA26" s="15" t="str">
        <f t="shared" ca="1" si="11"/>
        <v xml:space="preserve">L </v>
      </c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U26" s="3"/>
      <c r="BV26" s="3"/>
      <c r="BW26" s="3"/>
      <c r="BX26" s="3"/>
      <c r="BY26" s="3"/>
      <c r="BZ26" s="3"/>
    </row>
    <row r="27" spans="1:78" x14ac:dyDescent="0.25">
      <c r="A27" s="45">
        <v>26</v>
      </c>
      <c r="B27" s="10">
        <v>4</v>
      </c>
      <c r="C27" s="30">
        <f t="shared" si="0"/>
        <v>4</v>
      </c>
      <c r="D27" s="30">
        <f t="shared" si="25"/>
        <v>1</v>
      </c>
      <c r="E27" s="30">
        <f t="shared" si="25"/>
        <v>0</v>
      </c>
      <c r="F27" s="30">
        <f t="shared" si="25"/>
        <v>1</v>
      </c>
      <c r="G27" s="30">
        <f t="shared" si="25"/>
        <v>2</v>
      </c>
      <c r="H27" s="30">
        <f t="shared" si="25"/>
        <v>1</v>
      </c>
      <c r="I27" s="30">
        <f t="shared" si="25"/>
        <v>1</v>
      </c>
      <c r="J27" s="30">
        <f t="shared" si="25"/>
        <v>0</v>
      </c>
      <c r="K27" s="30">
        <f t="shared" si="25"/>
        <v>0</v>
      </c>
      <c r="L27" s="30">
        <f t="shared" si="25"/>
        <v>0</v>
      </c>
      <c r="M27" s="30">
        <f t="shared" si="25"/>
        <v>0</v>
      </c>
      <c r="N27" s="7"/>
      <c r="O27" s="7"/>
      <c r="P27" s="7"/>
      <c r="Q27" s="7"/>
      <c r="R27" s="7"/>
      <c r="S27" s="7"/>
      <c r="T27" s="7"/>
      <c r="U27" s="7"/>
      <c r="V27" s="7"/>
      <c r="W27" s="7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>
        <f t="shared" si="4"/>
        <v>0</v>
      </c>
      <c r="AI27" s="28"/>
      <c r="AJ27" s="15"/>
      <c r="AK27" s="50" t="str">
        <f t="shared" si="18"/>
        <v/>
      </c>
      <c r="AL27" s="57"/>
      <c r="AM27" s="58"/>
      <c r="AN27" s="68"/>
      <c r="AO27" s="60"/>
      <c r="AP27" s="61"/>
      <c r="AQ27" s="15"/>
      <c r="AR27" s="15"/>
      <c r="AS27" s="15"/>
      <c r="AT27" s="5"/>
      <c r="AU27" s="15" t="str">
        <f t="shared" ca="1" si="5"/>
        <v>L</v>
      </c>
      <c r="AV27" s="15">
        <f t="shared" ca="1" si="6"/>
        <v>10</v>
      </c>
      <c r="AW27" s="15" t="str">
        <f t="shared" ca="1" si="7"/>
        <v xml:space="preserve">L </v>
      </c>
      <c r="AX27" s="15" t="str">
        <f t="shared" ca="1" si="8"/>
        <v xml:space="preserve">L </v>
      </c>
      <c r="AY27" s="15" t="str">
        <f t="shared" ca="1" si="9"/>
        <v xml:space="preserve">L </v>
      </c>
      <c r="AZ27" s="15" t="str">
        <f t="shared" ca="1" si="10"/>
        <v xml:space="preserve">L </v>
      </c>
      <c r="BA27" s="15" t="str">
        <f t="shared" ca="1" si="11"/>
        <v xml:space="preserve">L </v>
      </c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U27" s="3"/>
      <c r="BV27" s="3"/>
      <c r="BW27" s="3"/>
      <c r="BX27" s="3"/>
      <c r="BY27" s="3"/>
      <c r="BZ27" s="3"/>
    </row>
    <row r="28" spans="1:78" x14ac:dyDescent="0.25">
      <c r="A28" s="45">
        <v>27</v>
      </c>
      <c r="B28" s="10">
        <v>6</v>
      </c>
      <c r="C28" s="30">
        <f t="shared" si="0"/>
        <v>6</v>
      </c>
      <c r="D28" s="30">
        <f t="shared" si="25"/>
        <v>1</v>
      </c>
      <c r="E28" s="30">
        <f t="shared" si="25"/>
        <v>0</v>
      </c>
      <c r="F28" s="30">
        <f t="shared" si="25"/>
        <v>1</v>
      </c>
      <c r="G28" s="30">
        <f t="shared" si="25"/>
        <v>2</v>
      </c>
      <c r="H28" s="30">
        <f t="shared" si="25"/>
        <v>1</v>
      </c>
      <c r="I28" s="30">
        <f t="shared" si="25"/>
        <v>2</v>
      </c>
      <c r="J28" s="30">
        <f t="shared" si="25"/>
        <v>0</v>
      </c>
      <c r="K28" s="30">
        <f t="shared" si="25"/>
        <v>0</v>
      </c>
      <c r="L28" s="30">
        <f t="shared" si="25"/>
        <v>0</v>
      </c>
      <c r="M28" s="30">
        <f t="shared" si="25"/>
        <v>0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>
        <f t="shared" si="4"/>
        <v>0</v>
      </c>
      <c r="AI28" s="28"/>
      <c r="AJ28" s="15"/>
      <c r="AK28" s="50" t="str">
        <f t="shared" si="18"/>
        <v/>
      </c>
      <c r="AL28" s="57"/>
      <c r="AM28" s="58"/>
      <c r="AN28" s="68"/>
      <c r="AO28" s="60"/>
      <c r="AP28" s="61"/>
      <c r="AQ28" s="15"/>
      <c r="AR28" s="15"/>
      <c r="AS28" s="15"/>
      <c r="AT28" s="5"/>
      <c r="AU28" s="15" t="str">
        <f t="shared" ca="1" si="5"/>
        <v>L</v>
      </c>
      <c r="AV28" s="15">
        <f t="shared" ca="1" si="6"/>
        <v>10</v>
      </c>
      <c r="AW28" s="15" t="str">
        <f t="shared" ca="1" si="7"/>
        <v xml:space="preserve">L </v>
      </c>
      <c r="AX28" s="15" t="str">
        <f t="shared" ca="1" si="8"/>
        <v xml:space="preserve">L </v>
      </c>
      <c r="AY28" s="15" t="str">
        <f t="shared" ca="1" si="9"/>
        <v xml:space="preserve">L </v>
      </c>
      <c r="AZ28" s="15" t="str">
        <f t="shared" ca="1" si="10"/>
        <v xml:space="preserve">L </v>
      </c>
      <c r="BA28" s="15" t="str">
        <f t="shared" ca="1" si="11"/>
        <v xml:space="preserve">L </v>
      </c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U28" s="3"/>
      <c r="BV28" s="3"/>
      <c r="BW28" s="3"/>
      <c r="BX28" s="3"/>
      <c r="BY28" s="3"/>
      <c r="BZ28" s="3"/>
    </row>
    <row r="29" spans="1:78" x14ac:dyDescent="0.25">
      <c r="A29" s="45">
        <v>28</v>
      </c>
      <c r="B29" s="10">
        <v>28</v>
      </c>
      <c r="C29" s="30">
        <f t="shared" si="0"/>
        <v>8</v>
      </c>
      <c r="D29" s="30">
        <f t="shared" si="25"/>
        <v>1</v>
      </c>
      <c r="E29" s="30">
        <f t="shared" si="25"/>
        <v>0</v>
      </c>
      <c r="F29" s="30">
        <f t="shared" si="25"/>
        <v>1</v>
      </c>
      <c r="G29" s="30">
        <f t="shared" si="25"/>
        <v>2</v>
      </c>
      <c r="H29" s="30">
        <f t="shared" si="25"/>
        <v>1</v>
      </c>
      <c r="I29" s="30">
        <f t="shared" si="25"/>
        <v>2</v>
      </c>
      <c r="J29" s="30">
        <f t="shared" si="25"/>
        <v>0</v>
      </c>
      <c r="K29" s="30">
        <f t="shared" si="25"/>
        <v>1</v>
      </c>
      <c r="L29" s="30">
        <f t="shared" si="25"/>
        <v>0</v>
      </c>
      <c r="M29" s="30">
        <f t="shared" si="25"/>
        <v>0</v>
      </c>
      <c r="N29" s="7"/>
      <c r="O29" s="7"/>
      <c r="P29" s="7"/>
      <c r="Q29" s="7"/>
      <c r="R29" s="7"/>
      <c r="S29" s="7"/>
      <c r="T29" s="7"/>
      <c r="U29" s="7"/>
      <c r="V29" s="7"/>
      <c r="W29" s="7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>
        <f t="shared" si="4"/>
        <v>0</v>
      </c>
      <c r="AI29" s="28"/>
      <c r="AJ29" s="15"/>
      <c r="AK29" s="50" t="str">
        <f t="shared" si="18"/>
        <v/>
      </c>
      <c r="AL29" s="57"/>
      <c r="AM29" s="58"/>
      <c r="AN29" s="68"/>
      <c r="AO29" s="60"/>
      <c r="AP29" s="61"/>
      <c r="AQ29" s="15"/>
      <c r="AR29" s="15"/>
      <c r="AS29" s="15"/>
      <c r="AT29" s="5"/>
      <c r="AU29" s="15" t="str">
        <f t="shared" ca="1" si="5"/>
        <v>L</v>
      </c>
      <c r="AV29" s="15">
        <f t="shared" ca="1" si="6"/>
        <v>10</v>
      </c>
      <c r="AW29" s="15" t="str">
        <f t="shared" ca="1" si="7"/>
        <v xml:space="preserve">L </v>
      </c>
      <c r="AX29" s="15" t="str">
        <f t="shared" ca="1" si="8"/>
        <v xml:space="preserve">L </v>
      </c>
      <c r="AY29" s="15" t="str">
        <f t="shared" ca="1" si="9"/>
        <v xml:space="preserve">L </v>
      </c>
      <c r="AZ29" s="15" t="str">
        <f t="shared" ca="1" si="10"/>
        <v xml:space="preserve">L </v>
      </c>
      <c r="BA29" s="15" t="str">
        <f t="shared" ca="1" si="11"/>
        <v xml:space="preserve">L </v>
      </c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U29" s="3"/>
      <c r="BV29" s="3"/>
      <c r="BW29" s="3"/>
      <c r="BX29" s="3"/>
      <c r="BY29" s="3"/>
      <c r="BZ29" s="3"/>
    </row>
    <row r="30" spans="1:78" x14ac:dyDescent="0.25">
      <c r="A30" s="45">
        <v>29</v>
      </c>
      <c r="B30" s="10">
        <v>31</v>
      </c>
      <c r="C30" s="16">
        <f t="shared" si="0"/>
        <v>1</v>
      </c>
      <c r="D30" s="30">
        <f t="shared" si="25"/>
        <v>2</v>
      </c>
      <c r="E30" s="30">
        <f t="shared" si="25"/>
        <v>0</v>
      </c>
      <c r="F30" s="30">
        <f t="shared" si="25"/>
        <v>1</v>
      </c>
      <c r="G30" s="30">
        <f t="shared" si="25"/>
        <v>2</v>
      </c>
      <c r="H30" s="30">
        <f t="shared" si="25"/>
        <v>1</v>
      </c>
      <c r="I30" s="30">
        <f t="shared" si="25"/>
        <v>2</v>
      </c>
      <c r="J30" s="30">
        <f t="shared" si="25"/>
        <v>0</v>
      </c>
      <c r="K30" s="30">
        <f t="shared" si="25"/>
        <v>1</v>
      </c>
      <c r="L30" s="30">
        <f t="shared" si="25"/>
        <v>0</v>
      </c>
      <c r="M30" s="30">
        <f t="shared" si="25"/>
        <v>0</v>
      </c>
      <c r="N30" s="7"/>
      <c r="O30" s="7"/>
      <c r="P30" s="7"/>
      <c r="Q30" s="7"/>
      <c r="R30" s="7"/>
      <c r="S30" s="7"/>
      <c r="T30" s="7"/>
      <c r="U30" s="7"/>
      <c r="V30" s="7"/>
      <c r="W30" s="7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>
        <f t="shared" si="4"/>
        <v>0</v>
      </c>
      <c r="AI30" s="28"/>
      <c r="AJ30" s="15"/>
      <c r="AK30" s="50" t="str">
        <f t="shared" si="18"/>
        <v/>
      </c>
      <c r="AL30" s="57"/>
      <c r="AM30" s="58"/>
      <c r="AN30" s="68"/>
      <c r="AO30" s="60"/>
      <c r="AP30" s="61"/>
      <c r="AQ30" s="15"/>
      <c r="AR30" s="15"/>
      <c r="AS30" s="15"/>
      <c r="AT30" s="5"/>
      <c r="AU30" s="15" t="str">
        <f t="shared" ca="1" si="5"/>
        <v>L</v>
      </c>
      <c r="AV30" s="15">
        <f t="shared" ca="1" si="6"/>
        <v>10</v>
      </c>
      <c r="AW30" s="15" t="str">
        <f t="shared" ca="1" si="7"/>
        <v xml:space="preserve">L </v>
      </c>
      <c r="AX30" s="15" t="str">
        <f t="shared" ca="1" si="8"/>
        <v xml:space="preserve">L </v>
      </c>
      <c r="AY30" s="15" t="str">
        <f t="shared" ca="1" si="9"/>
        <v xml:space="preserve">L </v>
      </c>
      <c r="AZ30" s="15" t="str">
        <f t="shared" ca="1" si="10"/>
        <v xml:space="preserve">L </v>
      </c>
      <c r="BA30" s="15" t="str">
        <f t="shared" ca="1" si="11"/>
        <v xml:space="preserve">L </v>
      </c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U30" s="3"/>
      <c r="BV30" s="3"/>
      <c r="BW30" s="3"/>
      <c r="BX30" s="3"/>
      <c r="BY30" s="3"/>
      <c r="BZ30" s="3"/>
    </row>
    <row r="31" spans="1:78" x14ac:dyDescent="0.25">
      <c r="A31" s="45">
        <v>30</v>
      </c>
      <c r="B31" s="10">
        <v>34</v>
      </c>
      <c r="C31" s="16">
        <f t="shared" si="0"/>
        <v>4</v>
      </c>
      <c r="D31" s="30">
        <f t="shared" si="25"/>
        <v>2</v>
      </c>
      <c r="E31" s="30">
        <f t="shared" si="25"/>
        <v>0</v>
      </c>
      <c r="F31" s="30">
        <f t="shared" si="25"/>
        <v>1</v>
      </c>
      <c r="G31" s="30">
        <f t="shared" si="25"/>
        <v>3</v>
      </c>
      <c r="H31" s="30">
        <f t="shared" si="25"/>
        <v>1</v>
      </c>
      <c r="I31" s="30">
        <f t="shared" si="25"/>
        <v>2</v>
      </c>
      <c r="J31" s="30">
        <f t="shared" si="25"/>
        <v>0</v>
      </c>
      <c r="K31" s="30">
        <f t="shared" si="25"/>
        <v>1</v>
      </c>
      <c r="L31" s="30">
        <f t="shared" si="25"/>
        <v>0</v>
      </c>
      <c r="M31" s="30">
        <f t="shared" si="25"/>
        <v>0</v>
      </c>
      <c r="N31" s="7" t="str">
        <f>IF(D31=0,D1,"")</f>
        <v/>
      </c>
      <c r="O31" s="7">
        <f t="shared" ref="O31:W31" si="26">IF(E31=0,E1,"")</f>
        <v>2</v>
      </c>
      <c r="P31" s="7" t="str">
        <f t="shared" si="26"/>
        <v/>
      </c>
      <c r="Q31" s="7" t="str">
        <f t="shared" si="26"/>
        <v/>
      </c>
      <c r="R31" s="7" t="str">
        <f t="shared" si="26"/>
        <v/>
      </c>
      <c r="S31" s="7" t="str">
        <f t="shared" si="26"/>
        <v/>
      </c>
      <c r="T31" s="7">
        <f t="shared" si="26"/>
        <v>7</v>
      </c>
      <c r="U31" s="7" t="str">
        <f t="shared" si="26"/>
        <v/>
      </c>
      <c r="V31" s="7">
        <f t="shared" si="26"/>
        <v>9</v>
      </c>
      <c r="W31" s="7">
        <f t="shared" si="26"/>
        <v>0</v>
      </c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>
        <f t="shared" si="4"/>
        <v>0</v>
      </c>
      <c r="AI31" s="28"/>
      <c r="AJ31" s="15"/>
      <c r="AK31" s="50" t="str">
        <f t="shared" si="18"/>
        <v/>
      </c>
      <c r="AL31" s="57"/>
      <c r="AM31" s="58"/>
      <c r="AN31" s="62"/>
      <c r="AO31" s="63"/>
      <c r="AP31" s="64"/>
      <c r="AQ31" s="15"/>
      <c r="AR31" s="15"/>
      <c r="AS31" s="15"/>
      <c r="AT31" s="5"/>
      <c r="AU31" s="15" t="str">
        <f t="shared" ca="1" si="5"/>
        <v>L</v>
      </c>
      <c r="AV31" s="15">
        <f t="shared" ca="1" si="6"/>
        <v>10</v>
      </c>
      <c r="AW31" s="15" t="str">
        <f t="shared" ca="1" si="7"/>
        <v xml:space="preserve">L </v>
      </c>
      <c r="AX31" s="15" t="str">
        <f t="shared" ca="1" si="8"/>
        <v xml:space="preserve">L </v>
      </c>
      <c r="AY31" s="15" t="str">
        <f t="shared" ca="1" si="9"/>
        <v xml:space="preserve">L </v>
      </c>
      <c r="AZ31" s="15" t="str">
        <f t="shared" ca="1" si="10"/>
        <v xml:space="preserve">L </v>
      </c>
      <c r="BA31" s="15" t="str">
        <f t="shared" ca="1" si="11"/>
        <v xml:space="preserve">L </v>
      </c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U31" s="3"/>
      <c r="BV31" s="3"/>
      <c r="BW31" s="3"/>
      <c r="BX31" s="3"/>
      <c r="BY31" s="3"/>
      <c r="BZ31" s="3"/>
    </row>
    <row r="32" spans="1:78" x14ac:dyDescent="0.25">
      <c r="A32" s="46">
        <v>31</v>
      </c>
      <c r="B32" s="10">
        <v>30</v>
      </c>
      <c r="C32" s="31">
        <f t="shared" si="0"/>
        <v>0</v>
      </c>
      <c r="D32" s="39">
        <f>IF($C32=D1,1,0)</f>
        <v>0</v>
      </c>
      <c r="E32" s="39">
        <f t="shared" ref="E32:M32" si="27">IF($C32=E1,1,0)</f>
        <v>0</v>
      </c>
      <c r="F32" s="39">
        <f t="shared" si="27"/>
        <v>0</v>
      </c>
      <c r="G32" s="39">
        <f t="shared" si="27"/>
        <v>0</v>
      </c>
      <c r="H32" s="39">
        <f t="shared" si="27"/>
        <v>0</v>
      </c>
      <c r="I32" s="39">
        <f t="shared" si="27"/>
        <v>0</v>
      </c>
      <c r="J32" s="39">
        <f t="shared" si="27"/>
        <v>0</v>
      </c>
      <c r="K32" s="39">
        <f t="shared" si="27"/>
        <v>0</v>
      </c>
      <c r="L32" s="39">
        <f t="shared" si="27"/>
        <v>0</v>
      </c>
      <c r="M32" s="39">
        <f t="shared" si="27"/>
        <v>1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22" t="str">
        <f>IF(N$31=$C32,"WIN","")</f>
        <v/>
      </c>
      <c r="Y32" s="22" t="str">
        <f>IF(O$31=$C32,"WIN","")</f>
        <v/>
      </c>
      <c r="Z32" s="22" t="str">
        <f t="shared" ref="Z32:AG34" si="28">IF(P$31=$C32,"WIN","")</f>
        <v/>
      </c>
      <c r="AA32" s="22" t="str">
        <f t="shared" si="28"/>
        <v/>
      </c>
      <c r="AB32" s="22" t="str">
        <f t="shared" si="28"/>
        <v/>
      </c>
      <c r="AC32" s="22" t="str">
        <f t="shared" si="28"/>
        <v/>
      </c>
      <c r="AD32" s="22" t="str">
        <f t="shared" si="28"/>
        <v/>
      </c>
      <c r="AE32" s="22" t="str">
        <f t="shared" si="28"/>
        <v/>
      </c>
      <c r="AF32" s="22" t="str">
        <f t="shared" si="28"/>
        <v/>
      </c>
      <c r="AG32" s="22" t="str">
        <f t="shared" si="28"/>
        <v>WIN</v>
      </c>
      <c r="AH32" s="23">
        <f t="shared" si="4"/>
        <v>1</v>
      </c>
      <c r="AI32" s="29">
        <f>SUM(AH32:AH34)</f>
        <v>3</v>
      </c>
      <c r="AJ32" s="16" t="str">
        <f>IF(AI32&lt;&gt;0,"W",IF(AI32=0,"L"))</f>
        <v>W</v>
      </c>
      <c r="AK32" s="50">
        <f t="shared" si="18"/>
        <v>4</v>
      </c>
      <c r="AL32" s="65" t="str">
        <f>IF(AND(AI32&gt;0,AK32=1),"W","L ")</f>
        <v xml:space="preserve">L </v>
      </c>
      <c r="AM32" s="66" t="str">
        <f>IF(AND(A132&gt;0,AK32=2),"W","L ")</f>
        <v xml:space="preserve">L </v>
      </c>
      <c r="AN32" s="62" t="str">
        <f>IF(AND(AI32&gt;0,AK32=3),"W","L ")</f>
        <v xml:space="preserve">L </v>
      </c>
      <c r="AO32" s="63" t="str">
        <f>IF(AND(AI32&gt;0,AK32=4),"W","L ")</f>
        <v>W</v>
      </c>
      <c r="AP32" s="64" t="str">
        <f>IF(AND(AI32&gt;0,AK32=5),"W","L ")</f>
        <v xml:space="preserve">L </v>
      </c>
      <c r="AQ32" s="3"/>
      <c r="AR32" s="3"/>
      <c r="AS32" s="3"/>
      <c r="AT32" s="3"/>
      <c r="AU32" s="15" t="str">
        <f t="shared" ca="1" si="5"/>
        <v>L</v>
      </c>
      <c r="AV32" s="15">
        <f t="shared" ca="1" si="6"/>
        <v>10</v>
      </c>
      <c r="AW32" s="15" t="str">
        <f t="shared" ca="1" si="7"/>
        <v xml:space="preserve">L </v>
      </c>
      <c r="AX32" s="15" t="str">
        <f t="shared" ca="1" si="8"/>
        <v xml:space="preserve">L </v>
      </c>
      <c r="AY32" s="15" t="str">
        <f t="shared" ca="1" si="9"/>
        <v xml:space="preserve">L </v>
      </c>
      <c r="AZ32" s="15" t="str">
        <f t="shared" ca="1" si="10"/>
        <v xml:space="preserve">L </v>
      </c>
      <c r="BA32" s="15" t="str">
        <f t="shared" ca="1" si="11"/>
        <v xml:space="preserve">L </v>
      </c>
      <c r="BB32" s="3"/>
      <c r="BC32" s="3"/>
      <c r="BD32" s="3"/>
      <c r="BE32" s="3"/>
      <c r="BF32" s="3"/>
      <c r="BG32" s="3"/>
      <c r="BH32" s="3"/>
      <c r="BI32" s="3"/>
      <c r="BJ32" s="3"/>
      <c r="BK32" s="3"/>
      <c r="BU32" s="3"/>
      <c r="BV32" s="3"/>
      <c r="BW32" s="3"/>
      <c r="BX32" s="3"/>
      <c r="BY32" s="3"/>
      <c r="BZ32" s="3"/>
    </row>
    <row r="33" spans="1:78" x14ac:dyDescent="0.25">
      <c r="A33" s="45">
        <v>32</v>
      </c>
      <c r="B33" s="10">
        <v>17</v>
      </c>
      <c r="C33" s="30">
        <f t="shared" si="0"/>
        <v>7</v>
      </c>
      <c r="D33" s="30">
        <f>IF($C33=D$1,1+D32,D32)</f>
        <v>0</v>
      </c>
      <c r="E33" s="30">
        <f t="shared" ref="E33:M34" si="29">IF($C33=E$1,1+E32,E32)</f>
        <v>0</v>
      </c>
      <c r="F33" s="30">
        <f t="shared" si="29"/>
        <v>0</v>
      </c>
      <c r="G33" s="30">
        <f t="shared" si="29"/>
        <v>0</v>
      </c>
      <c r="H33" s="30">
        <f t="shared" si="29"/>
        <v>0</v>
      </c>
      <c r="I33" s="30">
        <f t="shared" si="29"/>
        <v>0</v>
      </c>
      <c r="J33" s="30">
        <f t="shared" si="29"/>
        <v>1</v>
      </c>
      <c r="K33" s="30">
        <f t="shared" si="29"/>
        <v>0</v>
      </c>
      <c r="L33" s="30">
        <f t="shared" si="29"/>
        <v>0</v>
      </c>
      <c r="M33" s="30">
        <f t="shared" si="29"/>
        <v>1</v>
      </c>
      <c r="N33" s="7"/>
      <c r="O33" s="7"/>
      <c r="P33" s="7"/>
      <c r="Q33" s="7"/>
      <c r="R33" s="7"/>
      <c r="S33" s="7"/>
      <c r="T33" s="7"/>
      <c r="U33" s="7"/>
      <c r="V33" s="7"/>
      <c r="W33" s="7"/>
      <c r="X33" s="22" t="str">
        <f>IF(N$31=$C33,"WIN","")</f>
        <v/>
      </c>
      <c r="Y33" s="22" t="str">
        <f t="shared" ref="Y33:Y34" si="30">IF(O$31=$C33,"WIN","")</f>
        <v/>
      </c>
      <c r="Z33" s="22" t="str">
        <f t="shared" si="28"/>
        <v/>
      </c>
      <c r="AA33" s="22" t="str">
        <f t="shared" si="28"/>
        <v/>
      </c>
      <c r="AB33" s="22" t="str">
        <f t="shared" si="28"/>
        <v/>
      </c>
      <c r="AC33" s="22" t="str">
        <f t="shared" si="28"/>
        <v/>
      </c>
      <c r="AD33" s="22" t="str">
        <f t="shared" si="28"/>
        <v>WIN</v>
      </c>
      <c r="AE33" s="22" t="str">
        <f t="shared" si="28"/>
        <v/>
      </c>
      <c r="AF33" s="22" t="str">
        <f t="shared" si="28"/>
        <v/>
      </c>
      <c r="AG33" s="22" t="str">
        <f t="shared" si="28"/>
        <v/>
      </c>
      <c r="AH33" s="23">
        <f t="shared" si="4"/>
        <v>1</v>
      </c>
      <c r="AI33" s="28"/>
      <c r="AJ33" s="15"/>
      <c r="AK33" s="50" t="str">
        <f t="shared" si="18"/>
        <v/>
      </c>
      <c r="AL33" s="57"/>
      <c r="AM33" s="58"/>
      <c r="AN33" s="68"/>
      <c r="AO33" s="60"/>
      <c r="AP33" s="61"/>
      <c r="AQ33" s="15"/>
      <c r="AR33" s="15"/>
      <c r="AS33" s="15"/>
      <c r="AT33" s="15"/>
      <c r="AU33" s="15" t="str">
        <f t="shared" ca="1" si="5"/>
        <v>L</v>
      </c>
      <c r="AV33" s="15">
        <f t="shared" ca="1" si="6"/>
        <v>10</v>
      </c>
      <c r="AW33" s="15" t="str">
        <f t="shared" ca="1" si="7"/>
        <v xml:space="preserve">L </v>
      </c>
      <c r="AX33" s="15" t="str">
        <f t="shared" ca="1" si="8"/>
        <v xml:space="preserve">L </v>
      </c>
      <c r="AY33" s="15" t="str">
        <f t="shared" ca="1" si="9"/>
        <v xml:space="preserve">L </v>
      </c>
      <c r="AZ33" s="15" t="str">
        <f t="shared" ca="1" si="10"/>
        <v xml:space="preserve">L </v>
      </c>
      <c r="BA33" s="15" t="str">
        <f t="shared" ca="1" si="11"/>
        <v xml:space="preserve">L </v>
      </c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U33" s="3"/>
      <c r="BV33" s="3"/>
      <c r="BW33" s="3"/>
      <c r="BX33" s="3"/>
      <c r="BY33" s="3"/>
      <c r="BZ33" s="3"/>
    </row>
    <row r="34" spans="1:78" x14ac:dyDescent="0.25">
      <c r="A34" s="45">
        <v>33</v>
      </c>
      <c r="B34" s="10">
        <v>29</v>
      </c>
      <c r="C34" s="30">
        <f t="shared" si="0"/>
        <v>9</v>
      </c>
      <c r="D34" s="30">
        <f>IF($C34=D$1,1+D33,D33)</f>
        <v>0</v>
      </c>
      <c r="E34" s="30">
        <f t="shared" si="29"/>
        <v>0</v>
      </c>
      <c r="F34" s="30">
        <f t="shared" si="29"/>
        <v>0</v>
      </c>
      <c r="G34" s="30">
        <f t="shared" si="29"/>
        <v>0</v>
      </c>
      <c r="H34" s="30">
        <f t="shared" si="29"/>
        <v>0</v>
      </c>
      <c r="I34" s="30">
        <f t="shared" si="29"/>
        <v>0</v>
      </c>
      <c r="J34" s="30">
        <f t="shared" si="29"/>
        <v>1</v>
      </c>
      <c r="K34" s="30">
        <f t="shared" si="29"/>
        <v>0</v>
      </c>
      <c r="L34" s="30">
        <f t="shared" si="29"/>
        <v>1</v>
      </c>
      <c r="M34" s="30">
        <f t="shared" si="29"/>
        <v>1</v>
      </c>
      <c r="N34" s="7"/>
      <c r="O34" s="7"/>
      <c r="P34" s="7"/>
      <c r="Q34" s="7"/>
      <c r="R34" s="7"/>
      <c r="S34" s="7"/>
      <c r="T34" s="7"/>
      <c r="U34" s="7"/>
      <c r="V34" s="7"/>
      <c r="W34" s="7"/>
      <c r="X34" s="22" t="str">
        <f t="shared" ref="X34" si="31">IF(N$31=$C34,"WIN","")</f>
        <v/>
      </c>
      <c r="Y34" s="22" t="str">
        <f t="shared" si="30"/>
        <v/>
      </c>
      <c r="Z34" s="22" t="str">
        <f t="shared" si="28"/>
        <v/>
      </c>
      <c r="AA34" s="22" t="str">
        <f t="shared" si="28"/>
        <v/>
      </c>
      <c r="AB34" s="22" t="str">
        <f t="shared" si="28"/>
        <v/>
      </c>
      <c r="AC34" s="22" t="str">
        <f t="shared" si="28"/>
        <v/>
      </c>
      <c r="AD34" s="22" t="str">
        <f t="shared" si="28"/>
        <v/>
      </c>
      <c r="AE34" s="22" t="str">
        <f t="shared" si="28"/>
        <v/>
      </c>
      <c r="AF34" s="22" t="str">
        <f t="shared" si="28"/>
        <v>WIN</v>
      </c>
      <c r="AG34" s="22" t="str">
        <f t="shared" si="28"/>
        <v/>
      </c>
      <c r="AH34" s="23">
        <f t="shared" si="4"/>
        <v>1</v>
      </c>
      <c r="AI34" s="28"/>
      <c r="AJ34" s="15"/>
      <c r="AK34" s="50" t="str">
        <f t="shared" si="18"/>
        <v/>
      </c>
      <c r="AL34" s="57"/>
      <c r="AM34" s="58"/>
      <c r="AN34" s="68"/>
      <c r="AO34" s="60"/>
      <c r="AP34" s="61"/>
      <c r="AQ34" s="15"/>
      <c r="AR34" s="15"/>
      <c r="AS34" s="15"/>
      <c r="AT34" s="15"/>
      <c r="AU34" s="15" t="str">
        <f t="shared" ca="1" si="5"/>
        <v>L</v>
      </c>
      <c r="AV34" s="15">
        <f t="shared" ca="1" si="6"/>
        <v>10</v>
      </c>
      <c r="AW34" s="15" t="str">
        <f t="shared" ca="1" si="7"/>
        <v xml:space="preserve">L </v>
      </c>
      <c r="AX34" s="15" t="str">
        <f t="shared" ca="1" si="8"/>
        <v xml:space="preserve">L </v>
      </c>
      <c r="AY34" s="15" t="str">
        <f t="shared" ca="1" si="9"/>
        <v xml:space="preserve">L </v>
      </c>
      <c r="AZ34" s="15" t="str">
        <f t="shared" ca="1" si="10"/>
        <v xml:space="preserve">L </v>
      </c>
      <c r="BA34" s="15" t="str">
        <f t="shared" ca="1" si="11"/>
        <v xml:space="preserve">L </v>
      </c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U34" s="3"/>
      <c r="BV34" s="3"/>
      <c r="BW34" s="3"/>
      <c r="BX34" s="3"/>
      <c r="BY34" s="3"/>
      <c r="BZ34" s="3"/>
    </row>
    <row r="35" spans="1:78" x14ac:dyDescent="0.25">
      <c r="A35" s="45">
        <v>34</v>
      </c>
      <c r="B35" s="10">
        <v>9</v>
      </c>
      <c r="C35" s="30">
        <f t="shared" si="0"/>
        <v>9</v>
      </c>
      <c r="D35" s="30">
        <f t="shared" ref="D35:M41" si="32">IF($C35=D$1,1+D34,D34)</f>
        <v>0</v>
      </c>
      <c r="E35" s="30">
        <f t="shared" si="32"/>
        <v>0</v>
      </c>
      <c r="F35" s="30">
        <f t="shared" si="32"/>
        <v>0</v>
      </c>
      <c r="G35" s="30">
        <f t="shared" si="32"/>
        <v>0</v>
      </c>
      <c r="H35" s="30">
        <f t="shared" si="32"/>
        <v>0</v>
      </c>
      <c r="I35" s="30">
        <f t="shared" si="32"/>
        <v>0</v>
      </c>
      <c r="J35" s="30">
        <f t="shared" si="32"/>
        <v>1</v>
      </c>
      <c r="K35" s="30">
        <f t="shared" si="32"/>
        <v>0</v>
      </c>
      <c r="L35" s="30">
        <f t="shared" si="32"/>
        <v>2</v>
      </c>
      <c r="M35" s="30">
        <f t="shared" si="32"/>
        <v>1</v>
      </c>
      <c r="N35" s="7"/>
      <c r="O35" s="7"/>
      <c r="P35" s="7"/>
      <c r="Q35" s="7"/>
      <c r="R35" s="7"/>
      <c r="S35" s="7"/>
      <c r="T35" s="7"/>
      <c r="U35" s="7"/>
      <c r="V35" s="7"/>
      <c r="W35" s="7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>
        <f t="shared" si="4"/>
        <v>0</v>
      </c>
      <c r="AI35" s="28"/>
      <c r="AJ35" s="15"/>
      <c r="AK35" s="50" t="str">
        <f t="shared" si="18"/>
        <v/>
      </c>
      <c r="AL35" s="57"/>
      <c r="AM35" s="58"/>
      <c r="AN35" s="68"/>
      <c r="AO35" s="60"/>
      <c r="AP35" s="61"/>
      <c r="AQ35" s="15"/>
      <c r="AR35" s="15"/>
      <c r="AS35" s="15"/>
      <c r="AT35" s="15"/>
      <c r="AU35" s="15" t="str">
        <f t="shared" ca="1" si="5"/>
        <v>L</v>
      </c>
      <c r="AV35" s="15">
        <f t="shared" ca="1" si="6"/>
        <v>10</v>
      </c>
      <c r="AW35" s="15" t="str">
        <f t="shared" ca="1" si="7"/>
        <v xml:space="preserve">L </v>
      </c>
      <c r="AX35" s="15" t="str">
        <f t="shared" ca="1" si="8"/>
        <v xml:space="preserve">L </v>
      </c>
      <c r="AY35" s="15" t="str">
        <f t="shared" ca="1" si="9"/>
        <v xml:space="preserve">L </v>
      </c>
      <c r="AZ35" s="15" t="str">
        <f t="shared" ca="1" si="10"/>
        <v xml:space="preserve">L </v>
      </c>
      <c r="BA35" s="15" t="str">
        <f t="shared" ca="1" si="11"/>
        <v xml:space="preserve">L </v>
      </c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U35" s="3"/>
      <c r="BV35" s="3"/>
      <c r="BW35" s="3"/>
      <c r="BX35" s="3"/>
      <c r="BY35" s="3"/>
      <c r="BZ35" s="3"/>
    </row>
    <row r="36" spans="1:78" x14ac:dyDescent="0.25">
      <c r="A36" s="45">
        <v>35</v>
      </c>
      <c r="B36" s="10">
        <v>30</v>
      </c>
      <c r="C36" s="30">
        <f t="shared" si="0"/>
        <v>0</v>
      </c>
      <c r="D36" s="30">
        <f t="shared" si="32"/>
        <v>0</v>
      </c>
      <c r="E36" s="30">
        <f t="shared" si="32"/>
        <v>0</v>
      </c>
      <c r="F36" s="30">
        <f t="shared" si="32"/>
        <v>0</v>
      </c>
      <c r="G36" s="30">
        <f t="shared" si="32"/>
        <v>0</v>
      </c>
      <c r="H36" s="30">
        <f t="shared" si="32"/>
        <v>0</v>
      </c>
      <c r="I36" s="30">
        <f t="shared" si="32"/>
        <v>0</v>
      </c>
      <c r="J36" s="30">
        <f t="shared" si="32"/>
        <v>1</v>
      </c>
      <c r="K36" s="30">
        <f t="shared" si="32"/>
        <v>0</v>
      </c>
      <c r="L36" s="30">
        <f t="shared" si="32"/>
        <v>2</v>
      </c>
      <c r="M36" s="30">
        <f t="shared" si="32"/>
        <v>2</v>
      </c>
      <c r="N36" s="7"/>
      <c r="O36" s="7"/>
      <c r="P36" s="7"/>
      <c r="Q36" s="7"/>
      <c r="R36" s="7"/>
      <c r="S36" s="7"/>
      <c r="T36" s="7"/>
      <c r="U36" s="7"/>
      <c r="V36" s="7"/>
      <c r="W36" s="7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>
        <f t="shared" si="4"/>
        <v>0</v>
      </c>
      <c r="AI36" s="28"/>
      <c r="AJ36" s="15"/>
      <c r="AK36" s="50" t="str">
        <f t="shared" si="18"/>
        <v/>
      </c>
      <c r="AL36" s="57"/>
      <c r="AM36" s="58"/>
      <c r="AN36" s="68"/>
      <c r="AO36" s="60"/>
      <c r="AP36" s="61"/>
      <c r="AQ36" s="15"/>
      <c r="AR36" s="15"/>
      <c r="AS36" s="15"/>
      <c r="AT36" s="15"/>
      <c r="AU36" s="15" t="str">
        <f t="shared" ca="1" si="5"/>
        <v>L</v>
      </c>
      <c r="AV36" s="15">
        <f t="shared" ca="1" si="6"/>
        <v>10</v>
      </c>
      <c r="AW36" s="15" t="str">
        <f t="shared" ca="1" si="7"/>
        <v xml:space="preserve">L </v>
      </c>
      <c r="AX36" s="15" t="str">
        <f t="shared" ca="1" si="8"/>
        <v xml:space="preserve">L </v>
      </c>
      <c r="AY36" s="15" t="str">
        <f t="shared" ca="1" si="9"/>
        <v xml:space="preserve">L </v>
      </c>
      <c r="AZ36" s="15" t="str">
        <f t="shared" ca="1" si="10"/>
        <v xml:space="preserve">L </v>
      </c>
      <c r="BA36" s="15" t="str">
        <f t="shared" ca="1" si="11"/>
        <v xml:space="preserve">L </v>
      </c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U36" s="3"/>
      <c r="BV36" s="3"/>
      <c r="BW36" s="3"/>
      <c r="BX36" s="3"/>
      <c r="BY36" s="3"/>
      <c r="BZ36" s="3"/>
    </row>
    <row r="37" spans="1:78" x14ac:dyDescent="0.25">
      <c r="A37" s="45">
        <v>36</v>
      </c>
      <c r="B37" s="10">
        <v>1</v>
      </c>
      <c r="C37" s="30">
        <f t="shared" si="0"/>
        <v>1</v>
      </c>
      <c r="D37" s="30">
        <f t="shared" si="32"/>
        <v>1</v>
      </c>
      <c r="E37" s="30">
        <f t="shared" si="32"/>
        <v>0</v>
      </c>
      <c r="F37" s="30">
        <f t="shared" si="32"/>
        <v>0</v>
      </c>
      <c r="G37" s="30">
        <f t="shared" si="32"/>
        <v>0</v>
      </c>
      <c r="H37" s="30">
        <f t="shared" si="32"/>
        <v>0</v>
      </c>
      <c r="I37" s="30">
        <f t="shared" si="32"/>
        <v>0</v>
      </c>
      <c r="J37" s="30">
        <f t="shared" si="32"/>
        <v>1</v>
      </c>
      <c r="K37" s="30">
        <f t="shared" si="32"/>
        <v>0</v>
      </c>
      <c r="L37" s="30">
        <f t="shared" si="32"/>
        <v>2</v>
      </c>
      <c r="M37" s="30">
        <f t="shared" si="32"/>
        <v>2</v>
      </c>
      <c r="N37" s="7"/>
      <c r="O37" s="7"/>
      <c r="P37" s="7"/>
      <c r="Q37" s="7"/>
      <c r="R37" s="7"/>
      <c r="S37" s="7"/>
      <c r="T37" s="7"/>
      <c r="U37" s="7"/>
      <c r="V37" s="7"/>
      <c r="W37" s="7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>
        <f t="shared" si="4"/>
        <v>0</v>
      </c>
      <c r="AI37" s="28"/>
      <c r="AJ37" s="15"/>
      <c r="AK37" s="50" t="str">
        <f t="shared" si="18"/>
        <v/>
      </c>
      <c r="AL37" s="57"/>
      <c r="AM37" s="58"/>
      <c r="AN37" s="68"/>
      <c r="AO37" s="60"/>
      <c r="AP37" s="61"/>
      <c r="AQ37" s="15"/>
      <c r="AR37" s="15"/>
      <c r="AS37" s="15"/>
      <c r="AT37" s="15"/>
      <c r="AU37" s="15" t="str">
        <f t="shared" ca="1" si="5"/>
        <v>L</v>
      </c>
      <c r="AV37" s="15">
        <f t="shared" ca="1" si="6"/>
        <v>10</v>
      </c>
      <c r="AW37" s="15" t="str">
        <f t="shared" ca="1" si="7"/>
        <v xml:space="preserve">L </v>
      </c>
      <c r="AX37" s="15" t="str">
        <f t="shared" ca="1" si="8"/>
        <v xml:space="preserve">L </v>
      </c>
      <c r="AY37" s="15" t="str">
        <f t="shared" ca="1" si="9"/>
        <v xml:space="preserve">L </v>
      </c>
      <c r="AZ37" s="15" t="str">
        <f t="shared" ca="1" si="10"/>
        <v xml:space="preserve">L </v>
      </c>
      <c r="BA37" s="15" t="str">
        <f t="shared" ca="1" si="11"/>
        <v xml:space="preserve">L </v>
      </c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U37" s="3"/>
      <c r="BV37" s="3"/>
      <c r="BW37" s="3"/>
      <c r="BX37" s="3"/>
      <c r="BY37" s="3"/>
      <c r="BZ37" s="3"/>
    </row>
    <row r="38" spans="1:78" x14ac:dyDescent="0.25">
      <c r="A38" s="45">
        <v>37</v>
      </c>
      <c r="B38" s="10">
        <v>29</v>
      </c>
      <c r="C38" s="30">
        <f t="shared" si="0"/>
        <v>9</v>
      </c>
      <c r="D38" s="30">
        <f t="shared" si="32"/>
        <v>1</v>
      </c>
      <c r="E38" s="30">
        <f t="shared" si="32"/>
        <v>0</v>
      </c>
      <c r="F38" s="30">
        <f t="shared" si="32"/>
        <v>0</v>
      </c>
      <c r="G38" s="30">
        <f t="shared" si="32"/>
        <v>0</v>
      </c>
      <c r="H38" s="30">
        <f t="shared" si="32"/>
        <v>0</v>
      </c>
      <c r="I38" s="30">
        <f t="shared" si="32"/>
        <v>0</v>
      </c>
      <c r="J38" s="30">
        <f t="shared" si="32"/>
        <v>1</v>
      </c>
      <c r="K38" s="30">
        <f t="shared" si="32"/>
        <v>0</v>
      </c>
      <c r="L38" s="30">
        <f t="shared" si="32"/>
        <v>3</v>
      </c>
      <c r="M38" s="30">
        <f t="shared" si="32"/>
        <v>2</v>
      </c>
      <c r="N38" s="7"/>
      <c r="O38" s="7"/>
      <c r="P38" s="7"/>
      <c r="Q38" s="7"/>
      <c r="R38" s="7"/>
      <c r="S38" s="7"/>
      <c r="T38" s="7"/>
      <c r="U38" s="7"/>
      <c r="V38" s="7"/>
      <c r="W38" s="7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>
        <f t="shared" si="4"/>
        <v>0</v>
      </c>
      <c r="AI38" s="28"/>
      <c r="AJ38" s="15"/>
      <c r="AK38" s="50" t="str">
        <f t="shared" si="18"/>
        <v/>
      </c>
      <c r="AL38" s="57"/>
      <c r="AM38" s="58"/>
      <c r="AN38" s="68"/>
      <c r="AO38" s="60"/>
      <c r="AP38" s="61"/>
      <c r="AQ38" s="15"/>
      <c r="AR38" s="15"/>
      <c r="AS38" s="15"/>
      <c r="AT38" s="15"/>
      <c r="AU38" s="15" t="str">
        <f t="shared" ca="1" si="5"/>
        <v>L</v>
      </c>
      <c r="AV38" s="15">
        <f t="shared" ca="1" si="6"/>
        <v>10</v>
      </c>
      <c r="AW38" s="15" t="str">
        <f t="shared" ca="1" si="7"/>
        <v xml:space="preserve">L </v>
      </c>
      <c r="AX38" s="15" t="str">
        <f t="shared" ca="1" si="8"/>
        <v xml:space="preserve">L </v>
      </c>
      <c r="AY38" s="15" t="str">
        <f t="shared" ca="1" si="9"/>
        <v xml:space="preserve">L </v>
      </c>
      <c r="AZ38" s="15" t="str">
        <f t="shared" ca="1" si="10"/>
        <v xml:space="preserve">L </v>
      </c>
      <c r="BA38" s="15" t="str">
        <f t="shared" ca="1" si="11"/>
        <v xml:space="preserve">L </v>
      </c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U38" s="3"/>
      <c r="BV38" s="3"/>
      <c r="BW38" s="3"/>
      <c r="BX38" s="3"/>
      <c r="BY38" s="3"/>
      <c r="BZ38" s="3"/>
    </row>
    <row r="39" spans="1:78" x14ac:dyDescent="0.25">
      <c r="A39" s="45">
        <v>38</v>
      </c>
      <c r="B39" s="10">
        <v>8</v>
      </c>
      <c r="C39" s="30">
        <f t="shared" si="0"/>
        <v>8</v>
      </c>
      <c r="D39" s="30">
        <f t="shared" si="32"/>
        <v>1</v>
      </c>
      <c r="E39" s="30">
        <f t="shared" si="32"/>
        <v>0</v>
      </c>
      <c r="F39" s="30">
        <f t="shared" si="32"/>
        <v>0</v>
      </c>
      <c r="G39" s="30">
        <f t="shared" si="32"/>
        <v>0</v>
      </c>
      <c r="H39" s="30">
        <f t="shared" si="32"/>
        <v>0</v>
      </c>
      <c r="I39" s="30">
        <f t="shared" si="32"/>
        <v>0</v>
      </c>
      <c r="J39" s="30">
        <f t="shared" si="32"/>
        <v>1</v>
      </c>
      <c r="K39" s="30">
        <f t="shared" si="32"/>
        <v>1</v>
      </c>
      <c r="L39" s="30">
        <f t="shared" si="32"/>
        <v>3</v>
      </c>
      <c r="M39" s="30">
        <f t="shared" si="32"/>
        <v>2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>
        <f>COUNTIF(X39:AG39,"WIN")</f>
        <v>0</v>
      </c>
      <c r="AI39" s="28"/>
      <c r="AJ39" s="15"/>
      <c r="AK39" s="50" t="str">
        <f t="shared" si="18"/>
        <v/>
      </c>
      <c r="AL39" s="57"/>
      <c r="AM39" s="58"/>
      <c r="AN39" s="68"/>
      <c r="AO39" s="60"/>
      <c r="AP39" s="61"/>
      <c r="AQ39" s="15"/>
      <c r="AR39" s="15"/>
      <c r="AS39" s="15"/>
      <c r="AT39" s="15"/>
      <c r="AU39" s="15" t="str">
        <f t="shared" ca="1" si="5"/>
        <v>L</v>
      </c>
      <c r="AV39" s="15">
        <f t="shared" ca="1" si="6"/>
        <v>10</v>
      </c>
      <c r="AW39" s="15" t="str">
        <f t="shared" ca="1" si="7"/>
        <v xml:space="preserve">L </v>
      </c>
      <c r="AX39" s="15" t="str">
        <f t="shared" ca="1" si="8"/>
        <v xml:space="preserve">L </v>
      </c>
      <c r="AY39" s="15" t="str">
        <f t="shared" ca="1" si="9"/>
        <v xml:space="preserve">L </v>
      </c>
      <c r="AZ39" s="15" t="str">
        <f t="shared" ca="1" si="10"/>
        <v xml:space="preserve">L </v>
      </c>
      <c r="BA39" s="15" t="str">
        <f t="shared" ca="1" si="11"/>
        <v xml:space="preserve">L </v>
      </c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U39" s="3"/>
      <c r="BV39" s="3"/>
      <c r="BW39" s="3"/>
      <c r="BX39" s="3"/>
      <c r="BY39" s="3"/>
      <c r="BZ39" s="3"/>
    </row>
    <row r="40" spans="1:78" x14ac:dyDescent="0.25">
      <c r="A40" s="45">
        <v>39</v>
      </c>
      <c r="B40" s="10">
        <v>17</v>
      </c>
      <c r="C40" s="30">
        <f t="shared" si="0"/>
        <v>7</v>
      </c>
      <c r="D40" s="30">
        <f t="shared" si="32"/>
        <v>1</v>
      </c>
      <c r="E40" s="30">
        <f t="shared" si="32"/>
        <v>0</v>
      </c>
      <c r="F40" s="30">
        <f t="shared" si="32"/>
        <v>0</v>
      </c>
      <c r="G40" s="30">
        <f t="shared" si="32"/>
        <v>0</v>
      </c>
      <c r="H40" s="30">
        <f t="shared" si="32"/>
        <v>0</v>
      </c>
      <c r="I40" s="30">
        <f t="shared" si="32"/>
        <v>0</v>
      </c>
      <c r="J40" s="30">
        <f t="shared" si="32"/>
        <v>2</v>
      </c>
      <c r="K40" s="30">
        <f t="shared" si="32"/>
        <v>1</v>
      </c>
      <c r="L40" s="30">
        <f t="shared" si="32"/>
        <v>3</v>
      </c>
      <c r="M40" s="30">
        <f t="shared" si="32"/>
        <v>2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>
        <f t="shared" si="4"/>
        <v>0</v>
      </c>
      <c r="AI40" s="28"/>
      <c r="AJ40" s="15"/>
      <c r="AK40" s="50" t="str">
        <f t="shared" si="18"/>
        <v/>
      </c>
      <c r="AL40" s="57"/>
      <c r="AM40" s="58"/>
      <c r="AN40" s="68"/>
      <c r="AO40" s="60"/>
      <c r="AP40" s="61"/>
      <c r="AQ40" s="15"/>
      <c r="AR40" s="15"/>
      <c r="AS40" s="15"/>
      <c r="AT40" s="15"/>
      <c r="AU40" s="15" t="str">
        <f t="shared" ca="1" si="5"/>
        <v>L</v>
      </c>
      <c r="AV40" s="15">
        <f t="shared" ca="1" si="6"/>
        <v>10</v>
      </c>
      <c r="AW40" s="15" t="str">
        <f t="shared" ca="1" si="7"/>
        <v xml:space="preserve">L </v>
      </c>
      <c r="AX40" s="15" t="str">
        <f t="shared" ca="1" si="8"/>
        <v xml:space="preserve">L </v>
      </c>
      <c r="AY40" s="15" t="str">
        <f t="shared" ca="1" si="9"/>
        <v xml:space="preserve">L </v>
      </c>
      <c r="AZ40" s="15" t="str">
        <f t="shared" ca="1" si="10"/>
        <v xml:space="preserve">L </v>
      </c>
      <c r="BA40" s="15" t="str">
        <f t="shared" ca="1" si="11"/>
        <v xml:space="preserve">L </v>
      </c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U40" s="3"/>
      <c r="BV40" s="3"/>
      <c r="BW40" s="3"/>
      <c r="BX40" s="3"/>
      <c r="BY40" s="3"/>
      <c r="BZ40" s="3"/>
    </row>
    <row r="41" spans="1:78" x14ac:dyDescent="0.25">
      <c r="A41" s="45">
        <v>40</v>
      </c>
      <c r="B41" s="10">
        <v>29</v>
      </c>
      <c r="C41" s="30">
        <f t="shared" si="0"/>
        <v>9</v>
      </c>
      <c r="D41" s="30">
        <f t="shared" si="32"/>
        <v>1</v>
      </c>
      <c r="E41" s="30">
        <f t="shared" si="32"/>
        <v>0</v>
      </c>
      <c r="F41" s="30">
        <f t="shared" si="32"/>
        <v>0</v>
      </c>
      <c r="G41" s="30">
        <f t="shared" si="32"/>
        <v>0</v>
      </c>
      <c r="H41" s="30">
        <f t="shared" si="32"/>
        <v>0</v>
      </c>
      <c r="I41" s="30">
        <f t="shared" si="32"/>
        <v>0</v>
      </c>
      <c r="J41" s="30">
        <f t="shared" si="32"/>
        <v>2</v>
      </c>
      <c r="K41" s="30">
        <f t="shared" si="32"/>
        <v>1</v>
      </c>
      <c r="L41" s="30">
        <f t="shared" si="32"/>
        <v>4</v>
      </c>
      <c r="M41" s="30">
        <f t="shared" si="32"/>
        <v>2</v>
      </c>
      <c r="N41" s="7" t="str">
        <f>IF(D41=0,D1,"")</f>
        <v/>
      </c>
      <c r="O41" s="7">
        <f t="shared" ref="O41:W41" si="33">IF(E41=0,E1,"")</f>
        <v>2</v>
      </c>
      <c r="P41" s="7">
        <f t="shared" si="33"/>
        <v>3</v>
      </c>
      <c r="Q41" s="7">
        <f t="shared" si="33"/>
        <v>4</v>
      </c>
      <c r="R41" s="7">
        <f t="shared" si="33"/>
        <v>5</v>
      </c>
      <c r="S41" s="7">
        <f t="shared" si="33"/>
        <v>6</v>
      </c>
      <c r="T41" s="7" t="str">
        <f t="shared" si="33"/>
        <v/>
      </c>
      <c r="U41" s="7" t="str">
        <f t="shared" si="33"/>
        <v/>
      </c>
      <c r="V41" s="7" t="str">
        <f t="shared" si="33"/>
        <v/>
      </c>
      <c r="W41" s="7" t="str">
        <f t="shared" si="33"/>
        <v/>
      </c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>
        <f t="shared" si="4"/>
        <v>0</v>
      </c>
      <c r="AI41" s="28"/>
      <c r="AJ41" s="15"/>
      <c r="AK41" s="50" t="str">
        <f t="shared" si="18"/>
        <v/>
      </c>
      <c r="AL41" s="57"/>
      <c r="AM41" s="58"/>
      <c r="AN41" s="68"/>
      <c r="AO41" s="60"/>
      <c r="AP41" s="61"/>
      <c r="AQ41" s="15"/>
      <c r="AR41" s="15"/>
      <c r="AS41" s="15"/>
      <c r="AT41" s="15"/>
      <c r="AU41" s="15" t="str">
        <f t="shared" ca="1" si="5"/>
        <v>L</v>
      </c>
      <c r="AV41" s="15">
        <f t="shared" ca="1" si="6"/>
        <v>10</v>
      </c>
      <c r="AW41" s="15" t="str">
        <f t="shared" ca="1" si="7"/>
        <v xml:space="preserve">L </v>
      </c>
      <c r="AX41" s="15" t="str">
        <f t="shared" ca="1" si="8"/>
        <v xml:space="preserve">L </v>
      </c>
      <c r="AY41" s="15" t="str">
        <f t="shared" ca="1" si="9"/>
        <v xml:space="preserve">L </v>
      </c>
      <c r="AZ41" s="15" t="str">
        <f t="shared" ca="1" si="10"/>
        <v xml:space="preserve">L </v>
      </c>
      <c r="BA41" s="15" t="str">
        <f t="shared" ca="1" si="11"/>
        <v xml:space="preserve">L </v>
      </c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U41" s="3"/>
      <c r="BV41" s="3"/>
      <c r="BW41" s="3"/>
      <c r="BX41" s="3"/>
      <c r="BY41" s="3"/>
      <c r="BZ41" s="3"/>
    </row>
    <row r="42" spans="1:78" x14ac:dyDescent="0.25">
      <c r="A42" s="45">
        <v>41</v>
      </c>
      <c r="B42" s="10">
        <v>18</v>
      </c>
      <c r="C42" s="30">
        <f t="shared" si="0"/>
        <v>8</v>
      </c>
      <c r="D42" s="39">
        <f>IF($C42=D1,1,0)</f>
        <v>0</v>
      </c>
      <c r="E42" s="39">
        <f t="shared" ref="E42:M42" si="34">IF($C42=E1,1,0)</f>
        <v>0</v>
      </c>
      <c r="F42" s="39">
        <f t="shared" si="34"/>
        <v>0</v>
      </c>
      <c r="G42" s="39">
        <f t="shared" si="34"/>
        <v>0</v>
      </c>
      <c r="H42" s="39">
        <f t="shared" si="34"/>
        <v>0</v>
      </c>
      <c r="I42" s="39">
        <f t="shared" si="34"/>
        <v>0</v>
      </c>
      <c r="J42" s="39">
        <f t="shared" si="34"/>
        <v>0</v>
      </c>
      <c r="K42" s="39">
        <f t="shared" si="34"/>
        <v>1</v>
      </c>
      <c r="L42" s="39">
        <f t="shared" si="34"/>
        <v>0</v>
      </c>
      <c r="M42" s="39">
        <f t="shared" si="34"/>
        <v>0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22" t="str">
        <f>IF(N$41=$C42,"WIN","")</f>
        <v/>
      </c>
      <c r="Y42" s="22" t="str">
        <f t="shared" ref="Y42:AG44" si="35">IF(O$41=$C42,"WIN","")</f>
        <v/>
      </c>
      <c r="Z42" s="22" t="str">
        <f t="shared" si="35"/>
        <v/>
      </c>
      <c r="AA42" s="22" t="str">
        <f t="shared" si="35"/>
        <v/>
      </c>
      <c r="AB42" s="22" t="str">
        <f t="shared" si="35"/>
        <v/>
      </c>
      <c r="AC42" s="22" t="str">
        <f t="shared" si="35"/>
        <v/>
      </c>
      <c r="AD42" s="22" t="str">
        <f t="shared" si="35"/>
        <v/>
      </c>
      <c r="AE42" s="22" t="str">
        <f t="shared" si="35"/>
        <v/>
      </c>
      <c r="AF42" s="22" t="str">
        <f t="shared" si="35"/>
        <v/>
      </c>
      <c r="AG42" s="22" t="str">
        <f t="shared" si="35"/>
        <v/>
      </c>
      <c r="AH42" s="23">
        <f t="shared" si="4"/>
        <v>0</v>
      </c>
      <c r="AI42" s="29">
        <f>SUM(AH42:AH44)</f>
        <v>1</v>
      </c>
      <c r="AJ42" s="16" t="str">
        <f>IF(AI42&lt;&gt;0,"W",IF(AI42=0,"L"))</f>
        <v>W</v>
      </c>
      <c r="AK42" s="50">
        <f t="shared" si="18"/>
        <v>5</v>
      </c>
      <c r="AL42" s="65" t="str">
        <f>IF(AND(AI42&gt;0,AK42=1),"W","L ")</f>
        <v xml:space="preserve">L </v>
      </c>
      <c r="AM42" s="66" t="str">
        <f>IF(AND(A142&gt;0,AK42=2),"W","L ")</f>
        <v xml:space="preserve">L </v>
      </c>
      <c r="AN42" s="62" t="str">
        <f>IF(AND(AI42&gt;0,AK42=3),"W","L ")</f>
        <v xml:space="preserve">L </v>
      </c>
      <c r="AO42" s="63" t="str">
        <f>IF(AND(AI42&gt;0,AK42=4),"W","L ")</f>
        <v xml:space="preserve">L </v>
      </c>
      <c r="AP42" s="64" t="str">
        <f>IF(AND(AI42&gt;0,AK42=5),"W","L ")</f>
        <v>W</v>
      </c>
      <c r="AQ42" s="15"/>
      <c r="AR42" s="15"/>
      <c r="AS42" s="15"/>
      <c r="AT42" s="15"/>
      <c r="AU42" s="15" t="str">
        <f t="shared" ca="1" si="5"/>
        <v>L</v>
      </c>
      <c r="AV42" s="15">
        <f t="shared" ca="1" si="6"/>
        <v>10</v>
      </c>
      <c r="AW42" s="15" t="str">
        <f t="shared" ca="1" si="7"/>
        <v xml:space="preserve">L </v>
      </c>
      <c r="AX42" s="15" t="str">
        <f t="shared" ca="1" si="8"/>
        <v xml:space="preserve">L </v>
      </c>
      <c r="AY42" s="15" t="str">
        <f t="shared" ca="1" si="9"/>
        <v xml:space="preserve">L </v>
      </c>
      <c r="AZ42" s="15" t="str">
        <f t="shared" ca="1" si="10"/>
        <v xml:space="preserve">L </v>
      </c>
      <c r="BA42" s="15" t="str">
        <f t="shared" ca="1" si="11"/>
        <v xml:space="preserve">L </v>
      </c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U42" s="3"/>
      <c r="BV42" s="3"/>
      <c r="BW42" s="3"/>
      <c r="BX42" s="3"/>
      <c r="BY42" s="3"/>
      <c r="BZ42" s="3"/>
    </row>
    <row r="43" spans="1:78" x14ac:dyDescent="0.25">
      <c r="A43" s="45">
        <v>42</v>
      </c>
      <c r="B43" s="10">
        <v>12</v>
      </c>
      <c r="C43" s="30">
        <f t="shared" si="0"/>
        <v>2</v>
      </c>
      <c r="D43" s="30">
        <f>IF($C43=D$1,1+D42,D42)</f>
        <v>0</v>
      </c>
      <c r="E43" s="30">
        <f t="shared" ref="E43:M43" si="36">IF($C43=E$1,1+E42,E42)</f>
        <v>1</v>
      </c>
      <c r="F43" s="30">
        <f t="shared" si="36"/>
        <v>0</v>
      </c>
      <c r="G43" s="30">
        <f t="shared" si="36"/>
        <v>0</v>
      </c>
      <c r="H43" s="30">
        <f t="shared" si="36"/>
        <v>0</v>
      </c>
      <c r="I43" s="30">
        <f t="shared" si="36"/>
        <v>0</v>
      </c>
      <c r="J43" s="30">
        <f t="shared" si="36"/>
        <v>0</v>
      </c>
      <c r="K43" s="30">
        <f t="shared" si="36"/>
        <v>1</v>
      </c>
      <c r="L43" s="30">
        <f t="shared" si="36"/>
        <v>0</v>
      </c>
      <c r="M43" s="30">
        <f t="shared" si="36"/>
        <v>0</v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22" t="str">
        <f>IF(N$41=$C43,"WIN","")</f>
        <v/>
      </c>
      <c r="Y43" s="22" t="str">
        <f t="shared" si="35"/>
        <v>WIN</v>
      </c>
      <c r="Z43" s="22" t="str">
        <f t="shared" si="35"/>
        <v/>
      </c>
      <c r="AA43" s="22" t="str">
        <f t="shared" si="35"/>
        <v/>
      </c>
      <c r="AB43" s="22" t="str">
        <f t="shared" si="35"/>
        <v/>
      </c>
      <c r="AC43" s="22" t="str">
        <f t="shared" si="35"/>
        <v/>
      </c>
      <c r="AD43" s="22" t="str">
        <f t="shared" si="35"/>
        <v/>
      </c>
      <c r="AE43" s="22" t="str">
        <f t="shared" si="35"/>
        <v/>
      </c>
      <c r="AF43" s="22" t="str">
        <f t="shared" si="35"/>
        <v/>
      </c>
      <c r="AG43" s="22" t="str">
        <f t="shared" si="35"/>
        <v/>
      </c>
      <c r="AH43" s="23">
        <f t="shared" si="4"/>
        <v>1</v>
      </c>
      <c r="AI43" s="28"/>
      <c r="AJ43" s="15"/>
      <c r="AK43" s="50" t="str">
        <f t="shared" si="18"/>
        <v/>
      </c>
      <c r="AL43" s="57"/>
      <c r="AM43" s="58"/>
      <c r="AN43" s="68"/>
      <c r="AO43" s="60"/>
      <c r="AP43" s="61"/>
      <c r="AQ43" s="15"/>
      <c r="AR43" s="15"/>
      <c r="AS43" s="15"/>
      <c r="AT43" s="15"/>
      <c r="AU43" s="15">
        <f t="shared" ca="1" si="5"/>
        <v>0</v>
      </c>
      <c r="AV43" s="15">
        <f t="shared" ca="1" si="6"/>
        <v>10</v>
      </c>
      <c r="AW43" s="15">
        <f t="shared" ca="1" si="7"/>
        <v>0</v>
      </c>
      <c r="AX43" s="15">
        <f t="shared" ca="1" si="8"/>
        <v>0</v>
      </c>
      <c r="AY43" s="15" t="str">
        <f t="shared" ca="1" si="9"/>
        <v xml:space="preserve">L </v>
      </c>
      <c r="AZ43" s="15" t="str">
        <f t="shared" ca="1" si="10"/>
        <v xml:space="preserve">L </v>
      </c>
      <c r="BA43" s="15" t="str">
        <f t="shared" ca="1" si="11"/>
        <v xml:space="preserve">L </v>
      </c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U43" s="3"/>
      <c r="BV43" s="3"/>
      <c r="BW43" s="3"/>
      <c r="BX43" s="3"/>
      <c r="BY43" s="3"/>
      <c r="BZ43" s="3"/>
    </row>
    <row r="44" spans="1:78" x14ac:dyDescent="0.25">
      <c r="A44" s="45">
        <v>43</v>
      </c>
      <c r="B44" s="10">
        <v>27</v>
      </c>
      <c r="C44" s="30">
        <f t="shared" si="0"/>
        <v>7</v>
      </c>
      <c r="D44" s="30">
        <f t="shared" ref="D44:M51" si="37">IF($C44=D$1,1+D43,D43)</f>
        <v>0</v>
      </c>
      <c r="E44" s="30">
        <f t="shared" si="37"/>
        <v>1</v>
      </c>
      <c r="F44" s="30">
        <f t="shared" si="37"/>
        <v>0</v>
      </c>
      <c r="G44" s="30">
        <f t="shared" si="37"/>
        <v>0</v>
      </c>
      <c r="H44" s="30">
        <f t="shared" si="37"/>
        <v>0</v>
      </c>
      <c r="I44" s="30">
        <f t="shared" si="37"/>
        <v>0</v>
      </c>
      <c r="J44" s="30">
        <f t="shared" si="37"/>
        <v>1</v>
      </c>
      <c r="K44" s="30">
        <f t="shared" si="37"/>
        <v>1</v>
      </c>
      <c r="L44" s="30">
        <f t="shared" si="37"/>
        <v>0</v>
      </c>
      <c r="M44" s="30">
        <f t="shared" si="37"/>
        <v>0</v>
      </c>
      <c r="N44" s="7"/>
      <c r="O44" s="7"/>
      <c r="P44" s="7"/>
      <c r="Q44" s="7"/>
      <c r="R44" s="7"/>
      <c r="S44" s="7"/>
      <c r="T44" s="7"/>
      <c r="U44" s="7"/>
      <c r="V44" s="7"/>
      <c r="W44" s="7"/>
      <c r="X44" s="22" t="str">
        <f>IF(N$41=$C44,"WIN","")</f>
        <v/>
      </c>
      <c r="Y44" s="22" t="str">
        <f t="shared" si="35"/>
        <v/>
      </c>
      <c r="Z44" s="22" t="str">
        <f t="shared" si="35"/>
        <v/>
      </c>
      <c r="AA44" s="22" t="str">
        <f t="shared" si="35"/>
        <v/>
      </c>
      <c r="AB44" s="22" t="str">
        <f t="shared" si="35"/>
        <v/>
      </c>
      <c r="AC44" s="22" t="str">
        <f t="shared" si="35"/>
        <v/>
      </c>
      <c r="AD44" s="22" t="str">
        <f t="shared" si="35"/>
        <v/>
      </c>
      <c r="AE44" s="22" t="str">
        <f t="shared" si="35"/>
        <v/>
      </c>
      <c r="AF44" s="22" t="str">
        <f t="shared" si="35"/>
        <v/>
      </c>
      <c r="AG44" s="22" t="str">
        <f t="shared" si="35"/>
        <v/>
      </c>
      <c r="AH44" s="23">
        <f t="shared" si="4"/>
        <v>0</v>
      </c>
      <c r="AI44" s="28"/>
      <c r="AJ44" s="15"/>
      <c r="AK44" s="50" t="str">
        <f t="shared" si="18"/>
        <v/>
      </c>
      <c r="AL44" s="57"/>
      <c r="AM44" s="58"/>
      <c r="AN44" s="68"/>
      <c r="AO44" s="60"/>
      <c r="AP44" s="61"/>
      <c r="AQ44" s="15"/>
      <c r="AR44" s="15"/>
      <c r="AS44" s="15"/>
      <c r="AT44" s="15"/>
      <c r="AU44" s="15">
        <f t="shared" ca="1" si="5"/>
        <v>0</v>
      </c>
      <c r="AV44" s="15">
        <f t="shared" ca="1" si="6"/>
        <v>0</v>
      </c>
      <c r="AW44" s="15">
        <f t="shared" ca="1" si="7"/>
        <v>0</v>
      </c>
      <c r="AX44" s="15">
        <f t="shared" ca="1" si="8"/>
        <v>0</v>
      </c>
      <c r="AY44" s="15">
        <f t="shared" ca="1" si="9"/>
        <v>0</v>
      </c>
      <c r="AZ44" s="15">
        <f t="shared" ca="1" si="10"/>
        <v>0</v>
      </c>
      <c r="BA44" s="15">
        <f t="shared" ca="1" si="11"/>
        <v>0</v>
      </c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U44" s="3"/>
      <c r="BV44" s="3"/>
      <c r="BW44" s="3"/>
      <c r="BX44" s="3"/>
      <c r="BY44" s="3"/>
      <c r="BZ44" s="3"/>
    </row>
    <row r="45" spans="1:78" x14ac:dyDescent="0.25">
      <c r="A45" s="45">
        <v>44</v>
      </c>
      <c r="B45" s="10">
        <v>19</v>
      </c>
      <c r="C45" s="30">
        <f t="shared" si="0"/>
        <v>9</v>
      </c>
      <c r="D45" s="30">
        <f t="shared" si="37"/>
        <v>0</v>
      </c>
      <c r="E45" s="30">
        <f t="shared" si="37"/>
        <v>1</v>
      </c>
      <c r="F45" s="30">
        <f t="shared" si="37"/>
        <v>0</v>
      </c>
      <c r="G45" s="30">
        <f t="shared" si="37"/>
        <v>0</v>
      </c>
      <c r="H45" s="30">
        <f t="shared" si="37"/>
        <v>0</v>
      </c>
      <c r="I45" s="30">
        <f t="shared" si="37"/>
        <v>0</v>
      </c>
      <c r="J45" s="30">
        <f t="shared" si="37"/>
        <v>1</v>
      </c>
      <c r="K45" s="30">
        <f t="shared" si="37"/>
        <v>1</v>
      </c>
      <c r="L45" s="30">
        <f t="shared" si="37"/>
        <v>1</v>
      </c>
      <c r="M45" s="30">
        <f t="shared" si="37"/>
        <v>0</v>
      </c>
      <c r="N45" s="7"/>
      <c r="O45" s="7"/>
      <c r="P45" s="7"/>
      <c r="Q45" s="7"/>
      <c r="R45" s="7"/>
      <c r="S45" s="7"/>
      <c r="T45" s="7"/>
      <c r="U45" s="7"/>
      <c r="V45" s="7"/>
      <c r="W45" s="7"/>
      <c r="X45" s="21"/>
      <c r="Y45" s="21"/>
      <c r="Z45" s="21"/>
      <c r="AA45" s="24"/>
      <c r="AB45" s="24"/>
      <c r="AC45" s="24"/>
      <c r="AD45" s="24"/>
      <c r="AE45" s="24"/>
      <c r="AF45" s="24"/>
      <c r="AG45" s="24"/>
      <c r="AH45" s="23">
        <f t="shared" si="4"/>
        <v>0</v>
      </c>
      <c r="AI45" s="28"/>
      <c r="AJ45" s="15"/>
      <c r="AK45" s="50" t="str">
        <f t="shared" si="18"/>
        <v/>
      </c>
      <c r="AL45" s="57"/>
      <c r="AM45" s="58"/>
      <c r="AN45" s="68"/>
      <c r="AO45" s="60"/>
      <c r="AP45" s="61"/>
      <c r="AQ45" s="15"/>
      <c r="AR45" s="15"/>
      <c r="AS45" s="15"/>
      <c r="AT45" s="15"/>
      <c r="AU45" s="15">
        <f t="shared" ca="1" si="5"/>
        <v>0</v>
      </c>
      <c r="AV45" s="15">
        <f t="shared" ca="1" si="6"/>
        <v>0</v>
      </c>
      <c r="AW45" s="15">
        <f t="shared" ca="1" si="7"/>
        <v>0</v>
      </c>
      <c r="AX45" s="15">
        <f t="shared" ca="1" si="8"/>
        <v>0</v>
      </c>
      <c r="AY45" s="15">
        <f t="shared" ca="1" si="9"/>
        <v>0</v>
      </c>
      <c r="AZ45" s="15">
        <f t="shared" ca="1" si="10"/>
        <v>0</v>
      </c>
      <c r="BA45" s="15">
        <f t="shared" ca="1" si="11"/>
        <v>0</v>
      </c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U45" s="3"/>
      <c r="BV45" s="3"/>
      <c r="BW45" s="3"/>
      <c r="BX45" s="3"/>
      <c r="BY45" s="3"/>
      <c r="BZ45" s="3"/>
    </row>
    <row r="46" spans="1:78" x14ac:dyDescent="0.25">
      <c r="A46" s="45">
        <v>45</v>
      </c>
      <c r="B46" s="10">
        <v>11</v>
      </c>
      <c r="C46" s="30">
        <f t="shared" si="0"/>
        <v>1</v>
      </c>
      <c r="D46" s="30">
        <f t="shared" si="37"/>
        <v>1</v>
      </c>
      <c r="E46" s="30">
        <f t="shared" si="37"/>
        <v>1</v>
      </c>
      <c r="F46" s="30">
        <f t="shared" si="37"/>
        <v>0</v>
      </c>
      <c r="G46" s="30">
        <f t="shared" si="37"/>
        <v>0</v>
      </c>
      <c r="H46" s="30">
        <f t="shared" si="37"/>
        <v>0</v>
      </c>
      <c r="I46" s="30">
        <f t="shared" si="37"/>
        <v>0</v>
      </c>
      <c r="J46" s="30">
        <f t="shared" si="37"/>
        <v>1</v>
      </c>
      <c r="K46" s="30">
        <f t="shared" si="37"/>
        <v>1</v>
      </c>
      <c r="L46" s="30">
        <f t="shared" si="37"/>
        <v>1</v>
      </c>
      <c r="M46" s="30">
        <f t="shared" si="37"/>
        <v>0</v>
      </c>
      <c r="N46" s="7"/>
      <c r="O46" s="7"/>
      <c r="P46" s="7"/>
      <c r="Q46" s="7"/>
      <c r="R46" s="7"/>
      <c r="S46" s="7"/>
      <c r="T46" s="7"/>
      <c r="U46" s="7"/>
      <c r="V46" s="7"/>
      <c r="W46" s="7"/>
      <c r="X46" s="21"/>
      <c r="Y46" s="21"/>
      <c r="Z46" s="21"/>
      <c r="AA46" s="24"/>
      <c r="AB46" s="24"/>
      <c r="AC46" s="24"/>
      <c r="AD46" s="24"/>
      <c r="AE46" s="24"/>
      <c r="AF46" s="24"/>
      <c r="AG46" s="24"/>
      <c r="AH46" s="23">
        <f t="shared" si="4"/>
        <v>0</v>
      </c>
      <c r="AI46" s="28"/>
      <c r="AJ46" s="15"/>
      <c r="AK46" s="50" t="str">
        <f t="shared" si="18"/>
        <v/>
      </c>
      <c r="AL46" s="57"/>
      <c r="AM46" s="58"/>
      <c r="AN46" s="68"/>
      <c r="AO46" s="60"/>
      <c r="AP46" s="61"/>
      <c r="AQ46" s="15"/>
      <c r="AR46" s="15"/>
      <c r="AS46" s="15"/>
      <c r="AT46" s="15"/>
      <c r="AU46" s="15">
        <f t="shared" ca="1" si="5"/>
        <v>0</v>
      </c>
      <c r="AV46" s="15">
        <f t="shared" ca="1" si="6"/>
        <v>0</v>
      </c>
      <c r="AW46" s="15">
        <f t="shared" ca="1" si="7"/>
        <v>0</v>
      </c>
      <c r="AX46" s="15">
        <f t="shared" ca="1" si="8"/>
        <v>0</v>
      </c>
      <c r="AY46" s="15">
        <f t="shared" ca="1" si="9"/>
        <v>0</v>
      </c>
      <c r="AZ46" s="15">
        <f t="shared" ca="1" si="10"/>
        <v>0</v>
      </c>
      <c r="BA46" s="15">
        <f t="shared" ca="1" si="11"/>
        <v>0</v>
      </c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U46" s="3"/>
      <c r="BV46" s="3"/>
      <c r="BW46" s="3"/>
      <c r="BX46" s="3"/>
      <c r="BY46" s="3"/>
      <c r="BZ46" s="3"/>
    </row>
    <row r="47" spans="1:78" x14ac:dyDescent="0.25">
      <c r="A47" s="45">
        <v>46</v>
      </c>
      <c r="B47" s="10">
        <v>32</v>
      </c>
      <c r="C47" s="30">
        <f t="shared" si="0"/>
        <v>2</v>
      </c>
      <c r="D47" s="30">
        <f t="shared" si="37"/>
        <v>1</v>
      </c>
      <c r="E47" s="30">
        <f t="shared" si="37"/>
        <v>2</v>
      </c>
      <c r="F47" s="30">
        <f t="shared" si="37"/>
        <v>0</v>
      </c>
      <c r="G47" s="30">
        <f t="shared" si="37"/>
        <v>0</v>
      </c>
      <c r="H47" s="30">
        <f t="shared" si="37"/>
        <v>0</v>
      </c>
      <c r="I47" s="30">
        <f t="shared" si="37"/>
        <v>0</v>
      </c>
      <c r="J47" s="30">
        <f t="shared" si="37"/>
        <v>1</v>
      </c>
      <c r="K47" s="30">
        <f t="shared" si="37"/>
        <v>1</v>
      </c>
      <c r="L47" s="30">
        <f t="shared" si="37"/>
        <v>1</v>
      </c>
      <c r="M47" s="30">
        <f t="shared" si="37"/>
        <v>0</v>
      </c>
      <c r="N47" s="7"/>
      <c r="O47" s="7"/>
      <c r="P47" s="7"/>
      <c r="Q47" s="7"/>
      <c r="R47" s="7"/>
      <c r="S47" s="7"/>
      <c r="T47" s="7"/>
      <c r="U47" s="7"/>
      <c r="V47" s="7"/>
      <c r="W47" s="7"/>
      <c r="X47" s="21"/>
      <c r="Y47" s="21"/>
      <c r="Z47" s="21"/>
      <c r="AA47" s="24"/>
      <c r="AB47" s="24"/>
      <c r="AC47" s="24"/>
      <c r="AD47" s="24"/>
      <c r="AE47" s="24"/>
      <c r="AF47" s="24"/>
      <c r="AG47" s="24"/>
      <c r="AH47" s="23">
        <f t="shared" si="4"/>
        <v>0</v>
      </c>
      <c r="AI47" s="28"/>
      <c r="AJ47" s="15"/>
      <c r="AK47" s="50" t="str">
        <f t="shared" si="18"/>
        <v/>
      </c>
      <c r="AL47" s="57"/>
      <c r="AM47" s="58"/>
      <c r="AN47" s="68"/>
      <c r="AO47" s="60"/>
      <c r="AP47" s="61"/>
      <c r="AQ47" s="15"/>
      <c r="AR47" s="15"/>
      <c r="AS47" s="15"/>
      <c r="AT47" s="15"/>
      <c r="AU47" s="15">
        <f t="shared" ca="1" si="5"/>
        <v>0</v>
      </c>
      <c r="AV47" s="15">
        <f t="shared" ca="1" si="6"/>
        <v>0</v>
      </c>
      <c r="AW47" s="15">
        <f t="shared" ca="1" si="7"/>
        <v>0</v>
      </c>
      <c r="AX47" s="15">
        <f t="shared" ca="1" si="8"/>
        <v>0</v>
      </c>
      <c r="AY47" s="15">
        <f t="shared" ca="1" si="9"/>
        <v>0</v>
      </c>
      <c r="AZ47" s="15">
        <f t="shared" ca="1" si="10"/>
        <v>0</v>
      </c>
      <c r="BA47" s="15">
        <f t="shared" ca="1" si="11"/>
        <v>0</v>
      </c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U47" s="3"/>
      <c r="BV47" s="3"/>
      <c r="BW47" s="3"/>
      <c r="BX47" s="3"/>
      <c r="BY47" s="3"/>
      <c r="BZ47" s="3"/>
    </row>
    <row r="48" spans="1:78" x14ac:dyDescent="0.25">
      <c r="A48" s="45">
        <v>47</v>
      </c>
      <c r="B48" s="10">
        <v>14</v>
      </c>
      <c r="C48" s="30">
        <f t="shared" si="0"/>
        <v>4</v>
      </c>
      <c r="D48" s="30">
        <f t="shared" si="37"/>
        <v>1</v>
      </c>
      <c r="E48" s="30">
        <f t="shared" si="37"/>
        <v>2</v>
      </c>
      <c r="F48" s="30">
        <f t="shared" si="37"/>
        <v>0</v>
      </c>
      <c r="G48" s="30">
        <f t="shared" si="37"/>
        <v>1</v>
      </c>
      <c r="H48" s="30">
        <f t="shared" si="37"/>
        <v>0</v>
      </c>
      <c r="I48" s="30">
        <f t="shared" si="37"/>
        <v>0</v>
      </c>
      <c r="J48" s="30">
        <f t="shared" si="37"/>
        <v>1</v>
      </c>
      <c r="K48" s="30">
        <f t="shared" si="37"/>
        <v>1</v>
      </c>
      <c r="L48" s="30">
        <f t="shared" si="37"/>
        <v>1</v>
      </c>
      <c r="M48" s="30">
        <f t="shared" si="37"/>
        <v>0</v>
      </c>
      <c r="N48" s="7"/>
      <c r="O48" s="7"/>
      <c r="P48" s="7"/>
      <c r="Q48" s="7"/>
      <c r="R48" s="7"/>
      <c r="S48" s="7"/>
      <c r="T48" s="7"/>
      <c r="U48" s="7"/>
      <c r="V48" s="7"/>
      <c r="W48" s="7"/>
      <c r="X48" s="21"/>
      <c r="Y48" s="21"/>
      <c r="Z48" s="21"/>
      <c r="AA48" s="24"/>
      <c r="AB48" s="24"/>
      <c r="AC48" s="24"/>
      <c r="AD48" s="24"/>
      <c r="AE48" s="24"/>
      <c r="AF48" s="24"/>
      <c r="AG48" s="24"/>
      <c r="AH48" s="23">
        <f t="shared" si="4"/>
        <v>0</v>
      </c>
      <c r="AI48" s="28"/>
      <c r="AJ48" s="15"/>
      <c r="AK48" s="50" t="str">
        <f t="shared" si="18"/>
        <v/>
      </c>
      <c r="AL48" s="57"/>
      <c r="AM48" s="58"/>
      <c r="AN48" s="68"/>
      <c r="AO48" s="60"/>
      <c r="AP48" s="61"/>
      <c r="AQ48" s="15"/>
      <c r="AR48" s="15"/>
      <c r="AS48" s="15"/>
      <c r="AT48" s="15"/>
      <c r="AU48" s="15">
        <f t="shared" ca="1" si="5"/>
        <v>0</v>
      </c>
      <c r="AV48" s="15">
        <f t="shared" ca="1" si="6"/>
        <v>0</v>
      </c>
      <c r="AW48" s="15">
        <f t="shared" ca="1" si="7"/>
        <v>0</v>
      </c>
      <c r="AX48" s="15">
        <f t="shared" ca="1" si="8"/>
        <v>0</v>
      </c>
      <c r="AY48" s="15">
        <f t="shared" ca="1" si="9"/>
        <v>0</v>
      </c>
      <c r="AZ48" s="15">
        <f t="shared" ca="1" si="10"/>
        <v>0</v>
      </c>
      <c r="BA48" s="15">
        <f t="shared" ca="1" si="11"/>
        <v>0</v>
      </c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U48" s="3"/>
      <c r="BV48" s="3"/>
      <c r="BW48" s="3"/>
      <c r="BX48" s="3"/>
      <c r="BY48" s="3"/>
      <c r="BZ48" s="3"/>
    </row>
    <row r="49" spans="1:78" x14ac:dyDescent="0.25">
      <c r="A49" s="45">
        <v>48</v>
      </c>
      <c r="B49" s="10">
        <v>20</v>
      </c>
      <c r="C49" s="30">
        <f t="shared" si="0"/>
        <v>0</v>
      </c>
      <c r="D49" s="30">
        <f t="shared" si="37"/>
        <v>1</v>
      </c>
      <c r="E49" s="30">
        <f t="shared" si="37"/>
        <v>2</v>
      </c>
      <c r="F49" s="30">
        <f t="shared" si="37"/>
        <v>0</v>
      </c>
      <c r="G49" s="30">
        <f t="shared" si="37"/>
        <v>1</v>
      </c>
      <c r="H49" s="30">
        <f t="shared" si="37"/>
        <v>0</v>
      </c>
      <c r="I49" s="30">
        <f t="shared" si="37"/>
        <v>0</v>
      </c>
      <c r="J49" s="30">
        <f t="shared" si="37"/>
        <v>1</v>
      </c>
      <c r="K49" s="30">
        <f t="shared" si="37"/>
        <v>1</v>
      </c>
      <c r="L49" s="30">
        <f t="shared" si="37"/>
        <v>1</v>
      </c>
      <c r="M49" s="30">
        <f t="shared" si="37"/>
        <v>1</v>
      </c>
      <c r="N49" s="7"/>
      <c r="O49" s="7"/>
      <c r="P49" s="7"/>
      <c r="Q49" s="7"/>
      <c r="R49" s="7"/>
      <c r="S49" s="7"/>
      <c r="T49" s="7"/>
      <c r="U49" s="7"/>
      <c r="V49" s="7"/>
      <c r="W49" s="7"/>
      <c r="X49" s="21"/>
      <c r="Y49" s="21"/>
      <c r="Z49" s="21"/>
      <c r="AA49" s="24"/>
      <c r="AB49" s="24"/>
      <c r="AC49" s="24"/>
      <c r="AD49" s="24"/>
      <c r="AE49" s="24"/>
      <c r="AF49" s="24"/>
      <c r="AG49" s="24"/>
      <c r="AH49" s="23">
        <f>COUNTIF(X49:AG49,"WIN")</f>
        <v>0</v>
      </c>
      <c r="AI49" s="28"/>
      <c r="AJ49" s="15"/>
      <c r="AK49" s="50" t="str">
        <f t="shared" si="18"/>
        <v/>
      </c>
      <c r="AL49" s="57"/>
      <c r="AM49" s="58"/>
      <c r="AN49" s="68"/>
      <c r="AO49" s="69"/>
      <c r="AP49" s="61"/>
      <c r="AQ49" s="15"/>
      <c r="AR49" s="15"/>
      <c r="AS49" s="14"/>
      <c r="AT49" s="14"/>
      <c r="AU49" s="15">
        <f t="shared" ca="1" si="5"/>
        <v>0</v>
      </c>
      <c r="AV49" s="15">
        <f t="shared" ca="1" si="6"/>
        <v>0</v>
      </c>
      <c r="AW49" s="15">
        <f t="shared" ca="1" si="7"/>
        <v>0</v>
      </c>
      <c r="AX49" s="15">
        <f t="shared" ca="1" si="8"/>
        <v>0</v>
      </c>
      <c r="AY49" s="15">
        <f t="shared" ca="1" si="9"/>
        <v>0</v>
      </c>
      <c r="AZ49" s="15">
        <f t="shared" ca="1" si="10"/>
        <v>0</v>
      </c>
      <c r="BA49" s="15">
        <f t="shared" ca="1" si="11"/>
        <v>0</v>
      </c>
      <c r="BB49" s="12"/>
      <c r="BC49" s="14"/>
      <c r="BD49" s="15"/>
      <c r="BE49" s="15"/>
      <c r="BF49" s="15"/>
      <c r="BG49" s="15"/>
      <c r="BH49" s="15"/>
      <c r="BI49" s="15"/>
      <c r="BJ49" s="15"/>
      <c r="BK49" s="15"/>
      <c r="BU49" s="3"/>
      <c r="BV49" s="3"/>
      <c r="BW49" s="3"/>
      <c r="BX49" s="3"/>
      <c r="BY49" s="3"/>
      <c r="BZ49" s="3"/>
    </row>
    <row r="50" spans="1:78" x14ac:dyDescent="0.25">
      <c r="A50" s="45">
        <v>49</v>
      </c>
      <c r="B50" s="10">
        <v>15</v>
      </c>
      <c r="C50" s="30">
        <f t="shared" si="0"/>
        <v>5</v>
      </c>
      <c r="D50" s="30">
        <f t="shared" si="37"/>
        <v>1</v>
      </c>
      <c r="E50" s="30">
        <f t="shared" si="37"/>
        <v>2</v>
      </c>
      <c r="F50" s="30">
        <f t="shared" si="37"/>
        <v>0</v>
      </c>
      <c r="G50" s="30">
        <f t="shared" si="37"/>
        <v>1</v>
      </c>
      <c r="H50" s="30">
        <f t="shared" si="37"/>
        <v>1</v>
      </c>
      <c r="I50" s="30">
        <f t="shared" si="37"/>
        <v>0</v>
      </c>
      <c r="J50" s="30">
        <f t="shared" si="37"/>
        <v>1</v>
      </c>
      <c r="K50" s="30">
        <f t="shared" si="37"/>
        <v>1</v>
      </c>
      <c r="L50" s="30">
        <f t="shared" si="37"/>
        <v>1</v>
      </c>
      <c r="M50" s="30">
        <f t="shared" si="37"/>
        <v>1</v>
      </c>
      <c r="N50" s="7"/>
      <c r="O50" s="7"/>
      <c r="P50" s="7"/>
      <c r="Q50" s="7"/>
      <c r="R50" s="7"/>
      <c r="S50" s="7"/>
      <c r="T50" s="7"/>
      <c r="U50" s="7"/>
      <c r="V50" s="7"/>
      <c r="W50" s="7"/>
      <c r="X50" s="21"/>
      <c r="Y50" s="21"/>
      <c r="Z50" s="21"/>
      <c r="AA50" s="24"/>
      <c r="AB50" s="24"/>
      <c r="AC50" s="24"/>
      <c r="AD50" s="24"/>
      <c r="AE50" s="24"/>
      <c r="AF50" s="24"/>
      <c r="AG50" s="24"/>
      <c r="AH50" s="23">
        <f t="shared" si="4"/>
        <v>0</v>
      </c>
      <c r="AI50" s="28"/>
      <c r="AJ50" s="15"/>
      <c r="AK50" s="50" t="str">
        <f t="shared" si="18"/>
        <v/>
      </c>
      <c r="AL50" s="57"/>
      <c r="AM50" s="58"/>
      <c r="AN50" s="68"/>
      <c r="AO50" s="69"/>
      <c r="AP50" s="61"/>
      <c r="AQ50" s="15"/>
      <c r="AR50" s="15"/>
      <c r="AS50" s="14"/>
      <c r="AT50" s="14"/>
      <c r="AU50" s="15">
        <f t="shared" ca="1" si="5"/>
        <v>0</v>
      </c>
      <c r="AV50" s="15">
        <f t="shared" ca="1" si="6"/>
        <v>0</v>
      </c>
      <c r="AW50" s="15">
        <f t="shared" ca="1" si="7"/>
        <v>0</v>
      </c>
      <c r="AX50" s="15">
        <f t="shared" ca="1" si="8"/>
        <v>0</v>
      </c>
      <c r="AY50" s="15">
        <f t="shared" ca="1" si="9"/>
        <v>0</v>
      </c>
      <c r="AZ50" s="15">
        <f t="shared" ca="1" si="10"/>
        <v>0</v>
      </c>
      <c r="BA50" s="15">
        <f t="shared" ca="1" si="11"/>
        <v>0</v>
      </c>
      <c r="BB50" s="12"/>
      <c r="BC50" s="14"/>
      <c r="BD50" s="15"/>
      <c r="BE50" s="15"/>
      <c r="BF50" s="15"/>
      <c r="BG50" s="15"/>
      <c r="BH50" s="15"/>
      <c r="BI50" s="15"/>
      <c r="BJ50" s="15"/>
      <c r="BK50" s="15"/>
      <c r="BU50" s="3"/>
      <c r="BV50" s="3"/>
      <c r="BW50" s="3"/>
      <c r="BX50" s="3"/>
      <c r="BY50" s="3"/>
      <c r="BZ50" s="3"/>
    </row>
    <row r="51" spans="1:78" x14ac:dyDescent="0.25">
      <c r="A51" s="45">
        <v>50</v>
      </c>
      <c r="B51" s="10">
        <v>14</v>
      </c>
      <c r="C51" s="30">
        <f t="shared" si="0"/>
        <v>4</v>
      </c>
      <c r="D51" s="30">
        <f t="shared" si="37"/>
        <v>1</v>
      </c>
      <c r="E51" s="30">
        <f t="shared" si="37"/>
        <v>2</v>
      </c>
      <c r="F51" s="30">
        <f t="shared" si="37"/>
        <v>0</v>
      </c>
      <c r="G51" s="30">
        <f t="shared" si="37"/>
        <v>2</v>
      </c>
      <c r="H51" s="30">
        <f t="shared" si="37"/>
        <v>1</v>
      </c>
      <c r="I51" s="30">
        <f t="shared" si="37"/>
        <v>0</v>
      </c>
      <c r="J51" s="30">
        <f t="shared" si="37"/>
        <v>1</v>
      </c>
      <c r="K51" s="30">
        <f t="shared" si="37"/>
        <v>1</v>
      </c>
      <c r="L51" s="30">
        <f t="shared" si="37"/>
        <v>1</v>
      </c>
      <c r="M51" s="30">
        <f t="shared" si="37"/>
        <v>1</v>
      </c>
      <c r="N51" s="7" t="str">
        <f>IF(D51=0,D1,"")</f>
        <v/>
      </c>
      <c r="O51" s="7" t="str">
        <f t="shared" ref="O51:W51" si="38">IF(E51=0,E1,"")</f>
        <v/>
      </c>
      <c r="P51" s="7">
        <f t="shared" si="38"/>
        <v>3</v>
      </c>
      <c r="Q51" s="7" t="str">
        <f t="shared" si="38"/>
        <v/>
      </c>
      <c r="R51" s="7" t="str">
        <f t="shared" si="38"/>
        <v/>
      </c>
      <c r="S51" s="7">
        <f t="shared" si="38"/>
        <v>6</v>
      </c>
      <c r="T51" s="7" t="str">
        <f t="shared" si="38"/>
        <v/>
      </c>
      <c r="U51" s="7" t="str">
        <f t="shared" si="38"/>
        <v/>
      </c>
      <c r="V51" s="7" t="str">
        <f t="shared" si="38"/>
        <v/>
      </c>
      <c r="W51" s="7" t="str">
        <f t="shared" si="38"/>
        <v/>
      </c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>
        <f t="shared" si="4"/>
        <v>0</v>
      </c>
      <c r="AI51" s="28"/>
      <c r="AJ51" s="15"/>
      <c r="AK51" s="50" t="str">
        <f t="shared" si="18"/>
        <v/>
      </c>
      <c r="AL51" s="57"/>
      <c r="AM51" s="58"/>
      <c r="AN51" s="68"/>
      <c r="AO51" s="69"/>
      <c r="AP51" s="61"/>
      <c r="AQ51" s="15"/>
      <c r="AR51" s="15"/>
      <c r="AS51" s="15"/>
      <c r="AT51" s="14"/>
      <c r="AU51" s="15">
        <f t="shared" ca="1" si="5"/>
        <v>0</v>
      </c>
      <c r="AV51" s="15">
        <f t="shared" ca="1" si="6"/>
        <v>0</v>
      </c>
      <c r="AW51" s="15">
        <f t="shared" ca="1" si="7"/>
        <v>0</v>
      </c>
      <c r="AX51" s="15">
        <f t="shared" ca="1" si="8"/>
        <v>0</v>
      </c>
      <c r="AY51" s="15">
        <f t="shared" ca="1" si="9"/>
        <v>0</v>
      </c>
      <c r="AZ51" s="15">
        <f t="shared" ca="1" si="10"/>
        <v>0</v>
      </c>
      <c r="BA51" s="15">
        <f t="shared" ca="1" si="11"/>
        <v>0</v>
      </c>
      <c r="BB51" s="12"/>
      <c r="BC51" s="14"/>
      <c r="BD51" s="15"/>
      <c r="BE51" s="15"/>
      <c r="BF51" s="15"/>
      <c r="BG51" s="15"/>
      <c r="BH51" s="15"/>
      <c r="BI51" s="15"/>
      <c r="BJ51" s="15"/>
      <c r="BK51" s="15"/>
      <c r="BU51" s="3"/>
      <c r="BV51" s="3"/>
      <c r="BW51" s="3"/>
      <c r="BX51" s="3"/>
      <c r="BY51" s="3"/>
      <c r="BZ51" s="3"/>
    </row>
    <row r="52" spans="1:78" x14ac:dyDescent="0.25">
      <c r="A52" s="45">
        <v>51</v>
      </c>
      <c r="B52" s="10">
        <v>21</v>
      </c>
      <c r="C52" s="30">
        <f t="shared" si="0"/>
        <v>1</v>
      </c>
      <c r="D52" s="39">
        <f>IF($C52=D1,1,0)</f>
        <v>1</v>
      </c>
      <c r="E52" s="39">
        <f t="shared" ref="E52:M52" si="39">IF($C52=E1,1,0)</f>
        <v>0</v>
      </c>
      <c r="F52" s="39">
        <f t="shared" si="39"/>
        <v>0</v>
      </c>
      <c r="G52" s="39">
        <f t="shared" si="39"/>
        <v>0</v>
      </c>
      <c r="H52" s="39">
        <f t="shared" si="39"/>
        <v>0</v>
      </c>
      <c r="I52" s="39">
        <f t="shared" si="39"/>
        <v>0</v>
      </c>
      <c r="J52" s="39">
        <f t="shared" si="39"/>
        <v>0</v>
      </c>
      <c r="K52" s="39">
        <f t="shared" si="39"/>
        <v>0</v>
      </c>
      <c r="L52" s="39">
        <f t="shared" si="39"/>
        <v>0</v>
      </c>
      <c r="M52" s="39">
        <f t="shared" si="39"/>
        <v>0</v>
      </c>
      <c r="N52" s="7"/>
      <c r="O52" s="7"/>
      <c r="P52" s="7"/>
      <c r="Q52" s="7"/>
      <c r="R52" s="7"/>
      <c r="S52" s="7"/>
      <c r="T52" s="7"/>
      <c r="U52" s="7"/>
      <c r="V52" s="7"/>
      <c r="W52" s="7"/>
      <c r="X52" s="22" t="str">
        <f>IF(N$51=$C52,"WIN","")</f>
        <v/>
      </c>
      <c r="Y52" s="22" t="str">
        <f t="shared" ref="Y52:AG54" si="40">IF(O$51=$C52,"WIN","")</f>
        <v/>
      </c>
      <c r="Z52" s="22" t="str">
        <f t="shared" si="40"/>
        <v/>
      </c>
      <c r="AA52" s="22" t="str">
        <f t="shared" si="40"/>
        <v/>
      </c>
      <c r="AB52" s="22" t="str">
        <f t="shared" si="40"/>
        <v/>
      </c>
      <c r="AC52" s="22" t="str">
        <f t="shared" si="40"/>
        <v/>
      </c>
      <c r="AD52" s="22" t="str">
        <f t="shared" si="40"/>
        <v/>
      </c>
      <c r="AE52" s="22" t="str">
        <f t="shared" si="40"/>
        <v/>
      </c>
      <c r="AF52" s="22" t="str">
        <f t="shared" si="40"/>
        <v/>
      </c>
      <c r="AG52" s="22" t="str">
        <f t="shared" si="40"/>
        <v/>
      </c>
      <c r="AH52" s="23">
        <f t="shared" si="4"/>
        <v>0</v>
      </c>
      <c r="AI52" s="29">
        <f>SUM(AH52:AH54)</f>
        <v>1</v>
      </c>
      <c r="AJ52" s="16" t="str">
        <f>IF(AI52&lt;&gt;0,"W",IF(AI52=0,"L"))</f>
        <v>W</v>
      </c>
      <c r="AK52" s="50">
        <f t="shared" si="18"/>
        <v>2</v>
      </c>
      <c r="AL52" s="65" t="str">
        <f>IF(AND(AI52&gt;0,AK52=1),"W","L ")</f>
        <v xml:space="preserve">L </v>
      </c>
      <c r="AM52" s="66" t="str">
        <f>IF(AND(A152&gt;0,AK52=2),"W","L ")</f>
        <v>W</v>
      </c>
      <c r="AN52" s="62" t="str">
        <f>IF(AND(AI52&gt;0,AK52=3),"W","L ")</f>
        <v xml:space="preserve">L </v>
      </c>
      <c r="AO52" s="63" t="str">
        <f>IF(AND(AI52&gt;0,AK52=4),"W","L ")</f>
        <v xml:space="preserve">L </v>
      </c>
      <c r="AP52" s="64" t="str">
        <f>IF(AND(AI52&gt;0,AK52=5),"W","L ")</f>
        <v xml:space="preserve">L </v>
      </c>
      <c r="AQ52" s="15"/>
      <c r="AR52" s="15"/>
      <c r="AS52" s="15"/>
      <c r="AT52" s="14"/>
      <c r="AU52" s="15">
        <f t="shared" ca="1" si="5"/>
        <v>0</v>
      </c>
      <c r="AV52" s="15">
        <f t="shared" ca="1" si="6"/>
        <v>0</v>
      </c>
      <c r="AW52" s="15">
        <f t="shared" ca="1" si="7"/>
        <v>0</v>
      </c>
      <c r="AX52" s="15">
        <f t="shared" ca="1" si="8"/>
        <v>0</v>
      </c>
      <c r="AY52" s="15">
        <f t="shared" ca="1" si="9"/>
        <v>0</v>
      </c>
      <c r="AZ52" s="15">
        <f t="shared" ca="1" si="10"/>
        <v>0</v>
      </c>
      <c r="BA52" s="15">
        <f t="shared" ca="1" si="11"/>
        <v>0</v>
      </c>
      <c r="BB52" s="12"/>
      <c r="BC52" s="14"/>
      <c r="BD52" s="15"/>
      <c r="BE52" s="15"/>
      <c r="BF52" s="15"/>
      <c r="BG52" s="15"/>
      <c r="BH52" s="15"/>
      <c r="BI52" s="15"/>
      <c r="BJ52" s="15"/>
      <c r="BK52" s="15"/>
      <c r="BU52" s="3"/>
      <c r="BV52" s="3"/>
      <c r="BW52" s="3"/>
      <c r="BX52" s="3"/>
      <c r="BY52" s="3"/>
      <c r="BZ52" s="3"/>
    </row>
    <row r="53" spans="1:78" x14ac:dyDescent="0.25">
      <c r="A53" s="45">
        <v>52</v>
      </c>
      <c r="B53" s="10">
        <v>9</v>
      </c>
      <c r="C53" s="30">
        <f t="shared" si="0"/>
        <v>9</v>
      </c>
      <c r="D53" s="30">
        <f>IF($C53=D$1,1+D52,D52)</f>
        <v>1</v>
      </c>
      <c r="E53" s="30">
        <f t="shared" ref="E53:M53" si="41">IF($C53=E$1,1+E52,E52)</f>
        <v>0</v>
      </c>
      <c r="F53" s="30">
        <f t="shared" si="41"/>
        <v>0</v>
      </c>
      <c r="G53" s="30">
        <f t="shared" si="41"/>
        <v>0</v>
      </c>
      <c r="H53" s="30">
        <f t="shared" si="41"/>
        <v>0</v>
      </c>
      <c r="I53" s="30">
        <f t="shared" si="41"/>
        <v>0</v>
      </c>
      <c r="J53" s="30">
        <f t="shared" si="41"/>
        <v>0</v>
      </c>
      <c r="K53" s="30">
        <f t="shared" si="41"/>
        <v>0</v>
      </c>
      <c r="L53" s="30">
        <f t="shared" si="41"/>
        <v>1</v>
      </c>
      <c r="M53" s="30">
        <f t="shared" si="41"/>
        <v>0</v>
      </c>
      <c r="N53" s="7"/>
      <c r="O53" s="7"/>
      <c r="P53" s="7"/>
      <c r="Q53" s="7"/>
      <c r="R53" s="7"/>
      <c r="S53" s="7"/>
      <c r="T53" s="7"/>
      <c r="U53" s="7"/>
      <c r="V53" s="7"/>
      <c r="W53" s="7"/>
      <c r="X53" s="22" t="str">
        <f t="shared" ref="X53:X54" si="42">IF(N$51=$C53,"WIN","")</f>
        <v/>
      </c>
      <c r="Y53" s="22" t="str">
        <f t="shared" si="40"/>
        <v/>
      </c>
      <c r="Z53" s="22" t="str">
        <f t="shared" si="40"/>
        <v/>
      </c>
      <c r="AA53" s="22" t="str">
        <f t="shared" si="40"/>
        <v/>
      </c>
      <c r="AB53" s="22" t="str">
        <f t="shared" si="40"/>
        <v/>
      </c>
      <c r="AC53" s="22" t="str">
        <f t="shared" si="40"/>
        <v/>
      </c>
      <c r="AD53" s="22" t="str">
        <f t="shared" si="40"/>
        <v/>
      </c>
      <c r="AE53" s="22" t="str">
        <f t="shared" si="40"/>
        <v/>
      </c>
      <c r="AF53" s="22" t="str">
        <f t="shared" si="40"/>
        <v/>
      </c>
      <c r="AG53" s="22" t="str">
        <f t="shared" si="40"/>
        <v/>
      </c>
      <c r="AH53" s="23">
        <f t="shared" si="4"/>
        <v>0</v>
      </c>
      <c r="AI53" s="28"/>
      <c r="AJ53" s="15"/>
      <c r="AK53" s="50" t="str">
        <f t="shared" si="18"/>
        <v/>
      </c>
      <c r="AL53" s="57"/>
      <c r="AM53" s="58"/>
      <c r="AN53" s="68"/>
      <c r="AO53" s="69"/>
      <c r="AP53" s="61"/>
      <c r="AQ53" s="15"/>
      <c r="AR53" s="15"/>
      <c r="AS53" s="15"/>
      <c r="AT53" s="14"/>
      <c r="AU53" s="15">
        <f t="shared" ca="1" si="5"/>
        <v>0</v>
      </c>
      <c r="AV53" s="15">
        <f t="shared" ca="1" si="6"/>
        <v>0</v>
      </c>
      <c r="AW53" s="15">
        <f t="shared" ca="1" si="7"/>
        <v>0</v>
      </c>
      <c r="AX53" s="15">
        <f t="shared" ca="1" si="8"/>
        <v>0</v>
      </c>
      <c r="AY53" s="15">
        <f t="shared" ca="1" si="9"/>
        <v>0</v>
      </c>
      <c r="AZ53" s="15">
        <f t="shared" ca="1" si="10"/>
        <v>0</v>
      </c>
      <c r="BA53" s="15">
        <f t="shared" ca="1" si="11"/>
        <v>0</v>
      </c>
      <c r="BB53" s="12"/>
      <c r="BC53" s="14"/>
      <c r="BD53" s="15"/>
      <c r="BE53" s="15"/>
      <c r="BF53" s="15"/>
      <c r="BG53" s="15"/>
      <c r="BH53" s="15"/>
      <c r="BI53" s="15"/>
      <c r="BJ53" s="15"/>
      <c r="BK53" s="15"/>
      <c r="BU53" s="3"/>
      <c r="BV53" s="3"/>
      <c r="BW53" s="3"/>
      <c r="BX53" s="3"/>
      <c r="BY53" s="3"/>
      <c r="BZ53" s="3"/>
    </row>
    <row r="54" spans="1:78" x14ac:dyDescent="0.25">
      <c r="A54" s="45">
        <v>53</v>
      </c>
      <c r="B54" s="10">
        <v>13</v>
      </c>
      <c r="C54" s="30">
        <f t="shared" si="0"/>
        <v>3</v>
      </c>
      <c r="D54" s="30">
        <f t="shared" ref="D54:M61" si="43">IF($C54=D$1,1+D53,D53)</f>
        <v>1</v>
      </c>
      <c r="E54" s="30">
        <f t="shared" si="43"/>
        <v>0</v>
      </c>
      <c r="F54" s="30">
        <f t="shared" si="43"/>
        <v>1</v>
      </c>
      <c r="G54" s="30">
        <f t="shared" si="43"/>
        <v>0</v>
      </c>
      <c r="H54" s="30">
        <f t="shared" si="43"/>
        <v>0</v>
      </c>
      <c r="I54" s="30">
        <f t="shared" si="43"/>
        <v>0</v>
      </c>
      <c r="J54" s="30">
        <f t="shared" si="43"/>
        <v>0</v>
      </c>
      <c r="K54" s="30">
        <f t="shared" si="43"/>
        <v>0</v>
      </c>
      <c r="L54" s="30">
        <f t="shared" si="43"/>
        <v>1</v>
      </c>
      <c r="M54" s="30">
        <f t="shared" si="43"/>
        <v>0</v>
      </c>
      <c r="N54" s="7"/>
      <c r="O54" s="7"/>
      <c r="P54" s="7"/>
      <c r="Q54" s="7"/>
      <c r="R54" s="7"/>
      <c r="S54" s="7"/>
      <c r="T54" s="7"/>
      <c r="U54" s="7"/>
      <c r="V54" s="7"/>
      <c r="W54" s="7"/>
      <c r="X54" s="22" t="str">
        <f t="shared" si="42"/>
        <v/>
      </c>
      <c r="Y54" s="22" t="str">
        <f t="shared" si="40"/>
        <v/>
      </c>
      <c r="Z54" s="22" t="str">
        <f t="shared" si="40"/>
        <v>WIN</v>
      </c>
      <c r="AA54" s="22" t="str">
        <f t="shared" si="40"/>
        <v/>
      </c>
      <c r="AB54" s="22" t="str">
        <f t="shared" si="40"/>
        <v/>
      </c>
      <c r="AC54" s="22" t="str">
        <f t="shared" si="40"/>
        <v/>
      </c>
      <c r="AD54" s="22" t="str">
        <f t="shared" si="40"/>
        <v/>
      </c>
      <c r="AE54" s="22" t="str">
        <f t="shared" si="40"/>
        <v/>
      </c>
      <c r="AF54" s="22" t="str">
        <f t="shared" si="40"/>
        <v/>
      </c>
      <c r="AG54" s="22" t="str">
        <f t="shared" si="40"/>
        <v/>
      </c>
      <c r="AH54" s="23">
        <f t="shared" si="4"/>
        <v>1</v>
      </c>
      <c r="AI54" s="28"/>
      <c r="AJ54" s="15"/>
      <c r="AK54" s="50" t="str">
        <f t="shared" si="18"/>
        <v/>
      </c>
      <c r="AL54" s="57"/>
      <c r="AM54" s="58"/>
      <c r="AN54" s="68"/>
      <c r="AO54" s="69"/>
      <c r="AP54" s="61"/>
      <c r="AQ54" s="15"/>
      <c r="AR54" s="15"/>
      <c r="AS54" s="15"/>
      <c r="AT54" s="14"/>
      <c r="AU54" s="15">
        <f t="shared" ca="1" si="5"/>
        <v>0</v>
      </c>
      <c r="AV54" s="15">
        <f t="shared" ca="1" si="6"/>
        <v>0</v>
      </c>
      <c r="AW54" s="15">
        <f t="shared" ca="1" si="7"/>
        <v>0</v>
      </c>
      <c r="AX54" s="15">
        <f t="shared" ca="1" si="8"/>
        <v>0</v>
      </c>
      <c r="AY54" s="15">
        <f t="shared" ca="1" si="9"/>
        <v>0</v>
      </c>
      <c r="AZ54" s="15">
        <f t="shared" ca="1" si="10"/>
        <v>0</v>
      </c>
      <c r="BA54" s="15">
        <f t="shared" ca="1" si="11"/>
        <v>0</v>
      </c>
      <c r="BB54" s="12"/>
      <c r="BC54" s="14"/>
      <c r="BD54" s="15"/>
      <c r="BE54" s="15"/>
      <c r="BF54" s="15"/>
      <c r="BG54" s="15"/>
      <c r="BH54" s="15"/>
      <c r="BI54" s="15"/>
      <c r="BJ54" s="15"/>
      <c r="BK54" s="15"/>
      <c r="BU54" s="3"/>
      <c r="BV54" s="3"/>
      <c r="BW54" s="3"/>
      <c r="BX54" s="3"/>
      <c r="BY54" s="3"/>
      <c r="BZ54" s="3"/>
    </row>
    <row r="55" spans="1:78" x14ac:dyDescent="0.25">
      <c r="A55" s="45">
        <v>54</v>
      </c>
      <c r="B55" s="10">
        <v>31</v>
      </c>
      <c r="C55" s="30">
        <f t="shared" si="0"/>
        <v>1</v>
      </c>
      <c r="D55" s="30">
        <f t="shared" si="43"/>
        <v>2</v>
      </c>
      <c r="E55" s="30">
        <f t="shared" si="43"/>
        <v>0</v>
      </c>
      <c r="F55" s="30">
        <f t="shared" si="43"/>
        <v>1</v>
      </c>
      <c r="G55" s="30">
        <f t="shared" si="43"/>
        <v>0</v>
      </c>
      <c r="H55" s="30">
        <f t="shared" si="43"/>
        <v>0</v>
      </c>
      <c r="I55" s="30">
        <f t="shared" si="43"/>
        <v>0</v>
      </c>
      <c r="J55" s="30">
        <f t="shared" si="43"/>
        <v>0</v>
      </c>
      <c r="K55" s="30">
        <f t="shared" si="43"/>
        <v>0</v>
      </c>
      <c r="L55" s="30">
        <f t="shared" si="43"/>
        <v>1</v>
      </c>
      <c r="M55" s="30">
        <f t="shared" si="43"/>
        <v>0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21"/>
      <c r="Y55" s="21"/>
      <c r="Z55" s="21"/>
      <c r="AA55" s="24"/>
      <c r="AB55" s="24"/>
      <c r="AC55" s="24"/>
      <c r="AD55" s="24"/>
      <c r="AE55" s="24"/>
      <c r="AF55" s="24"/>
      <c r="AG55" s="24"/>
      <c r="AH55" s="23">
        <f t="shared" si="4"/>
        <v>0</v>
      </c>
      <c r="AI55" s="28"/>
      <c r="AJ55" s="15"/>
      <c r="AK55" s="50" t="str">
        <f t="shared" si="18"/>
        <v/>
      </c>
      <c r="AL55" s="57"/>
      <c r="AM55" s="58"/>
      <c r="AN55" s="68"/>
      <c r="AO55" s="69"/>
      <c r="AP55" s="61"/>
      <c r="AQ55" s="15"/>
      <c r="AR55" s="15"/>
      <c r="AS55" s="15"/>
      <c r="AT55" s="14"/>
      <c r="AU55" s="15">
        <f t="shared" ca="1" si="5"/>
        <v>0</v>
      </c>
      <c r="AV55" s="15">
        <f t="shared" ca="1" si="6"/>
        <v>0</v>
      </c>
      <c r="AW55" s="15">
        <f t="shared" ca="1" si="7"/>
        <v>0</v>
      </c>
      <c r="AX55" s="15">
        <f t="shared" ca="1" si="8"/>
        <v>0</v>
      </c>
      <c r="AY55" s="15">
        <f t="shared" ca="1" si="9"/>
        <v>0</v>
      </c>
      <c r="AZ55" s="15">
        <f t="shared" ca="1" si="10"/>
        <v>0</v>
      </c>
      <c r="BA55" s="15">
        <f t="shared" ca="1" si="11"/>
        <v>0</v>
      </c>
      <c r="BB55" s="12"/>
      <c r="BC55" s="14"/>
      <c r="BD55" s="15"/>
      <c r="BE55" s="15"/>
      <c r="BF55" s="15"/>
      <c r="BG55" s="15"/>
      <c r="BH55" s="15"/>
      <c r="BI55" s="15"/>
      <c r="BJ55" s="15"/>
      <c r="BK55" s="15"/>
      <c r="BU55" s="3"/>
      <c r="BV55" s="3"/>
      <c r="BW55" s="3"/>
      <c r="BX55" s="3"/>
      <c r="BY55" s="3"/>
      <c r="BZ55" s="3"/>
    </row>
    <row r="56" spans="1:78" x14ac:dyDescent="0.25">
      <c r="A56" s="45">
        <v>55</v>
      </c>
      <c r="B56" s="10">
        <v>18</v>
      </c>
      <c r="C56" s="30">
        <f t="shared" si="0"/>
        <v>8</v>
      </c>
      <c r="D56" s="30">
        <f t="shared" si="43"/>
        <v>2</v>
      </c>
      <c r="E56" s="30">
        <f t="shared" si="43"/>
        <v>0</v>
      </c>
      <c r="F56" s="30">
        <f t="shared" si="43"/>
        <v>1</v>
      </c>
      <c r="G56" s="30">
        <f t="shared" si="43"/>
        <v>0</v>
      </c>
      <c r="H56" s="30">
        <f t="shared" si="43"/>
        <v>0</v>
      </c>
      <c r="I56" s="30">
        <f t="shared" si="43"/>
        <v>0</v>
      </c>
      <c r="J56" s="30">
        <f t="shared" si="43"/>
        <v>0</v>
      </c>
      <c r="K56" s="30">
        <f t="shared" si="43"/>
        <v>1</v>
      </c>
      <c r="L56" s="30">
        <f t="shared" si="43"/>
        <v>1</v>
      </c>
      <c r="M56" s="30">
        <f t="shared" si="43"/>
        <v>0</v>
      </c>
      <c r="N56" s="7"/>
      <c r="O56" s="7"/>
      <c r="P56" s="7"/>
      <c r="Q56" s="7"/>
      <c r="R56" s="7"/>
      <c r="S56" s="7"/>
      <c r="T56" s="7"/>
      <c r="U56" s="7"/>
      <c r="V56" s="7"/>
      <c r="W56" s="7"/>
      <c r="X56" s="21"/>
      <c r="Y56" s="21"/>
      <c r="Z56" s="21"/>
      <c r="AA56" s="24"/>
      <c r="AB56" s="24"/>
      <c r="AC56" s="24"/>
      <c r="AD56" s="24"/>
      <c r="AE56" s="24"/>
      <c r="AF56" s="24"/>
      <c r="AG56" s="24"/>
      <c r="AH56" s="23">
        <f t="shared" si="4"/>
        <v>0</v>
      </c>
      <c r="AI56" s="28"/>
      <c r="AJ56" s="15"/>
      <c r="AK56" s="50" t="str">
        <f t="shared" si="18"/>
        <v/>
      </c>
      <c r="AL56" s="57"/>
      <c r="AM56" s="58"/>
      <c r="AN56" s="68"/>
      <c r="AO56" s="69"/>
      <c r="AP56" s="61"/>
      <c r="AQ56" s="15"/>
      <c r="AR56" s="15"/>
      <c r="AS56" s="15"/>
      <c r="AT56" s="14"/>
      <c r="AU56" s="15">
        <f t="shared" ca="1" si="5"/>
        <v>0</v>
      </c>
      <c r="AV56" s="15">
        <f t="shared" ca="1" si="6"/>
        <v>0</v>
      </c>
      <c r="AW56" s="15">
        <f t="shared" ca="1" si="7"/>
        <v>0</v>
      </c>
      <c r="AX56" s="15">
        <f t="shared" ca="1" si="8"/>
        <v>0</v>
      </c>
      <c r="AY56" s="15">
        <f t="shared" ca="1" si="9"/>
        <v>0</v>
      </c>
      <c r="AZ56" s="15">
        <f t="shared" ca="1" si="10"/>
        <v>0</v>
      </c>
      <c r="BA56" s="15">
        <f t="shared" ca="1" si="11"/>
        <v>0</v>
      </c>
      <c r="BB56" s="12"/>
      <c r="BC56" s="14"/>
      <c r="BD56" s="15"/>
      <c r="BE56" s="15"/>
      <c r="BF56" s="15"/>
      <c r="BG56" s="15"/>
      <c r="BH56" s="15"/>
      <c r="BI56" s="15"/>
      <c r="BJ56" s="15"/>
      <c r="BK56" s="15"/>
      <c r="BU56" s="3"/>
      <c r="BV56" s="3"/>
      <c r="BW56" s="3"/>
      <c r="BX56" s="3"/>
      <c r="BY56" s="3"/>
      <c r="BZ56" s="3"/>
    </row>
    <row r="57" spans="1:78" x14ac:dyDescent="0.25">
      <c r="A57" s="45">
        <v>56</v>
      </c>
      <c r="B57" s="10">
        <v>14</v>
      </c>
      <c r="C57" s="30">
        <f t="shared" si="0"/>
        <v>4</v>
      </c>
      <c r="D57" s="30">
        <f t="shared" si="43"/>
        <v>2</v>
      </c>
      <c r="E57" s="30">
        <f t="shared" si="43"/>
        <v>0</v>
      </c>
      <c r="F57" s="30">
        <f t="shared" si="43"/>
        <v>1</v>
      </c>
      <c r="G57" s="30">
        <f t="shared" si="43"/>
        <v>1</v>
      </c>
      <c r="H57" s="30">
        <f t="shared" si="43"/>
        <v>0</v>
      </c>
      <c r="I57" s="30">
        <f t="shared" si="43"/>
        <v>0</v>
      </c>
      <c r="J57" s="30">
        <f t="shared" si="43"/>
        <v>0</v>
      </c>
      <c r="K57" s="30">
        <f t="shared" si="43"/>
        <v>1</v>
      </c>
      <c r="L57" s="30">
        <f t="shared" si="43"/>
        <v>1</v>
      </c>
      <c r="M57" s="30">
        <f t="shared" si="43"/>
        <v>0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21"/>
      <c r="Y57" s="21"/>
      <c r="Z57" s="21"/>
      <c r="AA57" s="24"/>
      <c r="AB57" s="24"/>
      <c r="AC57" s="24"/>
      <c r="AD57" s="24"/>
      <c r="AE57" s="24"/>
      <c r="AF57" s="24"/>
      <c r="AG57" s="24"/>
      <c r="AH57" s="23">
        <f t="shared" si="4"/>
        <v>0</v>
      </c>
      <c r="AI57" s="28"/>
      <c r="AJ57" s="15"/>
      <c r="AK57" s="50" t="str">
        <f t="shared" si="18"/>
        <v/>
      </c>
      <c r="AL57" s="57"/>
      <c r="AM57" s="58"/>
      <c r="AN57" s="62"/>
      <c r="AO57" s="60"/>
      <c r="AP57" s="61"/>
      <c r="AQ57" s="15"/>
      <c r="AR57" s="15"/>
      <c r="AS57" s="15"/>
      <c r="AT57" s="15"/>
      <c r="AU57" s="15">
        <f t="shared" ca="1" si="5"/>
        <v>0</v>
      </c>
      <c r="AV57" s="15">
        <f t="shared" ca="1" si="6"/>
        <v>0</v>
      </c>
      <c r="AW57" s="15">
        <f t="shared" ca="1" si="7"/>
        <v>0</v>
      </c>
      <c r="AX57" s="15">
        <f t="shared" ca="1" si="8"/>
        <v>0</v>
      </c>
      <c r="AY57" s="15">
        <f t="shared" ca="1" si="9"/>
        <v>0</v>
      </c>
      <c r="AZ57" s="15">
        <f t="shared" ca="1" si="10"/>
        <v>0</v>
      </c>
      <c r="BA57" s="15">
        <f t="shared" ca="1" si="11"/>
        <v>0</v>
      </c>
      <c r="BB57" s="12"/>
      <c r="BC57" s="14"/>
      <c r="BD57" s="15"/>
      <c r="BE57" s="15"/>
      <c r="BF57" s="15"/>
      <c r="BG57" s="15"/>
      <c r="BH57" s="15"/>
      <c r="BI57" s="15"/>
      <c r="BJ57" s="15"/>
      <c r="BK57" s="15"/>
      <c r="BU57" s="3"/>
      <c r="BV57" s="3"/>
      <c r="BW57" s="3"/>
      <c r="BX57" s="3"/>
      <c r="BY57" s="3"/>
      <c r="BZ57" s="3"/>
    </row>
    <row r="58" spans="1:78" x14ac:dyDescent="0.25">
      <c r="A58" s="45">
        <v>57</v>
      </c>
      <c r="B58" s="10">
        <v>13</v>
      </c>
      <c r="C58" s="30">
        <f t="shared" si="0"/>
        <v>3</v>
      </c>
      <c r="D58" s="30">
        <f t="shared" si="43"/>
        <v>2</v>
      </c>
      <c r="E58" s="30">
        <f t="shared" si="43"/>
        <v>0</v>
      </c>
      <c r="F58" s="30">
        <f t="shared" si="43"/>
        <v>2</v>
      </c>
      <c r="G58" s="30">
        <f t="shared" si="43"/>
        <v>1</v>
      </c>
      <c r="H58" s="30">
        <f t="shared" si="43"/>
        <v>0</v>
      </c>
      <c r="I58" s="30">
        <f t="shared" si="43"/>
        <v>0</v>
      </c>
      <c r="J58" s="30">
        <f t="shared" si="43"/>
        <v>0</v>
      </c>
      <c r="K58" s="30">
        <f t="shared" si="43"/>
        <v>1</v>
      </c>
      <c r="L58" s="30">
        <f t="shared" si="43"/>
        <v>1</v>
      </c>
      <c r="M58" s="30">
        <f t="shared" si="43"/>
        <v>0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21"/>
      <c r="Y58" s="21"/>
      <c r="Z58" s="21"/>
      <c r="AA58" s="24"/>
      <c r="AB58" s="24"/>
      <c r="AC58" s="24"/>
      <c r="AD58" s="24"/>
      <c r="AE58" s="24"/>
      <c r="AF58" s="24"/>
      <c r="AG58" s="24"/>
      <c r="AH58" s="23">
        <f t="shared" si="4"/>
        <v>0</v>
      </c>
      <c r="AI58" s="28"/>
      <c r="AJ58" s="15"/>
      <c r="AK58" s="50" t="str">
        <f t="shared" si="18"/>
        <v/>
      </c>
      <c r="AL58" s="57"/>
      <c r="AM58" s="58"/>
      <c r="AN58" s="62"/>
      <c r="AO58" s="60"/>
      <c r="AP58" s="61"/>
      <c r="AQ58" s="15"/>
      <c r="AR58" s="15"/>
      <c r="AS58" s="15"/>
      <c r="AT58" s="15"/>
      <c r="AU58" s="15">
        <f t="shared" ca="1" si="5"/>
        <v>0</v>
      </c>
      <c r="AV58" s="15">
        <f t="shared" ca="1" si="6"/>
        <v>0</v>
      </c>
      <c r="AW58" s="15">
        <f t="shared" ca="1" si="7"/>
        <v>0</v>
      </c>
      <c r="AX58" s="15">
        <f t="shared" ca="1" si="8"/>
        <v>0</v>
      </c>
      <c r="AY58" s="15">
        <f t="shared" ca="1" si="9"/>
        <v>0</v>
      </c>
      <c r="AZ58" s="15">
        <f t="shared" ca="1" si="10"/>
        <v>0</v>
      </c>
      <c r="BA58" s="15">
        <f t="shared" ca="1" si="11"/>
        <v>0</v>
      </c>
      <c r="BB58" s="12"/>
      <c r="BC58" s="14"/>
      <c r="BD58" s="15"/>
      <c r="BE58" s="15"/>
      <c r="BF58" s="15"/>
      <c r="BG58" s="15"/>
      <c r="BH58" s="15"/>
      <c r="BI58" s="15"/>
      <c r="BJ58" s="15"/>
      <c r="BK58" s="15"/>
      <c r="BU58" s="3"/>
      <c r="BV58" s="3"/>
      <c r="BW58" s="3"/>
      <c r="BX58" s="3"/>
      <c r="BY58" s="3"/>
      <c r="BZ58" s="3"/>
    </row>
    <row r="59" spans="1:78" x14ac:dyDescent="0.25">
      <c r="A59" s="45">
        <v>58</v>
      </c>
      <c r="B59" s="10">
        <v>11</v>
      </c>
      <c r="C59" s="30">
        <f t="shared" si="0"/>
        <v>1</v>
      </c>
      <c r="D59" s="30">
        <f t="shared" si="43"/>
        <v>3</v>
      </c>
      <c r="E59" s="30">
        <f t="shared" si="43"/>
        <v>0</v>
      </c>
      <c r="F59" s="30">
        <f t="shared" si="43"/>
        <v>2</v>
      </c>
      <c r="G59" s="30">
        <f t="shared" si="43"/>
        <v>1</v>
      </c>
      <c r="H59" s="30">
        <f t="shared" si="43"/>
        <v>0</v>
      </c>
      <c r="I59" s="30">
        <f t="shared" si="43"/>
        <v>0</v>
      </c>
      <c r="J59" s="30">
        <f t="shared" si="43"/>
        <v>0</v>
      </c>
      <c r="K59" s="30">
        <f t="shared" si="43"/>
        <v>1</v>
      </c>
      <c r="L59" s="30">
        <f t="shared" si="43"/>
        <v>1</v>
      </c>
      <c r="M59" s="30">
        <f t="shared" si="43"/>
        <v>0</v>
      </c>
      <c r="N59" s="7"/>
      <c r="O59" s="7"/>
      <c r="P59" s="7"/>
      <c r="Q59" s="7"/>
      <c r="R59" s="7"/>
      <c r="S59" s="7"/>
      <c r="T59" s="7"/>
      <c r="U59" s="7"/>
      <c r="V59" s="7"/>
      <c r="W59" s="7"/>
      <c r="X59" s="21"/>
      <c r="Y59" s="21"/>
      <c r="Z59" s="21"/>
      <c r="AA59" s="24"/>
      <c r="AB59" s="24"/>
      <c r="AC59" s="24"/>
      <c r="AD59" s="24"/>
      <c r="AE59" s="24"/>
      <c r="AF59" s="24"/>
      <c r="AG59" s="24"/>
      <c r="AH59" s="23">
        <f t="shared" si="4"/>
        <v>0</v>
      </c>
      <c r="AI59" s="28"/>
      <c r="AJ59" s="15"/>
      <c r="AK59" s="50" t="str">
        <f t="shared" si="18"/>
        <v/>
      </c>
      <c r="AL59" s="57"/>
      <c r="AM59" s="58"/>
      <c r="AN59" s="62"/>
      <c r="AO59" s="60"/>
      <c r="AP59" s="61"/>
      <c r="AQ59" s="15"/>
      <c r="AR59" s="15"/>
      <c r="AS59" s="15"/>
      <c r="AT59" s="15"/>
      <c r="AU59" s="15">
        <f t="shared" ca="1" si="5"/>
        <v>0</v>
      </c>
      <c r="AV59" s="15">
        <f t="shared" ca="1" si="6"/>
        <v>0</v>
      </c>
      <c r="AW59" s="15">
        <f t="shared" ca="1" si="7"/>
        <v>0</v>
      </c>
      <c r="AX59" s="15">
        <f t="shared" ca="1" si="8"/>
        <v>0</v>
      </c>
      <c r="AY59" s="15">
        <f t="shared" ca="1" si="9"/>
        <v>0</v>
      </c>
      <c r="AZ59" s="15">
        <f t="shared" ca="1" si="10"/>
        <v>0</v>
      </c>
      <c r="BA59" s="15">
        <f t="shared" ca="1" si="11"/>
        <v>0</v>
      </c>
      <c r="BB59" s="12"/>
      <c r="BC59" s="14"/>
      <c r="BD59" s="15"/>
      <c r="BE59" s="15"/>
      <c r="BF59" s="15"/>
      <c r="BG59" s="15"/>
      <c r="BH59" s="15"/>
      <c r="BI59" s="15"/>
      <c r="BJ59" s="15"/>
      <c r="BK59" s="15"/>
      <c r="BU59" s="3"/>
      <c r="BV59" s="3"/>
      <c r="BW59" s="3"/>
      <c r="BX59" s="3"/>
      <c r="BY59" s="3"/>
      <c r="BZ59" s="3"/>
    </row>
    <row r="60" spans="1:78" x14ac:dyDescent="0.25">
      <c r="A60" s="45">
        <v>59</v>
      </c>
      <c r="B60" s="10">
        <v>33</v>
      </c>
      <c r="C60" s="30">
        <f t="shared" si="0"/>
        <v>3</v>
      </c>
      <c r="D60" s="30">
        <f t="shared" si="43"/>
        <v>3</v>
      </c>
      <c r="E60" s="30">
        <f t="shared" si="43"/>
        <v>0</v>
      </c>
      <c r="F60" s="30">
        <f t="shared" si="43"/>
        <v>3</v>
      </c>
      <c r="G60" s="30">
        <f t="shared" si="43"/>
        <v>1</v>
      </c>
      <c r="H60" s="30">
        <f t="shared" si="43"/>
        <v>0</v>
      </c>
      <c r="I60" s="30">
        <f t="shared" si="43"/>
        <v>0</v>
      </c>
      <c r="J60" s="30">
        <f t="shared" si="43"/>
        <v>0</v>
      </c>
      <c r="K60" s="30">
        <f t="shared" si="43"/>
        <v>1</v>
      </c>
      <c r="L60" s="30">
        <f t="shared" si="43"/>
        <v>1</v>
      </c>
      <c r="M60" s="30">
        <f t="shared" si="43"/>
        <v>0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21"/>
      <c r="Y60" s="21"/>
      <c r="Z60" s="21"/>
      <c r="AA60" s="24"/>
      <c r="AB60" s="24"/>
      <c r="AC60" s="24"/>
      <c r="AD60" s="24"/>
      <c r="AE60" s="24"/>
      <c r="AF60" s="24"/>
      <c r="AG60" s="24"/>
      <c r="AH60" s="23">
        <f t="shared" si="4"/>
        <v>0</v>
      </c>
      <c r="AI60" s="28"/>
      <c r="AJ60" s="15"/>
      <c r="AK60" s="50" t="str">
        <f t="shared" si="18"/>
        <v/>
      </c>
      <c r="AL60" s="57"/>
      <c r="AM60" s="58"/>
      <c r="AN60" s="62"/>
      <c r="AO60" s="60"/>
      <c r="AP60" s="61"/>
      <c r="AQ60" s="15"/>
      <c r="AR60" s="15"/>
      <c r="AS60" s="15"/>
      <c r="AT60" s="15"/>
      <c r="AU60" s="15">
        <f t="shared" ca="1" si="5"/>
        <v>0</v>
      </c>
      <c r="AV60" s="15">
        <f t="shared" ca="1" si="6"/>
        <v>0</v>
      </c>
      <c r="AW60" s="15">
        <f t="shared" ca="1" si="7"/>
        <v>0</v>
      </c>
      <c r="AX60" s="15">
        <f t="shared" ca="1" si="8"/>
        <v>0</v>
      </c>
      <c r="AY60" s="15">
        <f t="shared" ca="1" si="9"/>
        <v>0</v>
      </c>
      <c r="AZ60" s="15">
        <f t="shared" ca="1" si="10"/>
        <v>0</v>
      </c>
      <c r="BA60" s="15">
        <f t="shared" ca="1" si="11"/>
        <v>0</v>
      </c>
      <c r="BB60" s="12"/>
      <c r="BC60" s="14"/>
      <c r="BD60" s="15"/>
      <c r="BE60" s="15"/>
      <c r="BF60" s="15"/>
      <c r="BG60" s="15"/>
      <c r="BH60" s="15"/>
      <c r="BI60" s="15"/>
      <c r="BJ60" s="15"/>
      <c r="BK60" s="15"/>
      <c r="BU60" s="3"/>
      <c r="BV60" s="3"/>
      <c r="BW60" s="3"/>
      <c r="BX60" s="3"/>
      <c r="BY60" s="3"/>
      <c r="BZ60" s="3"/>
    </row>
    <row r="61" spans="1:78" x14ac:dyDescent="0.25">
      <c r="A61" s="45">
        <v>60</v>
      </c>
      <c r="B61" s="10">
        <v>25</v>
      </c>
      <c r="C61" s="30">
        <f t="shared" si="0"/>
        <v>5</v>
      </c>
      <c r="D61" s="30">
        <f t="shared" si="43"/>
        <v>3</v>
      </c>
      <c r="E61" s="30">
        <f t="shared" si="43"/>
        <v>0</v>
      </c>
      <c r="F61" s="30">
        <f t="shared" si="43"/>
        <v>3</v>
      </c>
      <c r="G61" s="30">
        <f t="shared" si="43"/>
        <v>1</v>
      </c>
      <c r="H61" s="30">
        <f t="shared" si="43"/>
        <v>1</v>
      </c>
      <c r="I61" s="30">
        <f t="shared" si="43"/>
        <v>0</v>
      </c>
      <c r="J61" s="30">
        <f t="shared" si="43"/>
        <v>0</v>
      </c>
      <c r="K61" s="30">
        <f t="shared" si="43"/>
        <v>1</v>
      </c>
      <c r="L61" s="30">
        <f t="shared" si="43"/>
        <v>1</v>
      </c>
      <c r="M61" s="30">
        <f t="shared" si="43"/>
        <v>0</v>
      </c>
      <c r="N61" s="7" t="str">
        <f>IF(D61=0,D1,"")</f>
        <v/>
      </c>
      <c r="O61" s="7">
        <f t="shared" ref="O61:W61" si="44">IF(E61=0,E1,"")</f>
        <v>2</v>
      </c>
      <c r="P61" s="7" t="str">
        <f t="shared" si="44"/>
        <v/>
      </c>
      <c r="Q61" s="7" t="str">
        <f t="shared" si="44"/>
        <v/>
      </c>
      <c r="R61" s="7" t="str">
        <f t="shared" si="44"/>
        <v/>
      </c>
      <c r="S61" s="7">
        <f t="shared" si="44"/>
        <v>6</v>
      </c>
      <c r="T61" s="7">
        <f t="shared" si="44"/>
        <v>7</v>
      </c>
      <c r="U61" s="7" t="str">
        <f t="shared" si="44"/>
        <v/>
      </c>
      <c r="V61" s="7" t="str">
        <f t="shared" si="44"/>
        <v/>
      </c>
      <c r="W61" s="7">
        <f t="shared" si="44"/>
        <v>0</v>
      </c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>
        <f t="shared" si="4"/>
        <v>0</v>
      </c>
      <c r="AI61" s="28"/>
      <c r="AJ61" s="15"/>
      <c r="AK61" s="50" t="str">
        <f t="shared" si="18"/>
        <v/>
      </c>
      <c r="AL61" s="57"/>
      <c r="AM61" s="58"/>
      <c r="AN61" s="62"/>
      <c r="AO61" s="60"/>
      <c r="AP61" s="61"/>
      <c r="AQ61" s="15"/>
      <c r="AR61" s="15"/>
      <c r="AS61" s="15"/>
      <c r="AT61" s="15"/>
      <c r="AU61" s="15">
        <f t="shared" ca="1" si="5"/>
        <v>0</v>
      </c>
      <c r="AV61" s="15">
        <f t="shared" ca="1" si="6"/>
        <v>0</v>
      </c>
      <c r="AW61" s="15">
        <f t="shared" ca="1" si="7"/>
        <v>0</v>
      </c>
      <c r="AX61" s="15">
        <f t="shared" ca="1" si="8"/>
        <v>0</v>
      </c>
      <c r="AY61" s="15">
        <f t="shared" ca="1" si="9"/>
        <v>0</v>
      </c>
      <c r="AZ61" s="15">
        <f t="shared" ca="1" si="10"/>
        <v>0</v>
      </c>
      <c r="BA61" s="15">
        <f t="shared" ca="1" si="11"/>
        <v>0</v>
      </c>
      <c r="BB61" s="12"/>
      <c r="BC61" s="14"/>
      <c r="BD61" s="15"/>
      <c r="BE61" s="15"/>
      <c r="BF61" s="15"/>
      <c r="BG61" s="15"/>
      <c r="BH61" s="15"/>
      <c r="BI61" s="15"/>
      <c r="BJ61" s="15"/>
      <c r="BK61" s="15"/>
      <c r="BU61" s="3"/>
      <c r="BV61" s="3"/>
      <c r="BW61" s="3"/>
      <c r="BX61" s="3"/>
      <c r="BY61" s="3"/>
      <c r="BZ61" s="3"/>
    </row>
    <row r="62" spans="1:78" x14ac:dyDescent="0.25">
      <c r="A62" s="45">
        <v>61</v>
      </c>
      <c r="B62" s="10">
        <v>10</v>
      </c>
      <c r="C62" s="30">
        <f t="shared" si="0"/>
        <v>0</v>
      </c>
      <c r="D62" s="39">
        <f>IF($C62=D1,1,0)</f>
        <v>0</v>
      </c>
      <c r="E62" s="39">
        <f t="shared" ref="E62:M62" si="45">IF($C62=E1,1,0)</f>
        <v>0</v>
      </c>
      <c r="F62" s="39">
        <f t="shared" si="45"/>
        <v>0</v>
      </c>
      <c r="G62" s="39">
        <f t="shared" si="45"/>
        <v>0</v>
      </c>
      <c r="H62" s="39">
        <f t="shared" si="45"/>
        <v>0</v>
      </c>
      <c r="I62" s="39">
        <f t="shared" si="45"/>
        <v>0</v>
      </c>
      <c r="J62" s="39">
        <f t="shared" si="45"/>
        <v>0</v>
      </c>
      <c r="K62" s="39">
        <f t="shared" si="45"/>
        <v>0</v>
      </c>
      <c r="L62" s="39">
        <f t="shared" si="45"/>
        <v>0</v>
      </c>
      <c r="M62" s="39">
        <f t="shared" si="45"/>
        <v>1</v>
      </c>
      <c r="N62" s="7"/>
      <c r="O62" s="7"/>
      <c r="P62" s="7"/>
      <c r="Q62" s="7"/>
      <c r="R62" s="7"/>
      <c r="S62" s="7"/>
      <c r="T62" s="7"/>
      <c r="U62" s="7"/>
      <c r="V62" s="7"/>
      <c r="W62" s="7"/>
      <c r="X62" s="22" t="str">
        <f>IF(N$61=$C62,"WIN","")</f>
        <v/>
      </c>
      <c r="Y62" s="22" t="str">
        <f t="shared" ref="Y62:AG64" si="46">IF(O$61=$C62,"WIN","")</f>
        <v/>
      </c>
      <c r="Z62" s="22" t="str">
        <f t="shared" si="46"/>
        <v/>
      </c>
      <c r="AA62" s="22" t="str">
        <f t="shared" si="46"/>
        <v/>
      </c>
      <c r="AB62" s="22" t="str">
        <f t="shared" si="46"/>
        <v/>
      </c>
      <c r="AC62" s="22" t="str">
        <f t="shared" si="46"/>
        <v/>
      </c>
      <c r="AD62" s="22" t="str">
        <f t="shared" si="46"/>
        <v/>
      </c>
      <c r="AE62" s="22" t="str">
        <f t="shared" si="46"/>
        <v/>
      </c>
      <c r="AF62" s="22" t="str">
        <f t="shared" si="46"/>
        <v/>
      </c>
      <c r="AG62" s="22" t="str">
        <f t="shared" si="46"/>
        <v>WIN</v>
      </c>
      <c r="AH62" s="23">
        <f t="shared" si="4"/>
        <v>1</v>
      </c>
      <c r="AI62" s="29">
        <f>SUM(AH62:AH64)</f>
        <v>1</v>
      </c>
      <c r="AJ62" s="16" t="str">
        <f>IF(AI62&lt;&gt;0,"W",IF(AI62=0,"L"))</f>
        <v>W</v>
      </c>
      <c r="AK62" s="50">
        <f t="shared" si="18"/>
        <v>4</v>
      </c>
      <c r="AL62" s="65" t="str">
        <f>IF(AND(AI62&gt;0,AK62=1),"W","L ")</f>
        <v xml:space="preserve">L </v>
      </c>
      <c r="AM62" s="66" t="str">
        <f>IF(AND(A162&gt;0,AK62=2),"W","L ")</f>
        <v xml:space="preserve">L </v>
      </c>
      <c r="AN62" s="62" t="str">
        <f>IF(AND(AI62&gt;0,AK62=3),"W","L ")</f>
        <v xml:space="preserve">L </v>
      </c>
      <c r="AO62" s="63" t="str">
        <f>IF(AND(AI62&gt;0,AK62=4),"W","L ")</f>
        <v>W</v>
      </c>
      <c r="AP62" s="64" t="str">
        <f>IF(AND(AI62&gt;0,AK62=5),"W","L ")</f>
        <v xml:space="preserve">L </v>
      </c>
      <c r="AQ62" s="15"/>
      <c r="AR62" s="15"/>
      <c r="AS62" s="15"/>
      <c r="AT62" s="15"/>
      <c r="AU62" s="15">
        <f t="shared" ca="1" si="5"/>
        <v>0</v>
      </c>
      <c r="AV62" s="15">
        <f t="shared" ca="1" si="6"/>
        <v>0</v>
      </c>
      <c r="AW62" s="15">
        <f t="shared" ca="1" si="7"/>
        <v>0</v>
      </c>
      <c r="AX62" s="15">
        <f t="shared" ca="1" si="8"/>
        <v>0</v>
      </c>
      <c r="AY62" s="15">
        <f t="shared" ca="1" si="9"/>
        <v>0</v>
      </c>
      <c r="AZ62" s="15">
        <f t="shared" ca="1" si="10"/>
        <v>0</v>
      </c>
      <c r="BA62" s="15">
        <f t="shared" ca="1" si="11"/>
        <v>0</v>
      </c>
      <c r="BB62" s="15"/>
      <c r="BC62" s="14"/>
      <c r="BD62" s="15"/>
      <c r="BE62" s="15"/>
      <c r="BF62" s="15"/>
      <c r="BG62" s="15"/>
      <c r="BH62" s="15"/>
      <c r="BI62" s="15"/>
      <c r="BJ62" s="15"/>
      <c r="BK62" s="15"/>
      <c r="BU62" s="3"/>
      <c r="BV62" s="3"/>
      <c r="BW62" s="3"/>
      <c r="BX62" s="3"/>
      <c r="BY62" s="3"/>
      <c r="BZ62" s="3"/>
    </row>
    <row r="63" spans="1:78" x14ac:dyDescent="0.25">
      <c r="A63" s="45">
        <v>62</v>
      </c>
      <c r="B63" s="10">
        <v>1</v>
      </c>
      <c r="C63" s="30">
        <f t="shared" si="0"/>
        <v>1</v>
      </c>
      <c r="D63" s="30">
        <f>IF($C63=D$1,1+D62,D62)</f>
        <v>1</v>
      </c>
      <c r="E63" s="30">
        <f t="shared" ref="E63:M63" si="47">IF($C63=E$1,1+E62,E62)</f>
        <v>0</v>
      </c>
      <c r="F63" s="30">
        <f t="shared" si="47"/>
        <v>0</v>
      </c>
      <c r="G63" s="30">
        <f t="shared" si="47"/>
        <v>0</v>
      </c>
      <c r="H63" s="30">
        <f t="shared" si="47"/>
        <v>0</v>
      </c>
      <c r="I63" s="30">
        <f t="shared" si="47"/>
        <v>0</v>
      </c>
      <c r="J63" s="30">
        <f t="shared" si="47"/>
        <v>0</v>
      </c>
      <c r="K63" s="30">
        <f t="shared" si="47"/>
        <v>0</v>
      </c>
      <c r="L63" s="30">
        <f t="shared" si="47"/>
        <v>0</v>
      </c>
      <c r="M63" s="30">
        <f t="shared" si="47"/>
        <v>1</v>
      </c>
      <c r="N63" s="7"/>
      <c r="O63" s="7"/>
      <c r="P63" s="7"/>
      <c r="Q63" s="7"/>
      <c r="R63" s="7"/>
      <c r="S63" s="7"/>
      <c r="T63" s="7"/>
      <c r="U63" s="7"/>
      <c r="V63" s="7"/>
      <c r="W63" s="7"/>
      <c r="X63" s="22" t="str">
        <f t="shared" ref="X63:X64" si="48">IF(N$61=$C63,"WIN","")</f>
        <v/>
      </c>
      <c r="Y63" s="22" t="str">
        <f t="shared" si="46"/>
        <v/>
      </c>
      <c r="Z63" s="22" t="str">
        <f t="shared" si="46"/>
        <v/>
      </c>
      <c r="AA63" s="22" t="str">
        <f t="shared" si="46"/>
        <v/>
      </c>
      <c r="AB63" s="22" t="str">
        <f t="shared" si="46"/>
        <v/>
      </c>
      <c r="AC63" s="22" t="str">
        <f t="shared" si="46"/>
        <v/>
      </c>
      <c r="AD63" s="22" t="str">
        <f t="shared" si="46"/>
        <v/>
      </c>
      <c r="AE63" s="22" t="str">
        <f t="shared" si="46"/>
        <v/>
      </c>
      <c r="AF63" s="22" t="str">
        <f t="shared" si="46"/>
        <v/>
      </c>
      <c r="AG63" s="22" t="str">
        <f t="shared" si="46"/>
        <v/>
      </c>
      <c r="AH63" s="23">
        <f t="shared" si="4"/>
        <v>0</v>
      </c>
      <c r="AI63" s="28"/>
      <c r="AJ63" s="15"/>
      <c r="AK63" s="50" t="str">
        <f t="shared" si="18"/>
        <v/>
      </c>
      <c r="AL63" s="57"/>
      <c r="AM63" s="58"/>
      <c r="AN63" s="62"/>
      <c r="AO63" s="60"/>
      <c r="AP63" s="61"/>
      <c r="AQ63" s="15"/>
      <c r="AR63" s="15"/>
      <c r="AS63" s="15"/>
      <c r="AT63" s="15"/>
      <c r="AU63" s="15">
        <f t="shared" ca="1" si="5"/>
        <v>0</v>
      </c>
      <c r="AV63" s="15">
        <f t="shared" ca="1" si="6"/>
        <v>0</v>
      </c>
      <c r="AW63" s="15">
        <f t="shared" ca="1" si="7"/>
        <v>0</v>
      </c>
      <c r="AX63" s="15">
        <f t="shared" ca="1" si="8"/>
        <v>0</v>
      </c>
      <c r="AY63" s="15">
        <f t="shared" ca="1" si="9"/>
        <v>0</v>
      </c>
      <c r="AZ63" s="15">
        <f t="shared" ca="1" si="10"/>
        <v>0</v>
      </c>
      <c r="BA63" s="15">
        <f t="shared" ca="1" si="11"/>
        <v>0</v>
      </c>
      <c r="BB63" s="15"/>
      <c r="BC63" s="14"/>
      <c r="BD63" s="15"/>
      <c r="BE63" s="15"/>
      <c r="BF63" s="15"/>
      <c r="BG63" s="15"/>
      <c r="BH63" s="15"/>
      <c r="BI63" s="15"/>
      <c r="BJ63" s="15"/>
      <c r="BK63" s="15"/>
      <c r="BU63" s="3"/>
      <c r="BV63" s="3"/>
      <c r="BW63" s="3"/>
      <c r="BX63" s="3"/>
      <c r="BY63" s="3"/>
      <c r="BZ63" s="3"/>
    </row>
    <row r="64" spans="1:78" x14ac:dyDescent="0.25">
      <c r="A64" s="45">
        <v>63</v>
      </c>
      <c r="B64" s="10">
        <v>1</v>
      </c>
      <c r="C64" s="30">
        <f t="shared" si="0"/>
        <v>1</v>
      </c>
      <c r="D64" s="30">
        <f t="shared" ref="D64:M71" si="49">IF($C64=D$1,1+D63,D63)</f>
        <v>2</v>
      </c>
      <c r="E64" s="30">
        <f t="shared" si="49"/>
        <v>0</v>
      </c>
      <c r="F64" s="30">
        <f t="shared" si="49"/>
        <v>0</v>
      </c>
      <c r="G64" s="30">
        <f t="shared" si="49"/>
        <v>0</v>
      </c>
      <c r="H64" s="30">
        <f t="shared" si="49"/>
        <v>0</v>
      </c>
      <c r="I64" s="30">
        <f t="shared" si="49"/>
        <v>0</v>
      </c>
      <c r="J64" s="30">
        <f t="shared" si="49"/>
        <v>0</v>
      </c>
      <c r="K64" s="30">
        <f t="shared" si="49"/>
        <v>0</v>
      </c>
      <c r="L64" s="30">
        <f t="shared" si="49"/>
        <v>0</v>
      </c>
      <c r="M64" s="30">
        <f t="shared" si="49"/>
        <v>1</v>
      </c>
      <c r="N64" s="7"/>
      <c r="O64" s="7"/>
      <c r="P64" s="7"/>
      <c r="Q64" s="7"/>
      <c r="R64" s="7"/>
      <c r="S64" s="7"/>
      <c r="T64" s="7"/>
      <c r="U64" s="7"/>
      <c r="V64" s="7"/>
      <c r="W64" s="7"/>
      <c r="X64" s="22" t="str">
        <f t="shared" si="48"/>
        <v/>
      </c>
      <c r="Y64" s="22" t="str">
        <f t="shared" si="46"/>
        <v/>
      </c>
      <c r="Z64" s="22" t="str">
        <f t="shared" si="46"/>
        <v/>
      </c>
      <c r="AA64" s="22" t="str">
        <f t="shared" si="46"/>
        <v/>
      </c>
      <c r="AB64" s="22" t="str">
        <f t="shared" si="46"/>
        <v/>
      </c>
      <c r="AC64" s="22" t="str">
        <f t="shared" si="46"/>
        <v/>
      </c>
      <c r="AD64" s="22" t="str">
        <f t="shared" si="46"/>
        <v/>
      </c>
      <c r="AE64" s="22" t="str">
        <f t="shared" si="46"/>
        <v/>
      </c>
      <c r="AF64" s="22" t="str">
        <f t="shared" si="46"/>
        <v/>
      </c>
      <c r="AG64" s="22" t="str">
        <f t="shared" si="46"/>
        <v/>
      </c>
      <c r="AH64" s="23">
        <f t="shared" si="4"/>
        <v>0</v>
      </c>
      <c r="AI64" s="28"/>
      <c r="AJ64" s="15"/>
      <c r="AK64" s="50" t="str">
        <f t="shared" si="18"/>
        <v/>
      </c>
      <c r="AL64" s="57"/>
      <c r="AM64" s="58"/>
      <c r="AN64" s="62"/>
      <c r="AO64" s="60"/>
      <c r="AP64" s="61"/>
      <c r="AQ64" s="15"/>
      <c r="AR64" s="15"/>
      <c r="AS64" s="15"/>
      <c r="AT64" s="15"/>
      <c r="AU64" s="15">
        <f t="shared" ca="1" si="5"/>
        <v>0</v>
      </c>
      <c r="AV64" s="15">
        <f t="shared" ca="1" si="6"/>
        <v>0</v>
      </c>
      <c r="AW64" s="15">
        <f t="shared" ca="1" si="7"/>
        <v>0</v>
      </c>
      <c r="AX64" s="15">
        <f t="shared" ca="1" si="8"/>
        <v>0</v>
      </c>
      <c r="AY64" s="15">
        <f t="shared" ca="1" si="9"/>
        <v>0</v>
      </c>
      <c r="AZ64" s="15">
        <f t="shared" ca="1" si="10"/>
        <v>0</v>
      </c>
      <c r="BA64" s="15">
        <f t="shared" ca="1" si="11"/>
        <v>0</v>
      </c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U64" s="3"/>
      <c r="BV64" s="3"/>
      <c r="BW64" s="3"/>
      <c r="BX64" s="3"/>
      <c r="BY64" s="3"/>
      <c r="BZ64" s="3"/>
    </row>
    <row r="65" spans="1:78" x14ac:dyDescent="0.25">
      <c r="A65" s="45">
        <v>64</v>
      </c>
      <c r="B65" s="10">
        <v>32</v>
      </c>
      <c r="C65" s="30">
        <f t="shared" si="0"/>
        <v>2</v>
      </c>
      <c r="D65" s="30">
        <f t="shared" si="49"/>
        <v>2</v>
      </c>
      <c r="E65" s="30">
        <f t="shared" si="49"/>
        <v>1</v>
      </c>
      <c r="F65" s="30">
        <f t="shared" si="49"/>
        <v>0</v>
      </c>
      <c r="G65" s="30">
        <f t="shared" si="49"/>
        <v>0</v>
      </c>
      <c r="H65" s="30">
        <f t="shared" si="49"/>
        <v>0</v>
      </c>
      <c r="I65" s="30">
        <f t="shared" si="49"/>
        <v>0</v>
      </c>
      <c r="J65" s="30">
        <f t="shared" si="49"/>
        <v>0</v>
      </c>
      <c r="K65" s="30">
        <f t="shared" si="49"/>
        <v>0</v>
      </c>
      <c r="L65" s="30">
        <f t="shared" si="49"/>
        <v>0</v>
      </c>
      <c r="M65" s="30">
        <f t="shared" si="49"/>
        <v>1</v>
      </c>
      <c r="N65" s="7"/>
      <c r="O65" s="7"/>
      <c r="P65" s="7"/>
      <c r="Q65" s="7"/>
      <c r="R65" s="7"/>
      <c r="S65" s="7"/>
      <c r="T65" s="7"/>
      <c r="U65" s="7"/>
      <c r="V65" s="7"/>
      <c r="W65" s="7"/>
      <c r="X65" s="21"/>
      <c r="Y65" s="21"/>
      <c r="Z65" s="21"/>
      <c r="AA65" s="24"/>
      <c r="AB65" s="24"/>
      <c r="AC65" s="24"/>
      <c r="AD65" s="24"/>
      <c r="AE65" s="24"/>
      <c r="AF65" s="24"/>
      <c r="AG65" s="24"/>
      <c r="AH65" s="23">
        <f t="shared" si="4"/>
        <v>0</v>
      </c>
      <c r="AI65" s="28"/>
      <c r="AJ65" s="15"/>
      <c r="AK65" s="50" t="str">
        <f t="shared" si="18"/>
        <v/>
      </c>
      <c r="AL65" s="57"/>
      <c r="AM65" s="58"/>
      <c r="AN65" s="62"/>
      <c r="AO65" s="60"/>
      <c r="AP65" s="61"/>
      <c r="AQ65" s="15"/>
      <c r="AR65" s="15"/>
      <c r="AS65" s="15"/>
      <c r="AT65" s="15"/>
      <c r="AU65" s="15">
        <f t="shared" ca="1" si="5"/>
        <v>0</v>
      </c>
      <c r="AV65" s="15">
        <f t="shared" ca="1" si="6"/>
        <v>0</v>
      </c>
      <c r="AW65" s="15">
        <f t="shared" ca="1" si="7"/>
        <v>0</v>
      </c>
      <c r="AX65" s="15">
        <f t="shared" ca="1" si="8"/>
        <v>0</v>
      </c>
      <c r="AY65" s="15">
        <f t="shared" ca="1" si="9"/>
        <v>0</v>
      </c>
      <c r="AZ65" s="15">
        <f t="shared" ca="1" si="10"/>
        <v>0</v>
      </c>
      <c r="BA65" s="15">
        <f t="shared" ca="1" si="11"/>
        <v>0</v>
      </c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U65" s="3"/>
      <c r="BV65" s="3"/>
      <c r="BW65" s="3"/>
      <c r="BX65" s="3"/>
      <c r="BY65" s="3"/>
      <c r="BZ65" s="3"/>
    </row>
    <row r="66" spans="1:78" x14ac:dyDescent="0.25">
      <c r="A66" s="45">
        <v>65</v>
      </c>
      <c r="B66" s="10">
        <v>34</v>
      </c>
      <c r="C66" s="30">
        <f t="shared" ref="C66:C129" si="50">IF(B66="","",VALUE(RIGHT(B66,1)))</f>
        <v>4</v>
      </c>
      <c r="D66" s="30">
        <f t="shared" si="49"/>
        <v>2</v>
      </c>
      <c r="E66" s="30">
        <f t="shared" si="49"/>
        <v>1</v>
      </c>
      <c r="F66" s="30">
        <f t="shared" si="49"/>
        <v>0</v>
      </c>
      <c r="G66" s="30">
        <f t="shared" si="49"/>
        <v>1</v>
      </c>
      <c r="H66" s="30">
        <f t="shared" si="49"/>
        <v>0</v>
      </c>
      <c r="I66" s="30">
        <f t="shared" si="49"/>
        <v>0</v>
      </c>
      <c r="J66" s="30">
        <f t="shared" si="49"/>
        <v>0</v>
      </c>
      <c r="K66" s="30">
        <f t="shared" si="49"/>
        <v>0</v>
      </c>
      <c r="L66" s="30">
        <f t="shared" si="49"/>
        <v>0</v>
      </c>
      <c r="M66" s="30">
        <f t="shared" si="49"/>
        <v>1</v>
      </c>
      <c r="N66" s="7"/>
      <c r="O66" s="7"/>
      <c r="P66" s="7"/>
      <c r="Q66" s="7"/>
      <c r="R66" s="7"/>
      <c r="S66" s="7"/>
      <c r="T66" s="7"/>
      <c r="U66" s="7"/>
      <c r="V66" s="7"/>
      <c r="W66" s="7"/>
      <c r="X66" s="21"/>
      <c r="Y66" s="21"/>
      <c r="Z66" s="21"/>
      <c r="AA66" s="24"/>
      <c r="AB66" s="24"/>
      <c r="AC66" s="24"/>
      <c r="AD66" s="24"/>
      <c r="AE66" s="24"/>
      <c r="AF66" s="24"/>
      <c r="AG66" s="24"/>
      <c r="AH66" s="23">
        <f t="shared" si="4"/>
        <v>0</v>
      </c>
      <c r="AI66" s="28"/>
      <c r="AJ66" s="15"/>
      <c r="AK66" s="50" t="str">
        <f t="shared" si="18"/>
        <v/>
      </c>
      <c r="AL66" s="57"/>
      <c r="AM66" s="58"/>
      <c r="AN66" s="62"/>
      <c r="AO66" s="60"/>
      <c r="AP66" s="61"/>
      <c r="AQ66" s="15"/>
      <c r="AR66" s="15"/>
      <c r="AS66" s="15"/>
      <c r="AT66" s="15"/>
      <c r="AU66" s="15">
        <f t="shared" ca="1" si="5"/>
        <v>0</v>
      </c>
      <c r="AV66" s="15">
        <f t="shared" ca="1" si="6"/>
        <v>0</v>
      </c>
      <c r="AW66" s="15">
        <f t="shared" ca="1" si="7"/>
        <v>0</v>
      </c>
      <c r="AX66" s="15">
        <f t="shared" ca="1" si="8"/>
        <v>0</v>
      </c>
      <c r="AY66" s="15">
        <f t="shared" ca="1" si="9"/>
        <v>0</v>
      </c>
      <c r="AZ66" s="15">
        <f t="shared" ca="1" si="10"/>
        <v>0</v>
      </c>
      <c r="BA66" s="15">
        <f t="shared" ca="1" si="11"/>
        <v>0</v>
      </c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U66" s="3"/>
      <c r="BV66" s="3"/>
      <c r="BW66" s="3"/>
      <c r="BX66" s="3"/>
      <c r="BY66" s="3"/>
      <c r="BZ66" s="3"/>
    </row>
    <row r="67" spans="1:78" x14ac:dyDescent="0.25">
      <c r="A67" s="45">
        <v>66</v>
      </c>
      <c r="B67" s="10">
        <v>0</v>
      </c>
      <c r="C67" s="30">
        <f t="shared" si="50"/>
        <v>0</v>
      </c>
      <c r="D67" s="30">
        <f t="shared" si="49"/>
        <v>2</v>
      </c>
      <c r="E67" s="30">
        <f t="shared" si="49"/>
        <v>1</v>
      </c>
      <c r="F67" s="30">
        <f t="shared" si="49"/>
        <v>0</v>
      </c>
      <c r="G67" s="30">
        <f t="shared" si="49"/>
        <v>1</v>
      </c>
      <c r="H67" s="30">
        <f t="shared" si="49"/>
        <v>0</v>
      </c>
      <c r="I67" s="30">
        <f t="shared" si="49"/>
        <v>0</v>
      </c>
      <c r="J67" s="30">
        <f t="shared" si="49"/>
        <v>0</v>
      </c>
      <c r="K67" s="30">
        <f t="shared" si="49"/>
        <v>0</v>
      </c>
      <c r="L67" s="30">
        <f t="shared" si="49"/>
        <v>0</v>
      </c>
      <c r="M67" s="30">
        <f t="shared" si="49"/>
        <v>2</v>
      </c>
      <c r="N67" s="7"/>
      <c r="O67" s="7"/>
      <c r="P67" s="7"/>
      <c r="Q67" s="7"/>
      <c r="R67" s="7"/>
      <c r="S67" s="7"/>
      <c r="T67" s="7"/>
      <c r="U67" s="7"/>
      <c r="V67" s="7"/>
      <c r="W67" s="7"/>
      <c r="X67" s="21"/>
      <c r="Y67" s="21"/>
      <c r="Z67" s="21"/>
      <c r="AA67" s="24"/>
      <c r="AB67" s="24"/>
      <c r="AC67" s="24"/>
      <c r="AD67" s="24"/>
      <c r="AE67" s="24"/>
      <c r="AF67" s="24"/>
      <c r="AG67" s="24"/>
      <c r="AH67" s="23">
        <f t="shared" si="4"/>
        <v>0</v>
      </c>
      <c r="AI67" s="28"/>
      <c r="AJ67" s="15"/>
      <c r="AK67" s="50" t="str">
        <f t="shared" si="18"/>
        <v/>
      </c>
      <c r="AL67" s="57"/>
      <c r="AM67" s="58"/>
      <c r="AN67" s="62"/>
      <c r="AO67" s="60"/>
      <c r="AP67" s="61"/>
      <c r="AQ67" s="15"/>
      <c r="AR67" s="15"/>
      <c r="AS67" s="15"/>
      <c r="AT67" s="15"/>
      <c r="AU67" s="15">
        <f t="shared" ref="AU67:AU130" ca="1" si="51">OFFSET($AJ$2,(ROW()-1)*10,0)</f>
        <v>0</v>
      </c>
      <c r="AV67" s="15">
        <f t="shared" ref="AV67:AV130" ca="1" si="52">OFFSET($AK$2,(ROW()-1)*10,0)</f>
        <v>0</v>
      </c>
      <c r="AW67" s="15">
        <f t="shared" ref="AW67:AW130" ca="1" si="53">OFFSET($AL$2,(ROW()-1)*10,0)</f>
        <v>0</v>
      </c>
      <c r="AX67" s="15">
        <f t="shared" ref="AX67:AX130" ca="1" si="54">OFFSET($AM$2,(ROW()-1)*10,0)</f>
        <v>0</v>
      </c>
      <c r="AY67" s="15">
        <f t="shared" ref="AY67:AY130" ca="1" si="55">OFFSET($AN$2,(ROW()-1)*10,0)</f>
        <v>0</v>
      </c>
      <c r="AZ67" s="15">
        <f t="shared" ref="AZ67:AZ130" ca="1" si="56">OFFSET($AO$2,(ROW()-1)*10,0)</f>
        <v>0</v>
      </c>
      <c r="BA67" s="15">
        <f t="shared" ref="BA67:BA130" ca="1" si="57">OFFSET($AP$2,(ROW()-1)*10,0)</f>
        <v>0</v>
      </c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U67" s="3"/>
      <c r="BV67" s="3"/>
      <c r="BW67" s="3"/>
      <c r="BX67" s="3"/>
      <c r="BY67" s="3"/>
      <c r="BZ67" s="3"/>
    </row>
    <row r="68" spans="1:78" x14ac:dyDescent="0.25">
      <c r="A68" s="45">
        <v>67</v>
      </c>
      <c r="B68" s="10">
        <v>6</v>
      </c>
      <c r="C68" s="30">
        <f t="shared" si="50"/>
        <v>6</v>
      </c>
      <c r="D68" s="30">
        <f t="shared" si="49"/>
        <v>2</v>
      </c>
      <c r="E68" s="30">
        <f t="shared" si="49"/>
        <v>1</v>
      </c>
      <c r="F68" s="30">
        <f t="shared" si="49"/>
        <v>0</v>
      </c>
      <c r="G68" s="30">
        <f t="shared" si="49"/>
        <v>1</v>
      </c>
      <c r="H68" s="30">
        <f t="shared" si="49"/>
        <v>0</v>
      </c>
      <c r="I68" s="30">
        <f t="shared" si="49"/>
        <v>1</v>
      </c>
      <c r="J68" s="30">
        <f t="shared" si="49"/>
        <v>0</v>
      </c>
      <c r="K68" s="30">
        <f t="shared" si="49"/>
        <v>0</v>
      </c>
      <c r="L68" s="30">
        <f t="shared" si="49"/>
        <v>0</v>
      </c>
      <c r="M68" s="30">
        <f t="shared" si="49"/>
        <v>2</v>
      </c>
      <c r="N68" s="7"/>
      <c r="O68" s="7"/>
      <c r="P68" s="7"/>
      <c r="Q68" s="7"/>
      <c r="R68" s="7"/>
      <c r="S68" s="7"/>
      <c r="T68" s="7"/>
      <c r="U68" s="7"/>
      <c r="V68" s="7"/>
      <c r="W68" s="7"/>
      <c r="X68" s="21"/>
      <c r="Y68" s="21"/>
      <c r="Z68" s="21"/>
      <c r="AA68" s="24"/>
      <c r="AB68" s="24"/>
      <c r="AC68" s="24"/>
      <c r="AD68" s="24"/>
      <c r="AE68" s="24"/>
      <c r="AF68" s="24"/>
      <c r="AG68" s="24"/>
      <c r="AH68" s="23">
        <f t="shared" ref="AH68:AH131" si="58">COUNTIF(X68:AG68,"WIN")</f>
        <v>0</v>
      </c>
      <c r="AI68" s="28"/>
      <c r="AJ68" s="15"/>
      <c r="AK68" s="50" t="str">
        <f t="shared" si="18"/>
        <v/>
      </c>
      <c r="AL68" s="57"/>
      <c r="AM68" s="58"/>
      <c r="AN68" s="62"/>
      <c r="AO68" s="60"/>
      <c r="AP68" s="61"/>
      <c r="AQ68" s="15"/>
      <c r="AR68" s="15"/>
      <c r="AS68" s="15"/>
      <c r="AT68" s="15"/>
      <c r="AU68" s="15">
        <f t="shared" ca="1" si="51"/>
        <v>0</v>
      </c>
      <c r="AV68" s="15">
        <f t="shared" ca="1" si="52"/>
        <v>0</v>
      </c>
      <c r="AW68" s="15">
        <f t="shared" ca="1" si="53"/>
        <v>0</v>
      </c>
      <c r="AX68" s="15">
        <f t="shared" ca="1" si="54"/>
        <v>0</v>
      </c>
      <c r="AY68" s="15">
        <f t="shared" ca="1" si="55"/>
        <v>0</v>
      </c>
      <c r="AZ68" s="15">
        <f t="shared" ca="1" si="56"/>
        <v>0</v>
      </c>
      <c r="BA68" s="15">
        <f t="shared" ca="1" si="57"/>
        <v>0</v>
      </c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U68" s="3"/>
      <c r="BV68" s="3"/>
      <c r="BW68" s="3"/>
      <c r="BX68" s="3"/>
      <c r="BY68" s="3"/>
      <c r="BZ68" s="3"/>
    </row>
    <row r="69" spans="1:78" x14ac:dyDescent="0.25">
      <c r="A69" s="45">
        <v>68</v>
      </c>
      <c r="B69" s="10">
        <v>12</v>
      </c>
      <c r="C69" s="30">
        <f t="shared" si="50"/>
        <v>2</v>
      </c>
      <c r="D69" s="30">
        <f t="shared" si="49"/>
        <v>2</v>
      </c>
      <c r="E69" s="30">
        <f t="shared" si="49"/>
        <v>2</v>
      </c>
      <c r="F69" s="30">
        <f t="shared" si="49"/>
        <v>0</v>
      </c>
      <c r="G69" s="30">
        <f t="shared" si="49"/>
        <v>1</v>
      </c>
      <c r="H69" s="30">
        <f t="shared" si="49"/>
        <v>0</v>
      </c>
      <c r="I69" s="30">
        <f t="shared" si="49"/>
        <v>1</v>
      </c>
      <c r="J69" s="30">
        <f t="shared" si="49"/>
        <v>0</v>
      </c>
      <c r="K69" s="30">
        <f t="shared" si="49"/>
        <v>0</v>
      </c>
      <c r="L69" s="30">
        <f t="shared" si="49"/>
        <v>0</v>
      </c>
      <c r="M69" s="30">
        <f t="shared" si="49"/>
        <v>2</v>
      </c>
      <c r="N69" s="7"/>
      <c r="O69" s="7"/>
      <c r="P69" s="7"/>
      <c r="Q69" s="7"/>
      <c r="R69" s="7"/>
      <c r="S69" s="7"/>
      <c r="T69" s="7"/>
      <c r="U69" s="7"/>
      <c r="V69" s="7"/>
      <c r="W69" s="7"/>
      <c r="X69" s="21"/>
      <c r="Y69" s="21"/>
      <c r="Z69" s="21"/>
      <c r="AA69" s="24"/>
      <c r="AB69" s="24"/>
      <c r="AC69" s="24"/>
      <c r="AD69" s="24"/>
      <c r="AE69" s="24"/>
      <c r="AF69" s="24"/>
      <c r="AG69" s="24"/>
      <c r="AH69" s="23">
        <f t="shared" si="58"/>
        <v>0</v>
      </c>
      <c r="AI69" s="28"/>
      <c r="AJ69" s="15"/>
      <c r="AK69" s="50" t="str">
        <f t="shared" si="18"/>
        <v/>
      </c>
      <c r="AL69" s="57"/>
      <c r="AM69" s="58"/>
      <c r="AN69" s="62"/>
      <c r="AO69" s="60"/>
      <c r="AP69" s="61"/>
      <c r="AQ69" s="15"/>
      <c r="AR69" s="15"/>
      <c r="AS69" s="15"/>
      <c r="AT69" s="15"/>
      <c r="AU69" s="15">
        <f t="shared" ca="1" si="51"/>
        <v>0</v>
      </c>
      <c r="AV69" s="15">
        <f t="shared" ca="1" si="52"/>
        <v>0</v>
      </c>
      <c r="AW69" s="15">
        <f t="shared" ca="1" si="53"/>
        <v>0</v>
      </c>
      <c r="AX69" s="15">
        <f t="shared" ca="1" si="54"/>
        <v>0</v>
      </c>
      <c r="AY69" s="15">
        <f t="shared" ca="1" si="55"/>
        <v>0</v>
      </c>
      <c r="AZ69" s="15">
        <f t="shared" ca="1" si="56"/>
        <v>0</v>
      </c>
      <c r="BA69" s="15">
        <f t="shared" ca="1" si="57"/>
        <v>0</v>
      </c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U69" s="3"/>
      <c r="BV69" s="3"/>
      <c r="BW69" s="3"/>
      <c r="BX69" s="3"/>
      <c r="BY69" s="3"/>
      <c r="BZ69" s="3"/>
    </row>
    <row r="70" spans="1:78" x14ac:dyDescent="0.25">
      <c r="A70" s="45">
        <v>69</v>
      </c>
      <c r="B70" s="10">
        <v>5</v>
      </c>
      <c r="C70" s="30">
        <f t="shared" si="50"/>
        <v>5</v>
      </c>
      <c r="D70" s="30">
        <f t="shared" si="49"/>
        <v>2</v>
      </c>
      <c r="E70" s="30">
        <f t="shared" si="49"/>
        <v>2</v>
      </c>
      <c r="F70" s="30">
        <f t="shared" si="49"/>
        <v>0</v>
      </c>
      <c r="G70" s="30">
        <f t="shared" si="49"/>
        <v>1</v>
      </c>
      <c r="H70" s="30">
        <f t="shared" si="49"/>
        <v>1</v>
      </c>
      <c r="I70" s="30">
        <f t="shared" si="49"/>
        <v>1</v>
      </c>
      <c r="J70" s="30">
        <f t="shared" si="49"/>
        <v>0</v>
      </c>
      <c r="K70" s="30">
        <f t="shared" si="49"/>
        <v>0</v>
      </c>
      <c r="L70" s="30">
        <f t="shared" si="49"/>
        <v>0</v>
      </c>
      <c r="M70" s="30">
        <f t="shared" si="49"/>
        <v>2</v>
      </c>
      <c r="N70" s="7"/>
      <c r="O70" s="7"/>
      <c r="P70" s="7"/>
      <c r="Q70" s="7"/>
      <c r="R70" s="7"/>
      <c r="S70" s="7"/>
      <c r="T70" s="7"/>
      <c r="U70" s="7"/>
      <c r="V70" s="7"/>
      <c r="W70" s="7"/>
      <c r="X70" s="21"/>
      <c r="Y70" s="21"/>
      <c r="Z70" s="21"/>
      <c r="AA70" s="24"/>
      <c r="AB70" s="24"/>
      <c r="AC70" s="24"/>
      <c r="AD70" s="24"/>
      <c r="AE70" s="24"/>
      <c r="AF70" s="24"/>
      <c r="AG70" s="24"/>
      <c r="AH70" s="23">
        <f t="shared" si="58"/>
        <v>0</v>
      </c>
      <c r="AI70" s="28"/>
      <c r="AJ70" s="15"/>
      <c r="AK70" s="50" t="str">
        <f t="shared" si="18"/>
        <v/>
      </c>
      <c r="AL70" s="57"/>
      <c r="AM70" s="58"/>
      <c r="AN70" s="62"/>
      <c r="AO70" s="60"/>
      <c r="AP70" s="61"/>
      <c r="AQ70" s="15"/>
      <c r="AR70" s="15"/>
      <c r="AS70" s="15"/>
      <c r="AT70" s="15"/>
      <c r="AU70" s="15">
        <f t="shared" ca="1" si="51"/>
        <v>0</v>
      </c>
      <c r="AV70" s="15">
        <f t="shared" ca="1" si="52"/>
        <v>0</v>
      </c>
      <c r="AW70" s="15">
        <f t="shared" ca="1" si="53"/>
        <v>0</v>
      </c>
      <c r="AX70" s="15">
        <f t="shared" ca="1" si="54"/>
        <v>0</v>
      </c>
      <c r="AY70" s="15">
        <f t="shared" ca="1" si="55"/>
        <v>0</v>
      </c>
      <c r="AZ70" s="15">
        <f t="shared" ca="1" si="56"/>
        <v>0</v>
      </c>
      <c r="BA70" s="15">
        <f t="shared" ca="1" si="57"/>
        <v>0</v>
      </c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U70" s="3"/>
      <c r="BV70" s="3"/>
      <c r="BW70" s="3"/>
      <c r="BX70" s="3"/>
      <c r="BY70" s="3"/>
      <c r="BZ70" s="3"/>
    </row>
    <row r="71" spans="1:78" x14ac:dyDescent="0.25">
      <c r="A71" s="45">
        <v>70</v>
      </c>
      <c r="B71" s="10">
        <v>8</v>
      </c>
      <c r="C71" s="30">
        <f t="shared" si="50"/>
        <v>8</v>
      </c>
      <c r="D71" s="30">
        <f t="shared" si="49"/>
        <v>2</v>
      </c>
      <c r="E71" s="30">
        <f t="shared" si="49"/>
        <v>2</v>
      </c>
      <c r="F71" s="30">
        <f t="shared" si="49"/>
        <v>0</v>
      </c>
      <c r="G71" s="30">
        <f t="shared" si="49"/>
        <v>1</v>
      </c>
      <c r="H71" s="30">
        <f t="shared" si="49"/>
        <v>1</v>
      </c>
      <c r="I71" s="30">
        <f t="shared" si="49"/>
        <v>1</v>
      </c>
      <c r="J71" s="30">
        <f t="shared" si="49"/>
        <v>0</v>
      </c>
      <c r="K71" s="30">
        <f t="shared" si="49"/>
        <v>1</v>
      </c>
      <c r="L71" s="30">
        <f t="shared" si="49"/>
        <v>0</v>
      </c>
      <c r="M71" s="30">
        <f t="shared" si="49"/>
        <v>2</v>
      </c>
      <c r="N71" s="7" t="str">
        <f>IF(D71=0,D1,"")</f>
        <v/>
      </c>
      <c r="O71" s="7" t="str">
        <f t="shared" ref="O71:W71" si="59">IF(E71=0,E1,"")</f>
        <v/>
      </c>
      <c r="P71" s="7">
        <f t="shared" si="59"/>
        <v>3</v>
      </c>
      <c r="Q71" s="7" t="str">
        <f t="shared" si="59"/>
        <v/>
      </c>
      <c r="R71" s="7" t="str">
        <f t="shared" si="59"/>
        <v/>
      </c>
      <c r="S71" s="7" t="str">
        <f t="shared" si="59"/>
        <v/>
      </c>
      <c r="T71" s="7">
        <f t="shared" si="59"/>
        <v>7</v>
      </c>
      <c r="U71" s="7" t="str">
        <f t="shared" si="59"/>
        <v/>
      </c>
      <c r="V71" s="7">
        <f t="shared" si="59"/>
        <v>9</v>
      </c>
      <c r="W71" s="7" t="str">
        <f t="shared" si="59"/>
        <v/>
      </c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>
        <f t="shared" si="58"/>
        <v>0</v>
      </c>
      <c r="AI71" s="28"/>
      <c r="AJ71" s="15"/>
      <c r="AK71" s="50" t="str">
        <f t="shared" si="18"/>
        <v/>
      </c>
      <c r="AL71" s="57"/>
      <c r="AM71" s="58"/>
      <c r="AN71" s="62"/>
      <c r="AO71" s="60"/>
      <c r="AP71" s="61"/>
      <c r="AQ71" s="15"/>
      <c r="AR71" s="15"/>
      <c r="AS71" s="15"/>
      <c r="AT71" s="15"/>
      <c r="AU71" s="15">
        <f t="shared" ca="1" si="51"/>
        <v>0</v>
      </c>
      <c r="AV71" s="15">
        <f t="shared" ca="1" si="52"/>
        <v>0</v>
      </c>
      <c r="AW71" s="15">
        <f t="shared" ca="1" si="53"/>
        <v>0</v>
      </c>
      <c r="AX71" s="15">
        <f t="shared" ca="1" si="54"/>
        <v>0</v>
      </c>
      <c r="AY71" s="15">
        <f t="shared" ca="1" si="55"/>
        <v>0</v>
      </c>
      <c r="AZ71" s="15">
        <f t="shared" ca="1" si="56"/>
        <v>0</v>
      </c>
      <c r="BA71" s="15">
        <f t="shared" ca="1" si="57"/>
        <v>0</v>
      </c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U71" s="3"/>
      <c r="BV71" s="3"/>
      <c r="BW71" s="3"/>
      <c r="BX71" s="3"/>
      <c r="BY71" s="3"/>
      <c r="BZ71" s="3"/>
    </row>
    <row r="72" spans="1:78" x14ac:dyDescent="0.25">
      <c r="A72" s="45">
        <v>71</v>
      </c>
      <c r="B72" s="10">
        <v>6</v>
      </c>
      <c r="C72" s="30">
        <f t="shared" si="50"/>
        <v>6</v>
      </c>
      <c r="D72" s="39">
        <f>IF($C72=D1,1,0)</f>
        <v>0</v>
      </c>
      <c r="E72" s="39">
        <f t="shared" ref="E72:M72" si="60">IF($C72=E1,1,0)</f>
        <v>0</v>
      </c>
      <c r="F72" s="39">
        <f t="shared" si="60"/>
        <v>0</v>
      </c>
      <c r="G72" s="39">
        <f t="shared" si="60"/>
        <v>0</v>
      </c>
      <c r="H72" s="39">
        <f t="shared" si="60"/>
        <v>0</v>
      </c>
      <c r="I72" s="39">
        <f t="shared" si="60"/>
        <v>1</v>
      </c>
      <c r="J72" s="39">
        <f t="shared" si="60"/>
        <v>0</v>
      </c>
      <c r="K72" s="39">
        <f t="shared" si="60"/>
        <v>0</v>
      </c>
      <c r="L72" s="39">
        <f t="shared" si="60"/>
        <v>0</v>
      </c>
      <c r="M72" s="39">
        <f t="shared" si="60"/>
        <v>0</v>
      </c>
      <c r="N72" s="7"/>
      <c r="O72" s="7"/>
      <c r="P72" s="7"/>
      <c r="Q72" s="7"/>
      <c r="R72" s="7"/>
      <c r="S72" s="7"/>
      <c r="T72" s="7"/>
      <c r="U72" s="7"/>
      <c r="V72" s="7"/>
      <c r="W72" s="7"/>
      <c r="X72" s="22" t="str">
        <f>IF(N$71=$C72,"WIN","")</f>
        <v/>
      </c>
      <c r="Y72" s="22" t="str">
        <f t="shared" ref="Y72:AG74" si="61">IF(O$71=$C72,"WIN","")</f>
        <v/>
      </c>
      <c r="Z72" s="22" t="str">
        <f t="shared" si="61"/>
        <v/>
      </c>
      <c r="AA72" s="22" t="str">
        <f t="shared" si="61"/>
        <v/>
      </c>
      <c r="AB72" s="22" t="str">
        <f t="shared" si="61"/>
        <v/>
      </c>
      <c r="AC72" s="22" t="str">
        <f t="shared" si="61"/>
        <v/>
      </c>
      <c r="AD72" s="22" t="str">
        <f t="shared" si="61"/>
        <v/>
      </c>
      <c r="AE72" s="22" t="str">
        <f t="shared" si="61"/>
        <v/>
      </c>
      <c r="AF72" s="22" t="str">
        <f t="shared" si="61"/>
        <v/>
      </c>
      <c r="AG72" s="22" t="str">
        <f t="shared" si="61"/>
        <v/>
      </c>
      <c r="AH72" s="23">
        <f t="shared" si="58"/>
        <v>0</v>
      </c>
      <c r="AI72" s="29">
        <f>SUM(AH72:AH74)</f>
        <v>0</v>
      </c>
      <c r="AJ72" s="16" t="str">
        <f>IF(AI72&lt;&gt;0,"W",IF(AI72=0,"L"))</f>
        <v>L</v>
      </c>
      <c r="AK72" s="50">
        <f t="shared" si="18"/>
        <v>3</v>
      </c>
      <c r="AL72" s="65" t="str">
        <f>IF(AND(AI72&gt;0,AK72=1),"W","L ")</f>
        <v xml:space="preserve">L </v>
      </c>
      <c r="AM72" s="66" t="str">
        <f>IF(AND(A172&gt;0,AK72=2),"W","L ")</f>
        <v xml:space="preserve">L </v>
      </c>
      <c r="AN72" s="62" t="str">
        <f>IF(AND(AI72&gt;0,AK72=3),"W","L ")</f>
        <v xml:space="preserve">L </v>
      </c>
      <c r="AO72" s="63" t="str">
        <f>IF(AND(AI72&gt;0,AK72=4),"W","L ")</f>
        <v xml:space="preserve">L </v>
      </c>
      <c r="AP72" s="64" t="str">
        <f>IF(AND(AI72&gt;0,AK72=5),"W","L ")</f>
        <v xml:space="preserve">L </v>
      </c>
      <c r="AQ72" s="15"/>
      <c r="AR72" s="15"/>
      <c r="AS72" s="15"/>
      <c r="AT72" s="15"/>
      <c r="AU72" s="15">
        <f t="shared" ca="1" si="51"/>
        <v>0</v>
      </c>
      <c r="AV72" s="15">
        <f t="shared" ca="1" si="52"/>
        <v>0</v>
      </c>
      <c r="AW72" s="15">
        <f t="shared" ca="1" si="53"/>
        <v>0</v>
      </c>
      <c r="AX72" s="15">
        <f t="shared" ca="1" si="54"/>
        <v>0</v>
      </c>
      <c r="AY72" s="15">
        <f t="shared" ca="1" si="55"/>
        <v>0</v>
      </c>
      <c r="AZ72" s="15">
        <f t="shared" ca="1" si="56"/>
        <v>0</v>
      </c>
      <c r="BA72" s="15">
        <f t="shared" ca="1" si="57"/>
        <v>0</v>
      </c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U72" s="3"/>
      <c r="BV72" s="3"/>
      <c r="BW72" s="3"/>
      <c r="BX72" s="3"/>
      <c r="BY72" s="3"/>
      <c r="BZ72" s="3"/>
    </row>
    <row r="73" spans="1:78" x14ac:dyDescent="0.25">
      <c r="A73" s="45">
        <v>72</v>
      </c>
      <c r="B73" s="10">
        <v>28</v>
      </c>
      <c r="C73" s="30">
        <f t="shared" si="50"/>
        <v>8</v>
      </c>
      <c r="D73" s="30">
        <f>IF($C73=D$1,1+D72,D72)</f>
        <v>0</v>
      </c>
      <c r="E73" s="30">
        <f t="shared" ref="E73:M73" si="62">IF($C73=E$1,1+E72,E72)</f>
        <v>0</v>
      </c>
      <c r="F73" s="30">
        <f t="shared" si="62"/>
        <v>0</v>
      </c>
      <c r="G73" s="30">
        <f t="shared" si="62"/>
        <v>0</v>
      </c>
      <c r="H73" s="30">
        <f t="shared" si="62"/>
        <v>0</v>
      </c>
      <c r="I73" s="30">
        <f t="shared" si="62"/>
        <v>1</v>
      </c>
      <c r="J73" s="30">
        <f t="shared" si="62"/>
        <v>0</v>
      </c>
      <c r="K73" s="30">
        <f t="shared" si="62"/>
        <v>1</v>
      </c>
      <c r="L73" s="30">
        <f t="shared" si="62"/>
        <v>0</v>
      </c>
      <c r="M73" s="30">
        <f t="shared" si="62"/>
        <v>0</v>
      </c>
      <c r="N73" s="7"/>
      <c r="O73" s="7"/>
      <c r="P73" s="7"/>
      <c r="Q73" s="7"/>
      <c r="R73" s="7"/>
      <c r="S73" s="7"/>
      <c r="T73" s="7"/>
      <c r="U73" s="7"/>
      <c r="V73" s="7"/>
      <c r="W73" s="7"/>
      <c r="X73" s="22" t="str">
        <f t="shared" ref="X73:X74" si="63">IF(N$71=$C73,"WIN","")</f>
        <v/>
      </c>
      <c r="Y73" s="22" t="str">
        <f t="shared" si="61"/>
        <v/>
      </c>
      <c r="Z73" s="22" t="str">
        <f t="shared" si="61"/>
        <v/>
      </c>
      <c r="AA73" s="22" t="str">
        <f t="shared" si="61"/>
        <v/>
      </c>
      <c r="AB73" s="22" t="str">
        <f t="shared" si="61"/>
        <v/>
      </c>
      <c r="AC73" s="22" t="str">
        <f t="shared" si="61"/>
        <v/>
      </c>
      <c r="AD73" s="22" t="str">
        <f t="shared" si="61"/>
        <v/>
      </c>
      <c r="AE73" s="22" t="str">
        <f t="shared" si="61"/>
        <v/>
      </c>
      <c r="AF73" s="22" t="str">
        <f t="shared" si="61"/>
        <v/>
      </c>
      <c r="AG73" s="22" t="str">
        <f t="shared" si="61"/>
        <v/>
      </c>
      <c r="AH73" s="23">
        <f t="shared" si="58"/>
        <v>0</v>
      </c>
      <c r="AI73" s="28"/>
      <c r="AJ73" s="15"/>
      <c r="AK73" s="50" t="str">
        <f t="shared" si="18"/>
        <v/>
      </c>
      <c r="AL73" s="57"/>
      <c r="AM73" s="58"/>
      <c r="AN73" s="62"/>
      <c r="AO73" s="60"/>
      <c r="AP73" s="61"/>
      <c r="AQ73" s="15"/>
      <c r="AR73" s="15"/>
      <c r="AS73" s="15"/>
      <c r="AT73" s="15"/>
      <c r="AU73" s="15">
        <f t="shared" ca="1" si="51"/>
        <v>0</v>
      </c>
      <c r="AV73" s="15">
        <f t="shared" ca="1" si="52"/>
        <v>0</v>
      </c>
      <c r="AW73" s="15">
        <f t="shared" ca="1" si="53"/>
        <v>0</v>
      </c>
      <c r="AX73" s="15">
        <f t="shared" ca="1" si="54"/>
        <v>0</v>
      </c>
      <c r="AY73" s="15">
        <f t="shared" ca="1" si="55"/>
        <v>0</v>
      </c>
      <c r="AZ73" s="15">
        <f t="shared" ca="1" si="56"/>
        <v>0</v>
      </c>
      <c r="BA73" s="15">
        <f t="shared" ca="1" si="57"/>
        <v>0</v>
      </c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U73" s="3"/>
      <c r="BV73" s="3"/>
      <c r="BW73" s="3"/>
      <c r="BX73" s="3"/>
      <c r="BY73" s="3"/>
      <c r="BZ73" s="3"/>
    </row>
    <row r="74" spans="1:78" x14ac:dyDescent="0.25">
      <c r="A74" s="45">
        <v>73</v>
      </c>
      <c r="B74" s="10">
        <v>0</v>
      </c>
      <c r="C74" s="30">
        <f t="shared" si="50"/>
        <v>0</v>
      </c>
      <c r="D74" s="30">
        <f t="shared" ref="D74:M81" si="64">IF($C74=D$1,1+D73,D73)</f>
        <v>0</v>
      </c>
      <c r="E74" s="30">
        <f t="shared" si="64"/>
        <v>0</v>
      </c>
      <c r="F74" s="30">
        <f t="shared" si="64"/>
        <v>0</v>
      </c>
      <c r="G74" s="30">
        <f t="shared" si="64"/>
        <v>0</v>
      </c>
      <c r="H74" s="30">
        <f t="shared" si="64"/>
        <v>0</v>
      </c>
      <c r="I74" s="30">
        <f t="shared" si="64"/>
        <v>1</v>
      </c>
      <c r="J74" s="30">
        <f t="shared" si="64"/>
        <v>0</v>
      </c>
      <c r="K74" s="30">
        <f t="shared" si="64"/>
        <v>1</v>
      </c>
      <c r="L74" s="30">
        <f t="shared" si="64"/>
        <v>0</v>
      </c>
      <c r="M74" s="30">
        <f t="shared" si="64"/>
        <v>1</v>
      </c>
      <c r="N74" s="7"/>
      <c r="O74" s="7"/>
      <c r="P74" s="7"/>
      <c r="Q74" s="7"/>
      <c r="R74" s="7"/>
      <c r="S74" s="7"/>
      <c r="T74" s="7"/>
      <c r="U74" s="7"/>
      <c r="V74" s="7"/>
      <c r="W74" s="7"/>
      <c r="X74" s="22" t="str">
        <f t="shared" si="63"/>
        <v/>
      </c>
      <c r="Y74" s="22" t="str">
        <f t="shared" si="61"/>
        <v/>
      </c>
      <c r="Z74" s="22" t="str">
        <f t="shared" si="61"/>
        <v/>
      </c>
      <c r="AA74" s="22" t="str">
        <f t="shared" si="61"/>
        <v/>
      </c>
      <c r="AB74" s="22" t="str">
        <f t="shared" si="61"/>
        <v/>
      </c>
      <c r="AC74" s="22" t="str">
        <f t="shared" si="61"/>
        <v/>
      </c>
      <c r="AD74" s="22" t="str">
        <f t="shared" si="61"/>
        <v/>
      </c>
      <c r="AE74" s="22" t="str">
        <f t="shared" si="61"/>
        <v/>
      </c>
      <c r="AF74" s="22" t="str">
        <f t="shared" si="61"/>
        <v/>
      </c>
      <c r="AG74" s="22" t="str">
        <f t="shared" si="61"/>
        <v/>
      </c>
      <c r="AH74" s="23">
        <f t="shared" si="58"/>
        <v>0</v>
      </c>
      <c r="AI74" s="28"/>
      <c r="AJ74" s="15"/>
      <c r="AK74" s="50" t="str">
        <f t="shared" si="18"/>
        <v/>
      </c>
      <c r="AL74" s="57"/>
      <c r="AM74" s="58"/>
      <c r="AN74" s="62"/>
      <c r="AO74" s="60"/>
      <c r="AP74" s="61"/>
      <c r="AQ74" s="15"/>
      <c r="AR74" s="15"/>
      <c r="AS74" s="15"/>
      <c r="AT74" s="15"/>
      <c r="AU74" s="15">
        <f t="shared" ca="1" si="51"/>
        <v>0</v>
      </c>
      <c r="AV74" s="15">
        <f t="shared" ca="1" si="52"/>
        <v>0</v>
      </c>
      <c r="AW74" s="15">
        <f t="shared" ca="1" si="53"/>
        <v>0</v>
      </c>
      <c r="AX74" s="15">
        <f t="shared" ca="1" si="54"/>
        <v>0</v>
      </c>
      <c r="AY74" s="15">
        <f t="shared" ca="1" si="55"/>
        <v>0</v>
      </c>
      <c r="AZ74" s="15">
        <f t="shared" ca="1" si="56"/>
        <v>0</v>
      </c>
      <c r="BA74" s="15">
        <f t="shared" ca="1" si="57"/>
        <v>0</v>
      </c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U74" s="3"/>
      <c r="BV74" s="3"/>
      <c r="BW74" s="3"/>
      <c r="BX74" s="3"/>
      <c r="BY74" s="3"/>
      <c r="BZ74" s="3"/>
    </row>
    <row r="75" spans="1:78" x14ac:dyDescent="0.25">
      <c r="A75" s="45">
        <v>74</v>
      </c>
      <c r="B75" s="10">
        <v>17</v>
      </c>
      <c r="C75" s="30">
        <f t="shared" si="50"/>
        <v>7</v>
      </c>
      <c r="D75" s="30">
        <f t="shared" si="64"/>
        <v>0</v>
      </c>
      <c r="E75" s="30">
        <f t="shared" si="64"/>
        <v>0</v>
      </c>
      <c r="F75" s="30">
        <f t="shared" si="64"/>
        <v>0</v>
      </c>
      <c r="G75" s="30">
        <f t="shared" si="64"/>
        <v>0</v>
      </c>
      <c r="H75" s="30">
        <f t="shared" si="64"/>
        <v>0</v>
      </c>
      <c r="I75" s="30">
        <f t="shared" si="64"/>
        <v>1</v>
      </c>
      <c r="J75" s="30">
        <f t="shared" si="64"/>
        <v>1</v>
      </c>
      <c r="K75" s="30">
        <f t="shared" si="64"/>
        <v>1</v>
      </c>
      <c r="L75" s="30">
        <f t="shared" si="64"/>
        <v>0</v>
      </c>
      <c r="M75" s="30">
        <f t="shared" si="64"/>
        <v>1</v>
      </c>
      <c r="N75" s="7"/>
      <c r="O75" s="7"/>
      <c r="P75" s="7"/>
      <c r="Q75" s="7"/>
      <c r="R75" s="7"/>
      <c r="S75" s="7"/>
      <c r="T75" s="7"/>
      <c r="U75" s="7"/>
      <c r="V75" s="7"/>
      <c r="W75" s="7"/>
      <c r="X75" s="21"/>
      <c r="Y75" s="21"/>
      <c r="Z75" s="21"/>
      <c r="AA75" s="24"/>
      <c r="AB75" s="24"/>
      <c r="AC75" s="24"/>
      <c r="AD75" s="24"/>
      <c r="AE75" s="24"/>
      <c r="AF75" s="24"/>
      <c r="AG75" s="24"/>
      <c r="AH75" s="23">
        <f t="shared" si="58"/>
        <v>0</v>
      </c>
      <c r="AI75" s="28"/>
      <c r="AJ75" s="15"/>
      <c r="AK75" s="50" t="str">
        <f t="shared" si="18"/>
        <v/>
      </c>
      <c r="AL75" s="57"/>
      <c r="AM75" s="58"/>
      <c r="AN75" s="62"/>
      <c r="AO75" s="60"/>
      <c r="AP75" s="61"/>
      <c r="AQ75" s="15"/>
      <c r="AR75" s="15"/>
      <c r="AS75" s="15"/>
      <c r="AT75" s="15"/>
      <c r="AU75" s="15">
        <f t="shared" ca="1" si="51"/>
        <v>0</v>
      </c>
      <c r="AV75" s="15">
        <f t="shared" ca="1" si="52"/>
        <v>0</v>
      </c>
      <c r="AW75" s="15">
        <f t="shared" ca="1" si="53"/>
        <v>0</v>
      </c>
      <c r="AX75" s="15">
        <f t="shared" ca="1" si="54"/>
        <v>0</v>
      </c>
      <c r="AY75" s="15">
        <f t="shared" ca="1" si="55"/>
        <v>0</v>
      </c>
      <c r="AZ75" s="15">
        <f t="shared" ca="1" si="56"/>
        <v>0</v>
      </c>
      <c r="BA75" s="15">
        <f t="shared" ca="1" si="57"/>
        <v>0</v>
      </c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U75" s="3"/>
      <c r="BV75" s="3"/>
      <c r="BW75" s="3"/>
      <c r="BX75" s="3"/>
      <c r="BY75" s="3"/>
      <c r="BZ75" s="3"/>
    </row>
    <row r="76" spans="1:78" x14ac:dyDescent="0.25">
      <c r="A76" s="45">
        <v>75</v>
      </c>
      <c r="B76" s="10">
        <v>22</v>
      </c>
      <c r="C76" s="30">
        <f t="shared" si="50"/>
        <v>2</v>
      </c>
      <c r="D76" s="30">
        <f t="shared" si="64"/>
        <v>0</v>
      </c>
      <c r="E76" s="30">
        <f t="shared" si="64"/>
        <v>1</v>
      </c>
      <c r="F76" s="30">
        <f t="shared" si="64"/>
        <v>0</v>
      </c>
      <c r="G76" s="30">
        <f t="shared" si="64"/>
        <v>0</v>
      </c>
      <c r="H76" s="30">
        <f t="shared" si="64"/>
        <v>0</v>
      </c>
      <c r="I76" s="30">
        <f t="shared" si="64"/>
        <v>1</v>
      </c>
      <c r="J76" s="30">
        <f t="shared" si="64"/>
        <v>1</v>
      </c>
      <c r="K76" s="30">
        <f t="shared" si="64"/>
        <v>1</v>
      </c>
      <c r="L76" s="30">
        <f t="shared" si="64"/>
        <v>0</v>
      </c>
      <c r="M76" s="30">
        <f t="shared" si="64"/>
        <v>1</v>
      </c>
      <c r="N76" s="7"/>
      <c r="O76" s="7"/>
      <c r="P76" s="7"/>
      <c r="Q76" s="7"/>
      <c r="R76" s="7"/>
      <c r="S76" s="7"/>
      <c r="T76" s="7"/>
      <c r="U76" s="7"/>
      <c r="V76" s="7"/>
      <c r="W76" s="7"/>
      <c r="X76" s="21"/>
      <c r="Y76" s="21"/>
      <c r="Z76" s="21"/>
      <c r="AA76" s="24"/>
      <c r="AB76" s="24"/>
      <c r="AC76" s="24"/>
      <c r="AD76" s="24"/>
      <c r="AE76" s="24"/>
      <c r="AF76" s="24"/>
      <c r="AG76" s="24"/>
      <c r="AH76" s="23">
        <f t="shared" si="58"/>
        <v>0</v>
      </c>
      <c r="AI76" s="28"/>
      <c r="AJ76" s="15"/>
      <c r="AK76" s="50" t="str">
        <f t="shared" si="18"/>
        <v/>
      </c>
      <c r="AL76" s="57"/>
      <c r="AM76" s="58"/>
      <c r="AN76" s="62"/>
      <c r="AO76" s="60"/>
      <c r="AP76" s="61"/>
      <c r="AQ76" s="15"/>
      <c r="AR76" s="15"/>
      <c r="AS76" s="15"/>
      <c r="AT76" s="15"/>
      <c r="AU76" s="15">
        <f t="shared" ca="1" si="51"/>
        <v>0</v>
      </c>
      <c r="AV76" s="15">
        <f t="shared" ca="1" si="52"/>
        <v>0</v>
      </c>
      <c r="AW76" s="15">
        <f t="shared" ca="1" si="53"/>
        <v>0</v>
      </c>
      <c r="AX76" s="15">
        <f t="shared" ca="1" si="54"/>
        <v>0</v>
      </c>
      <c r="AY76" s="15">
        <f t="shared" ca="1" si="55"/>
        <v>0</v>
      </c>
      <c r="AZ76" s="15">
        <f t="shared" ca="1" si="56"/>
        <v>0</v>
      </c>
      <c r="BA76" s="15">
        <f t="shared" ca="1" si="57"/>
        <v>0</v>
      </c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U76" s="3"/>
      <c r="BV76" s="3"/>
      <c r="BW76" s="3"/>
      <c r="BX76" s="3"/>
      <c r="BY76" s="3"/>
      <c r="BZ76" s="3"/>
    </row>
    <row r="77" spans="1:78" x14ac:dyDescent="0.25">
      <c r="A77" s="45">
        <v>76</v>
      </c>
      <c r="B77" s="10">
        <v>25</v>
      </c>
      <c r="C77" s="30">
        <f t="shared" si="50"/>
        <v>5</v>
      </c>
      <c r="D77" s="30">
        <f t="shared" si="64"/>
        <v>0</v>
      </c>
      <c r="E77" s="30">
        <f t="shared" si="64"/>
        <v>1</v>
      </c>
      <c r="F77" s="30">
        <f t="shared" si="64"/>
        <v>0</v>
      </c>
      <c r="G77" s="30">
        <f t="shared" si="64"/>
        <v>0</v>
      </c>
      <c r="H77" s="30">
        <f t="shared" si="64"/>
        <v>1</v>
      </c>
      <c r="I77" s="30">
        <f t="shared" si="64"/>
        <v>1</v>
      </c>
      <c r="J77" s="30">
        <f t="shared" si="64"/>
        <v>1</v>
      </c>
      <c r="K77" s="30">
        <f t="shared" si="64"/>
        <v>1</v>
      </c>
      <c r="L77" s="30">
        <f t="shared" si="64"/>
        <v>0</v>
      </c>
      <c r="M77" s="30">
        <f t="shared" si="64"/>
        <v>1</v>
      </c>
      <c r="N77" s="7"/>
      <c r="O77" s="7"/>
      <c r="P77" s="7"/>
      <c r="Q77" s="7"/>
      <c r="R77" s="7"/>
      <c r="S77" s="7"/>
      <c r="T77" s="7"/>
      <c r="U77" s="7"/>
      <c r="V77" s="7"/>
      <c r="W77" s="7"/>
      <c r="X77" s="21"/>
      <c r="Y77" s="21"/>
      <c r="Z77" s="21"/>
      <c r="AA77" s="24"/>
      <c r="AB77" s="24"/>
      <c r="AC77" s="24"/>
      <c r="AD77" s="24"/>
      <c r="AE77" s="24"/>
      <c r="AF77" s="24"/>
      <c r="AG77" s="24"/>
      <c r="AH77" s="23">
        <f t="shared" si="58"/>
        <v>0</v>
      </c>
      <c r="AI77" s="28"/>
      <c r="AJ77" s="15"/>
      <c r="AK77" s="50" t="str">
        <f t="shared" ref="AK77:AK140" si="65">IF(COUNT(N76:W76)=0,"",COUNT(N76:W76))</f>
        <v/>
      </c>
      <c r="AL77" s="57"/>
      <c r="AM77" s="58"/>
      <c r="AN77" s="62"/>
      <c r="AO77" s="60"/>
      <c r="AP77" s="61"/>
      <c r="AQ77" s="15"/>
      <c r="AR77" s="15"/>
      <c r="AS77" s="15"/>
      <c r="AT77" s="15"/>
      <c r="AU77" s="15">
        <f t="shared" ca="1" si="51"/>
        <v>0</v>
      </c>
      <c r="AV77" s="15">
        <f t="shared" ca="1" si="52"/>
        <v>0</v>
      </c>
      <c r="AW77" s="15">
        <f t="shared" ca="1" si="53"/>
        <v>0</v>
      </c>
      <c r="AX77" s="15">
        <f t="shared" ca="1" si="54"/>
        <v>0</v>
      </c>
      <c r="AY77" s="15">
        <f t="shared" ca="1" si="55"/>
        <v>0</v>
      </c>
      <c r="AZ77" s="15">
        <f t="shared" ca="1" si="56"/>
        <v>0</v>
      </c>
      <c r="BA77" s="15">
        <f t="shared" ca="1" si="57"/>
        <v>0</v>
      </c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U77" s="3"/>
      <c r="BV77" s="3"/>
      <c r="BW77" s="3"/>
      <c r="BX77" s="3"/>
      <c r="BY77" s="3"/>
      <c r="BZ77" s="3"/>
    </row>
    <row r="78" spans="1:78" x14ac:dyDescent="0.25">
      <c r="A78" s="45">
        <v>77</v>
      </c>
      <c r="B78" s="10">
        <v>15</v>
      </c>
      <c r="C78" s="30">
        <f t="shared" si="50"/>
        <v>5</v>
      </c>
      <c r="D78" s="30">
        <f t="shared" si="64"/>
        <v>0</v>
      </c>
      <c r="E78" s="30">
        <f t="shared" si="64"/>
        <v>1</v>
      </c>
      <c r="F78" s="30">
        <f t="shared" si="64"/>
        <v>0</v>
      </c>
      <c r="G78" s="30">
        <f t="shared" si="64"/>
        <v>0</v>
      </c>
      <c r="H78" s="30">
        <f t="shared" si="64"/>
        <v>2</v>
      </c>
      <c r="I78" s="30">
        <f t="shared" si="64"/>
        <v>1</v>
      </c>
      <c r="J78" s="30">
        <f t="shared" si="64"/>
        <v>1</v>
      </c>
      <c r="K78" s="30">
        <f t="shared" si="64"/>
        <v>1</v>
      </c>
      <c r="L78" s="30">
        <f t="shared" si="64"/>
        <v>0</v>
      </c>
      <c r="M78" s="30">
        <f t="shared" si="64"/>
        <v>1</v>
      </c>
      <c r="N78" s="7"/>
      <c r="O78" s="7"/>
      <c r="P78" s="7"/>
      <c r="Q78" s="7"/>
      <c r="R78" s="7"/>
      <c r="S78" s="7"/>
      <c r="T78" s="7"/>
      <c r="U78" s="7"/>
      <c r="V78" s="7"/>
      <c r="W78" s="7"/>
      <c r="X78" s="21"/>
      <c r="Y78" s="21"/>
      <c r="Z78" s="21"/>
      <c r="AA78" s="24"/>
      <c r="AB78" s="24"/>
      <c r="AC78" s="24"/>
      <c r="AD78" s="24"/>
      <c r="AE78" s="24"/>
      <c r="AF78" s="24"/>
      <c r="AG78" s="24"/>
      <c r="AH78" s="23">
        <f t="shared" si="58"/>
        <v>0</v>
      </c>
      <c r="AI78" s="28"/>
      <c r="AJ78" s="15"/>
      <c r="AK78" s="50" t="str">
        <f t="shared" si="65"/>
        <v/>
      </c>
      <c r="AL78" s="57"/>
      <c r="AM78" s="58"/>
      <c r="AN78" s="62"/>
      <c r="AO78" s="60"/>
      <c r="AP78" s="61"/>
      <c r="AQ78" s="15"/>
      <c r="AR78" s="15"/>
      <c r="AS78" s="15"/>
      <c r="AT78" s="15"/>
      <c r="AU78" s="15">
        <f t="shared" ca="1" si="51"/>
        <v>0</v>
      </c>
      <c r="AV78" s="15">
        <f t="shared" ca="1" si="52"/>
        <v>0</v>
      </c>
      <c r="AW78" s="15">
        <f t="shared" ca="1" si="53"/>
        <v>0</v>
      </c>
      <c r="AX78" s="15">
        <f t="shared" ca="1" si="54"/>
        <v>0</v>
      </c>
      <c r="AY78" s="15">
        <f t="shared" ca="1" si="55"/>
        <v>0</v>
      </c>
      <c r="AZ78" s="15">
        <f t="shared" ca="1" si="56"/>
        <v>0</v>
      </c>
      <c r="BA78" s="15">
        <f t="shared" ca="1" si="57"/>
        <v>0</v>
      </c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U78" s="3"/>
      <c r="BV78" s="3"/>
      <c r="BW78" s="3"/>
      <c r="BX78" s="3"/>
      <c r="BY78" s="3"/>
      <c r="BZ78" s="3"/>
    </row>
    <row r="79" spans="1:78" x14ac:dyDescent="0.25">
      <c r="A79" s="45">
        <v>78</v>
      </c>
      <c r="B79" s="10">
        <v>21</v>
      </c>
      <c r="C79" s="30">
        <f t="shared" si="50"/>
        <v>1</v>
      </c>
      <c r="D79" s="30">
        <f t="shared" si="64"/>
        <v>1</v>
      </c>
      <c r="E79" s="30">
        <f t="shared" si="64"/>
        <v>1</v>
      </c>
      <c r="F79" s="30">
        <f t="shared" si="64"/>
        <v>0</v>
      </c>
      <c r="G79" s="30">
        <f t="shared" si="64"/>
        <v>0</v>
      </c>
      <c r="H79" s="30">
        <f t="shared" si="64"/>
        <v>2</v>
      </c>
      <c r="I79" s="30">
        <f t="shared" si="64"/>
        <v>1</v>
      </c>
      <c r="J79" s="30">
        <f t="shared" si="64"/>
        <v>1</v>
      </c>
      <c r="K79" s="30">
        <f t="shared" si="64"/>
        <v>1</v>
      </c>
      <c r="L79" s="30">
        <f t="shared" si="64"/>
        <v>0</v>
      </c>
      <c r="M79" s="30">
        <f t="shared" si="64"/>
        <v>1</v>
      </c>
      <c r="N79" s="7"/>
      <c r="O79" s="7"/>
      <c r="P79" s="7"/>
      <c r="Q79" s="7"/>
      <c r="R79" s="7"/>
      <c r="S79" s="7"/>
      <c r="T79" s="7"/>
      <c r="U79" s="7"/>
      <c r="V79" s="7"/>
      <c r="W79" s="7"/>
      <c r="X79" s="21"/>
      <c r="Y79" s="21"/>
      <c r="Z79" s="21"/>
      <c r="AA79" s="24"/>
      <c r="AB79" s="24"/>
      <c r="AC79" s="24"/>
      <c r="AD79" s="24"/>
      <c r="AE79" s="24"/>
      <c r="AF79" s="24"/>
      <c r="AG79" s="24"/>
      <c r="AH79" s="23">
        <f t="shared" si="58"/>
        <v>0</v>
      </c>
      <c r="AI79" s="28"/>
      <c r="AJ79" s="15"/>
      <c r="AK79" s="50" t="str">
        <f t="shared" si="65"/>
        <v/>
      </c>
      <c r="AL79" s="57"/>
      <c r="AM79" s="58"/>
      <c r="AN79" s="62"/>
      <c r="AO79" s="60"/>
      <c r="AP79" s="61"/>
      <c r="AQ79" s="15"/>
      <c r="AR79" s="15"/>
      <c r="AS79" s="15"/>
      <c r="AT79" s="15"/>
      <c r="AU79" s="15">
        <f t="shared" ca="1" si="51"/>
        <v>0</v>
      </c>
      <c r="AV79" s="15">
        <f t="shared" ca="1" si="52"/>
        <v>0</v>
      </c>
      <c r="AW79" s="15">
        <f t="shared" ca="1" si="53"/>
        <v>0</v>
      </c>
      <c r="AX79" s="15">
        <f t="shared" ca="1" si="54"/>
        <v>0</v>
      </c>
      <c r="AY79" s="15">
        <f t="shared" ca="1" si="55"/>
        <v>0</v>
      </c>
      <c r="AZ79" s="15">
        <f t="shared" ca="1" si="56"/>
        <v>0</v>
      </c>
      <c r="BA79" s="15">
        <f t="shared" ca="1" si="57"/>
        <v>0</v>
      </c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U79" s="3"/>
      <c r="BV79" s="3"/>
      <c r="BW79" s="3"/>
      <c r="BX79" s="3"/>
      <c r="BY79" s="3"/>
      <c r="BZ79" s="3"/>
    </row>
    <row r="80" spans="1:78" x14ac:dyDescent="0.25">
      <c r="A80" s="45">
        <v>79</v>
      </c>
      <c r="B80" s="10">
        <v>22</v>
      </c>
      <c r="C80" s="30">
        <f t="shared" si="50"/>
        <v>2</v>
      </c>
      <c r="D80" s="30">
        <f t="shared" si="64"/>
        <v>1</v>
      </c>
      <c r="E80" s="30">
        <f t="shared" si="64"/>
        <v>2</v>
      </c>
      <c r="F80" s="30">
        <f t="shared" si="64"/>
        <v>0</v>
      </c>
      <c r="G80" s="30">
        <f t="shared" si="64"/>
        <v>0</v>
      </c>
      <c r="H80" s="30">
        <f t="shared" si="64"/>
        <v>2</v>
      </c>
      <c r="I80" s="30">
        <f t="shared" si="64"/>
        <v>1</v>
      </c>
      <c r="J80" s="30">
        <f t="shared" si="64"/>
        <v>1</v>
      </c>
      <c r="K80" s="30">
        <f t="shared" si="64"/>
        <v>1</v>
      </c>
      <c r="L80" s="30">
        <f t="shared" si="64"/>
        <v>0</v>
      </c>
      <c r="M80" s="30">
        <f t="shared" si="64"/>
        <v>1</v>
      </c>
      <c r="N80" s="7"/>
      <c r="O80" s="7"/>
      <c r="P80" s="7"/>
      <c r="Q80" s="7"/>
      <c r="R80" s="7"/>
      <c r="S80" s="7"/>
      <c r="T80" s="7"/>
      <c r="U80" s="7"/>
      <c r="V80" s="7"/>
      <c r="W80" s="7"/>
      <c r="X80" s="21"/>
      <c r="Y80" s="21"/>
      <c r="Z80" s="21"/>
      <c r="AA80" s="24"/>
      <c r="AB80" s="24"/>
      <c r="AC80" s="24"/>
      <c r="AD80" s="24"/>
      <c r="AE80" s="24"/>
      <c r="AF80" s="24"/>
      <c r="AG80" s="24"/>
      <c r="AH80" s="23">
        <f t="shared" si="58"/>
        <v>0</v>
      </c>
      <c r="AI80" s="28"/>
      <c r="AJ80" s="15"/>
      <c r="AK80" s="50" t="str">
        <f t="shared" si="65"/>
        <v/>
      </c>
      <c r="AL80" s="57"/>
      <c r="AM80" s="58"/>
      <c r="AN80" s="62"/>
      <c r="AO80" s="60"/>
      <c r="AP80" s="61"/>
      <c r="AQ80" s="15"/>
      <c r="AR80" s="15"/>
      <c r="AS80" s="15"/>
      <c r="AT80" s="15"/>
      <c r="AU80" s="15">
        <f t="shared" ca="1" si="51"/>
        <v>0</v>
      </c>
      <c r="AV80" s="15">
        <f t="shared" ca="1" si="52"/>
        <v>0</v>
      </c>
      <c r="AW80" s="15">
        <f t="shared" ca="1" si="53"/>
        <v>0</v>
      </c>
      <c r="AX80" s="15">
        <f t="shared" ca="1" si="54"/>
        <v>0</v>
      </c>
      <c r="AY80" s="15">
        <f t="shared" ca="1" si="55"/>
        <v>0</v>
      </c>
      <c r="AZ80" s="15">
        <f t="shared" ca="1" si="56"/>
        <v>0</v>
      </c>
      <c r="BA80" s="15">
        <f t="shared" ca="1" si="57"/>
        <v>0</v>
      </c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U80" s="3"/>
      <c r="BV80" s="3"/>
      <c r="BW80" s="3"/>
      <c r="BX80" s="3"/>
      <c r="BY80" s="3"/>
      <c r="BZ80" s="3"/>
    </row>
    <row r="81" spans="1:78" x14ac:dyDescent="0.25">
      <c r="A81" s="45">
        <v>80</v>
      </c>
      <c r="B81" s="10">
        <v>16</v>
      </c>
      <c r="C81" s="30">
        <f t="shared" si="50"/>
        <v>6</v>
      </c>
      <c r="D81" s="30">
        <f t="shared" si="64"/>
        <v>1</v>
      </c>
      <c r="E81" s="30">
        <f t="shared" si="64"/>
        <v>2</v>
      </c>
      <c r="F81" s="30">
        <f t="shared" si="64"/>
        <v>0</v>
      </c>
      <c r="G81" s="30">
        <f t="shared" si="64"/>
        <v>0</v>
      </c>
      <c r="H81" s="30">
        <f t="shared" si="64"/>
        <v>2</v>
      </c>
      <c r="I81" s="30">
        <f t="shared" si="64"/>
        <v>2</v>
      </c>
      <c r="J81" s="30">
        <f t="shared" si="64"/>
        <v>1</v>
      </c>
      <c r="K81" s="30">
        <f t="shared" si="64"/>
        <v>1</v>
      </c>
      <c r="L81" s="30">
        <f t="shared" si="64"/>
        <v>0</v>
      </c>
      <c r="M81" s="30">
        <f t="shared" si="64"/>
        <v>1</v>
      </c>
      <c r="N81" s="7" t="str">
        <f>IF(D81=0,D1,"")</f>
        <v/>
      </c>
      <c r="O81" s="7" t="str">
        <f t="shared" ref="O81:W81" si="66">IF(E81=0,E1,"")</f>
        <v/>
      </c>
      <c r="P81" s="7">
        <f t="shared" si="66"/>
        <v>3</v>
      </c>
      <c r="Q81" s="7">
        <f t="shared" si="66"/>
        <v>4</v>
      </c>
      <c r="R81" s="7" t="str">
        <f t="shared" si="66"/>
        <v/>
      </c>
      <c r="S81" s="7" t="str">
        <f t="shared" si="66"/>
        <v/>
      </c>
      <c r="T81" s="7" t="str">
        <f t="shared" si="66"/>
        <v/>
      </c>
      <c r="U81" s="7" t="str">
        <f t="shared" si="66"/>
        <v/>
      </c>
      <c r="V81" s="7">
        <f t="shared" si="66"/>
        <v>9</v>
      </c>
      <c r="W81" s="7" t="str">
        <f t="shared" si="66"/>
        <v/>
      </c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>
        <f t="shared" si="58"/>
        <v>0</v>
      </c>
      <c r="AI81" s="28"/>
      <c r="AJ81" s="15"/>
      <c r="AK81" s="50" t="str">
        <f t="shared" si="65"/>
        <v/>
      </c>
      <c r="AL81" s="57"/>
      <c r="AM81" s="58"/>
      <c r="AN81" s="62"/>
      <c r="AO81" s="60"/>
      <c r="AP81" s="61"/>
      <c r="AQ81" s="15"/>
      <c r="AR81" s="15"/>
      <c r="AS81" s="15"/>
      <c r="AT81" s="15"/>
      <c r="AU81" s="15">
        <f t="shared" ca="1" si="51"/>
        <v>0</v>
      </c>
      <c r="AV81" s="15">
        <f t="shared" ca="1" si="52"/>
        <v>0</v>
      </c>
      <c r="AW81" s="15">
        <f t="shared" ca="1" si="53"/>
        <v>0</v>
      </c>
      <c r="AX81" s="15">
        <f t="shared" ca="1" si="54"/>
        <v>0</v>
      </c>
      <c r="AY81" s="15">
        <f t="shared" ca="1" si="55"/>
        <v>0</v>
      </c>
      <c r="AZ81" s="15">
        <f t="shared" ca="1" si="56"/>
        <v>0</v>
      </c>
      <c r="BA81" s="15">
        <f t="shared" ca="1" si="57"/>
        <v>0</v>
      </c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U81" s="3"/>
      <c r="BV81" s="3"/>
      <c r="BW81" s="3"/>
      <c r="BX81" s="3"/>
      <c r="BY81" s="3"/>
      <c r="BZ81" s="3"/>
    </row>
    <row r="82" spans="1:78" x14ac:dyDescent="0.25">
      <c r="A82" s="45">
        <v>81</v>
      </c>
      <c r="B82" s="10">
        <v>22</v>
      </c>
      <c r="C82" s="30">
        <f t="shared" si="50"/>
        <v>2</v>
      </c>
      <c r="D82" s="39">
        <f>IF($C82=D1,1,0)</f>
        <v>0</v>
      </c>
      <c r="E82" s="39">
        <f t="shared" ref="E82:M82" si="67">IF($C82=E1,1,0)</f>
        <v>1</v>
      </c>
      <c r="F82" s="39">
        <f t="shared" si="67"/>
        <v>0</v>
      </c>
      <c r="G82" s="39">
        <f t="shared" si="67"/>
        <v>0</v>
      </c>
      <c r="H82" s="39">
        <f t="shared" si="67"/>
        <v>0</v>
      </c>
      <c r="I82" s="39">
        <f t="shared" si="67"/>
        <v>0</v>
      </c>
      <c r="J82" s="39">
        <f t="shared" si="67"/>
        <v>0</v>
      </c>
      <c r="K82" s="39">
        <f t="shared" si="67"/>
        <v>0</v>
      </c>
      <c r="L82" s="39">
        <f t="shared" si="67"/>
        <v>0</v>
      </c>
      <c r="M82" s="39">
        <f t="shared" si="67"/>
        <v>0</v>
      </c>
      <c r="N82" s="7"/>
      <c r="O82" s="7"/>
      <c r="P82" s="7"/>
      <c r="Q82" s="7"/>
      <c r="R82" s="7"/>
      <c r="S82" s="7"/>
      <c r="T82" s="7"/>
      <c r="U82" s="7"/>
      <c r="V82" s="7"/>
      <c r="W82" s="7"/>
      <c r="X82" s="22" t="str">
        <f>IF(N$81=$C82,"WIN","")</f>
        <v/>
      </c>
      <c r="Y82" s="22" t="str">
        <f t="shared" ref="Y82:AG84" si="68">IF(O$81=$C82,"WIN","")</f>
        <v/>
      </c>
      <c r="Z82" s="22" t="str">
        <f t="shared" si="68"/>
        <v/>
      </c>
      <c r="AA82" s="22" t="str">
        <f t="shared" si="68"/>
        <v/>
      </c>
      <c r="AB82" s="22" t="str">
        <f t="shared" si="68"/>
        <v/>
      </c>
      <c r="AC82" s="22" t="str">
        <f t="shared" si="68"/>
        <v/>
      </c>
      <c r="AD82" s="22" t="str">
        <f t="shared" si="68"/>
        <v/>
      </c>
      <c r="AE82" s="22" t="str">
        <f t="shared" si="68"/>
        <v/>
      </c>
      <c r="AF82" s="22" t="str">
        <f t="shared" si="68"/>
        <v/>
      </c>
      <c r="AG82" s="22" t="str">
        <f t="shared" si="68"/>
        <v/>
      </c>
      <c r="AH82" s="23">
        <f t="shared" si="58"/>
        <v>0</v>
      </c>
      <c r="AI82" s="29">
        <f>SUM(AH82:AH84)</f>
        <v>1</v>
      </c>
      <c r="AJ82" s="16" t="str">
        <f>IF(AI82&lt;&gt;0,"W",IF(AI82=0,"L"))</f>
        <v>W</v>
      </c>
      <c r="AK82" s="50">
        <f t="shared" si="65"/>
        <v>3</v>
      </c>
      <c r="AL82" s="65" t="str">
        <f>IF(AND(AI82&gt;0,AK82=1),"W","L ")</f>
        <v xml:space="preserve">L </v>
      </c>
      <c r="AM82" s="66" t="str">
        <f>IF(AND(A182&gt;0,AK82=2),"W","L ")</f>
        <v xml:space="preserve">L </v>
      </c>
      <c r="AN82" s="62" t="str">
        <f>IF(AND(AI82&gt;0,AK82=3),"W","L ")</f>
        <v>W</v>
      </c>
      <c r="AO82" s="63" t="str">
        <f>IF(AND(AI82&gt;0,AK82=4),"W","L ")</f>
        <v xml:space="preserve">L </v>
      </c>
      <c r="AP82" s="64" t="str">
        <f>IF(AND(AI82&gt;0,AK82=5),"W","L ")</f>
        <v xml:space="preserve">L </v>
      </c>
      <c r="AQ82" s="15"/>
      <c r="AR82" s="15"/>
      <c r="AS82" s="15"/>
      <c r="AT82" s="15"/>
      <c r="AU82" s="15">
        <f t="shared" ca="1" si="51"/>
        <v>0</v>
      </c>
      <c r="AV82" s="15">
        <f t="shared" ca="1" si="52"/>
        <v>0</v>
      </c>
      <c r="AW82" s="15">
        <f t="shared" ca="1" si="53"/>
        <v>0</v>
      </c>
      <c r="AX82" s="15">
        <f t="shared" ca="1" si="54"/>
        <v>0</v>
      </c>
      <c r="AY82" s="15">
        <f t="shared" ca="1" si="55"/>
        <v>0</v>
      </c>
      <c r="AZ82" s="15">
        <f t="shared" ca="1" si="56"/>
        <v>0</v>
      </c>
      <c r="BA82" s="15">
        <f t="shared" ca="1" si="57"/>
        <v>0</v>
      </c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U82" s="3"/>
      <c r="BV82" s="3"/>
      <c r="BW82" s="3"/>
      <c r="BX82" s="3"/>
      <c r="BY82" s="3"/>
      <c r="BZ82" s="3"/>
    </row>
    <row r="83" spans="1:78" x14ac:dyDescent="0.25">
      <c r="A83" s="45">
        <v>82</v>
      </c>
      <c r="B83" s="10">
        <v>34</v>
      </c>
      <c r="C83" s="30">
        <f t="shared" si="50"/>
        <v>4</v>
      </c>
      <c r="D83" s="30">
        <f>IF($C83=D$1,1+D82,D82)</f>
        <v>0</v>
      </c>
      <c r="E83" s="30">
        <f t="shared" ref="E83:M83" si="69">IF($C83=E$1,1+E82,E82)</f>
        <v>1</v>
      </c>
      <c r="F83" s="30">
        <f t="shared" si="69"/>
        <v>0</v>
      </c>
      <c r="G83" s="30">
        <f t="shared" si="69"/>
        <v>1</v>
      </c>
      <c r="H83" s="30">
        <f t="shared" si="69"/>
        <v>0</v>
      </c>
      <c r="I83" s="30">
        <f t="shared" si="69"/>
        <v>0</v>
      </c>
      <c r="J83" s="30">
        <f t="shared" si="69"/>
        <v>0</v>
      </c>
      <c r="K83" s="30">
        <f t="shared" si="69"/>
        <v>0</v>
      </c>
      <c r="L83" s="30">
        <f t="shared" si="69"/>
        <v>0</v>
      </c>
      <c r="M83" s="30">
        <f t="shared" si="69"/>
        <v>0</v>
      </c>
      <c r="N83" s="7"/>
      <c r="O83" s="7"/>
      <c r="P83" s="7"/>
      <c r="Q83" s="7"/>
      <c r="R83" s="7"/>
      <c r="S83" s="7"/>
      <c r="T83" s="7"/>
      <c r="U83" s="7"/>
      <c r="V83" s="7"/>
      <c r="W83" s="7"/>
      <c r="X83" s="22" t="str">
        <f t="shared" ref="X83:X84" si="70">IF(N$81=$C83,"WIN","")</f>
        <v/>
      </c>
      <c r="Y83" s="22" t="str">
        <f t="shared" si="68"/>
        <v/>
      </c>
      <c r="Z83" s="22" t="str">
        <f t="shared" si="68"/>
        <v/>
      </c>
      <c r="AA83" s="22" t="str">
        <f t="shared" si="68"/>
        <v>WIN</v>
      </c>
      <c r="AB83" s="22" t="str">
        <f t="shared" si="68"/>
        <v/>
      </c>
      <c r="AC83" s="22" t="str">
        <f t="shared" si="68"/>
        <v/>
      </c>
      <c r="AD83" s="22" t="str">
        <f t="shared" si="68"/>
        <v/>
      </c>
      <c r="AE83" s="22" t="str">
        <f t="shared" si="68"/>
        <v/>
      </c>
      <c r="AF83" s="22" t="str">
        <f t="shared" si="68"/>
        <v/>
      </c>
      <c r="AG83" s="22" t="str">
        <f t="shared" si="68"/>
        <v/>
      </c>
      <c r="AH83" s="23">
        <f t="shared" si="58"/>
        <v>1</v>
      </c>
      <c r="AI83" s="28"/>
      <c r="AJ83" s="15"/>
      <c r="AK83" s="50" t="str">
        <f t="shared" si="65"/>
        <v/>
      </c>
      <c r="AL83" s="57"/>
      <c r="AM83" s="58"/>
      <c r="AN83" s="62"/>
      <c r="AO83" s="60"/>
      <c r="AP83" s="61"/>
      <c r="AQ83" s="15"/>
      <c r="AR83" s="15"/>
      <c r="AS83" s="15"/>
      <c r="AT83" s="15"/>
      <c r="AU83" s="15">
        <f t="shared" ca="1" si="51"/>
        <v>0</v>
      </c>
      <c r="AV83" s="15">
        <f t="shared" ca="1" si="52"/>
        <v>0</v>
      </c>
      <c r="AW83" s="15">
        <f t="shared" ca="1" si="53"/>
        <v>0</v>
      </c>
      <c r="AX83" s="15">
        <f t="shared" ca="1" si="54"/>
        <v>0</v>
      </c>
      <c r="AY83" s="15">
        <f t="shared" ca="1" si="55"/>
        <v>0</v>
      </c>
      <c r="AZ83" s="15">
        <f t="shared" ca="1" si="56"/>
        <v>0</v>
      </c>
      <c r="BA83" s="15">
        <f t="shared" ca="1" si="57"/>
        <v>0</v>
      </c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U83" s="3"/>
      <c r="BV83" s="3"/>
      <c r="BW83" s="3"/>
      <c r="BX83" s="3"/>
      <c r="BY83" s="3"/>
      <c r="BZ83" s="3"/>
    </row>
    <row r="84" spans="1:78" x14ac:dyDescent="0.25">
      <c r="A84" s="45">
        <v>83</v>
      </c>
      <c r="B84" s="10">
        <v>35</v>
      </c>
      <c r="C84" s="30">
        <f t="shared" si="50"/>
        <v>5</v>
      </c>
      <c r="D84" s="30">
        <f t="shared" ref="D84:M91" si="71">IF($C84=D$1,1+D83,D83)</f>
        <v>0</v>
      </c>
      <c r="E84" s="30">
        <f t="shared" si="71"/>
        <v>1</v>
      </c>
      <c r="F84" s="30">
        <f t="shared" si="71"/>
        <v>0</v>
      </c>
      <c r="G84" s="30">
        <f t="shared" si="71"/>
        <v>1</v>
      </c>
      <c r="H84" s="30">
        <f t="shared" si="71"/>
        <v>1</v>
      </c>
      <c r="I84" s="30">
        <f t="shared" si="71"/>
        <v>0</v>
      </c>
      <c r="J84" s="30">
        <f t="shared" si="71"/>
        <v>0</v>
      </c>
      <c r="K84" s="30">
        <f t="shared" si="71"/>
        <v>0</v>
      </c>
      <c r="L84" s="30">
        <f t="shared" si="71"/>
        <v>0</v>
      </c>
      <c r="M84" s="30">
        <f t="shared" si="71"/>
        <v>0</v>
      </c>
      <c r="N84" s="7"/>
      <c r="O84" s="7"/>
      <c r="P84" s="7"/>
      <c r="Q84" s="7"/>
      <c r="R84" s="7"/>
      <c r="S84" s="7"/>
      <c r="T84" s="7"/>
      <c r="U84" s="7"/>
      <c r="V84" s="7"/>
      <c r="W84" s="7"/>
      <c r="X84" s="22" t="str">
        <f t="shared" si="70"/>
        <v/>
      </c>
      <c r="Y84" s="22" t="str">
        <f t="shared" si="68"/>
        <v/>
      </c>
      <c r="Z84" s="22" t="str">
        <f t="shared" si="68"/>
        <v/>
      </c>
      <c r="AA84" s="22" t="str">
        <f t="shared" si="68"/>
        <v/>
      </c>
      <c r="AB84" s="22" t="str">
        <f t="shared" si="68"/>
        <v/>
      </c>
      <c r="AC84" s="22" t="str">
        <f t="shared" si="68"/>
        <v/>
      </c>
      <c r="AD84" s="22" t="str">
        <f t="shared" si="68"/>
        <v/>
      </c>
      <c r="AE84" s="22" t="str">
        <f t="shared" si="68"/>
        <v/>
      </c>
      <c r="AF84" s="22" t="str">
        <f t="shared" si="68"/>
        <v/>
      </c>
      <c r="AG84" s="22" t="str">
        <f t="shared" si="68"/>
        <v/>
      </c>
      <c r="AH84" s="23">
        <f t="shared" si="58"/>
        <v>0</v>
      </c>
      <c r="AI84" s="28"/>
      <c r="AJ84" s="15"/>
      <c r="AK84" s="50" t="str">
        <f t="shared" si="65"/>
        <v/>
      </c>
      <c r="AL84" s="57"/>
      <c r="AM84" s="58"/>
      <c r="AN84" s="62"/>
      <c r="AO84" s="60"/>
      <c r="AP84" s="61"/>
      <c r="AQ84" s="15"/>
      <c r="AR84" s="15"/>
      <c r="AS84" s="15"/>
      <c r="AT84" s="15"/>
      <c r="AU84" s="15">
        <f t="shared" ca="1" si="51"/>
        <v>0</v>
      </c>
      <c r="AV84" s="15">
        <f t="shared" ca="1" si="52"/>
        <v>0</v>
      </c>
      <c r="AW84" s="15">
        <f t="shared" ca="1" si="53"/>
        <v>0</v>
      </c>
      <c r="AX84" s="15">
        <f t="shared" ca="1" si="54"/>
        <v>0</v>
      </c>
      <c r="AY84" s="15">
        <f t="shared" ca="1" si="55"/>
        <v>0</v>
      </c>
      <c r="AZ84" s="15">
        <f t="shared" ca="1" si="56"/>
        <v>0</v>
      </c>
      <c r="BA84" s="15">
        <f t="shared" ca="1" si="57"/>
        <v>0</v>
      </c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U84" s="3"/>
      <c r="BV84" s="3"/>
      <c r="BW84" s="3"/>
      <c r="BX84" s="3"/>
      <c r="BY84" s="3"/>
      <c r="BZ84" s="3"/>
    </row>
    <row r="85" spans="1:78" x14ac:dyDescent="0.25">
      <c r="A85" s="45">
        <v>84</v>
      </c>
      <c r="B85" s="10">
        <v>24</v>
      </c>
      <c r="C85" s="30">
        <f t="shared" si="50"/>
        <v>4</v>
      </c>
      <c r="D85" s="30">
        <f t="shared" si="71"/>
        <v>0</v>
      </c>
      <c r="E85" s="30">
        <f t="shared" si="71"/>
        <v>1</v>
      </c>
      <c r="F85" s="30">
        <f t="shared" si="71"/>
        <v>0</v>
      </c>
      <c r="G85" s="30">
        <f t="shared" si="71"/>
        <v>2</v>
      </c>
      <c r="H85" s="30">
        <f t="shared" si="71"/>
        <v>1</v>
      </c>
      <c r="I85" s="30">
        <f t="shared" si="71"/>
        <v>0</v>
      </c>
      <c r="J85" s="30">
        <f t="shared" si="71"/>
        <v>0</v>
      </c>
      <c r="K85" s="30">
        <f t="shared" si="71"/>
        <v>0</v>
      </c>
      <c r="L85" s="30">
        <f t="shared" si="71"/>
        <v>0</v>
      </c>
      <c r="M85" s="30">
        <f t="shared" si="71"/>
        <v>0</v>
      </c>
      <c r="N85" s="7"/>
      <c r="O85" s="7"/>
      <c r="P85" s="7"/>
      <c r="Q85" s="7"/>
      <c r="R85" s="7"/>
      <c r="S85" s="7"/>
      <c r="T85" s="7"/>
      <c r="U85" s="7"/>
      <c r="V85" s="7"/>
      <c r="W85" s="7"/>
      <c r="X85" s="21"/>
      <c r="Y85" s="21"/>
      <c r="Z85" s="21"/>
      <c r="AA85" s="24"/>
      <c r="AB85" s="24"/>
      <c r="AC85" s="24"/>
      <c r="AD85" s="24"/>
      <c r="AE85" s="24"/>
      <c r="AF85" s="24"/>
      <c r="AG85" s="24"/>
      <c r="AH85" s="23">
        <f t="shared" si="58"/>
        <v>0</v>
      </c>
      <c r="AI85" s="28"/>
      <c r="AJ85" s="15"/>
      <c r="AK85" s="50" t="str">
        <f t="shared" si="65"/>
        <v/>
      </c>
      <c r="AL85" s="57"/>
      <c r="AM85" s="58"/>
      <c r="AN85" s="62"/>
      <c r="AO85" s="60"/>
      <c r="AP85" s="61"/>
      <c r="AQ85" s="15"/>
      <c r="AR85" s="15"/>
      <c r="AS85" s="15"/>
      <c r="AT85" s="15"/>
      <c r="AU85" s="15">
        <f t="shared" ca="1" si="51"/>
        <v>0</v>
      </c>
      <c r="AV85" s="15">
        <f t="shared" ca="1" si="52"/>
        <v>0</v>
      </c>
      <c r="AW85" s="15">
        <f t="shared" ca="1" si="53"/>
        <v>0</v>
      </c>
      <c r="AX85" s="15">
        <f t="shared" ca="1" si="54"/>
        <v>0</v>
      </c>
      <c r="AY85" s="15">
        <f t="shared" ca="1" si="55"/>
        <v>0</v>
      </c>
      <c r="AZ85" s="15">
        <f t="shared" ca="1" si="56"/>
        <v>0</v>
      </c>
      <c r="BA85" s="15">
        <f t="shared" ca="1" si="57"/>
        <v>0</v>
      </c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U85" s="3"/>
      <c r="BV85" s="3"/>
      <c r="BW85" s="3"/>
      <c r="BX85" s="3"/>
      <c r="BY85" s="3"/>
      <c r="BZ85" s="3"/>
    </row>
    <row r="86" spans="1:78" x14ac:dyDescent="0.25">
      <c r="A86" s="45">
        <v>85</v>
      </c>
      <c r="B86" s="10">
        <v>16</v>
      </c>
      <c r="C86" s="30">
        <f t="shared" si="50"/>
        <v>6</v>
      </c>
      <c r="D86" s="30">
        <f t="shared" si="71"/>
        <v>0</v>
      </c>
      <c r="E86" s="30">
        <f t="shared" si="71"/>
        <v>1</v>
      </c>
      <c r="F86" s="30">
        <f t="shared" si="71"/>
        <v>0</v>
      </c>
      <c r="G86" s="30">
        <f t="shared" si="71"/>
        <v>2</v>
      </c>
      <c r="H86" s="30">
        <f t="shared" si="71"/>
        <v>1</v>
      </c>
      <c r="I86" s="30">
        <f t="shared" si="71"/>
        <v>1</v>
      </c>
      <c r="J86" s="30">
        <f t="shared" si="71"/>
        <v>0</v>
      </c>
      <c r="K86" s="30">
        <f t="shared" si="71"/>
        <v>0</v>
      </c>
      <c r="L86" s="30">
        <f t="shared" si="71"/>
        <v>0</v>
      </c>
      <c r="M86" s="30">
        <f t="shared" si="71"/>
        <v>0</v>
      </c>
      <c r="N86" s="7"/>
      <c r="O86" s="7"/>
      <c r="P86" s="7"/>
      <c r="Q86" s="7"/>
      <c r="R86" s="7"/>
      <c r="S86" s="7"/>
      <c r="T86" s="7"/>
      <c r="U86" s="7"/>
      <c r="V86" s="7"/>
      <c r="W86" s="7"/>
      <c r="X86" s="21"/>
      <c r="Y86" s="21"/>
      <c r="Z86" s="21"/>
      <c r="AA86" s="24"/>
      <c r="AB86" s="24"/>
      <c r="AC86" s="24"/>
      <c r="AD86" s="24"/>
      <c r="AE86" s="24"/>
      <c r="AF86" s="24"/>
      <c r="AG86" s="24"/>
      <c r="AH86" s="23">
        <f t="shared" si="58"/>
        <v>0</v>
      </c>
      <c r="AI86" s="28"/>
      <c r="AJ86" s="15"/>
      <c r="AK86" s="50" t="str">
        <f t="shared" si="65"/>
        <v/>
      </c>
      <c r="AL86" s="57"/>
      <c r="AM86" s="58"/>
      <c r="AN86" s="62"/>
      <c r="AO86" s="60"/>
      <c r="AP86" s="61"/>
      <c r="AQ86" s="15"/>
      <c r="AR86" s="15"/>
      <c r="AS86" s="15"/>
      <c r="AT86" s="15"/>
      <c r="AU86" s="15">
        <f t="shared" ca="1" si="51"/>
        <v>0</v>
      </c>
      <c r="AV86" s="15">
        <f t="shared" ca="1" si="52"/>
        <v>0</v>
      </c>
      <c r="AW86" s="15">
        <f t="shared" ca="1" si="53"/>
        <v>0</v>
      </c>
      <c r="AX86" s="15">
        <f t="shared" ca="1" si="54"/>
        <v>0</v>
      </c>
      <c r="AY86" s="15">
        <f t="shared" ca="1" si="55"/>
        <v>0</v>
      </c>
      <c r="AZ86" s="15">
        <f t="shared" ca="1" si="56"/>
        <v>0</v>
      </c>
      <c r="BA86" s="15">
        <f t="shared" ca="1" si="57"/>
        <v>0</v>
      </c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U86" s="3"/>
      <c r="BV86" s="3"/>
      <c r="BW86" s="3"/>
      <c r="BX86" s="3"/>
      <c r="BY86" s="3"/>
      <c r="BZ86" s="3"/>
    </row>
    <row r="87" spans="1:78" x14ac:dyDescent="0.25">
      <c r="A87" s="45">
        <v>86</v>
      </c>
      <c r="B87" s="10">
        <v>13</v>
      </c>
      <c r="C87" s="30">
        <f t="shared" si="50"/>
        <v>3</v>
      </c>
      <c r="D87" s="30">
        <f t="shared" si="71"/>
        <v>0</v>
      </c>
      <c r="E87" s="30">
        <f t="shared" si="71"/>
        <v>1</v>
      </c>
      <c r="F87" s="30">
        <f t="shared" si="71"/>
        <v>1</v>
      </c>
      <c r="G87" s="30">
        <f t="shared" si="71"/>
        <v>2</v>
      </c>
      <c r="H87" s="30">
        <f t="shared" si="71"/>
        <v>1</v>
      </c>
      <c r="I87" s="30">
        <f t="shared" si="71"/>
        <v>1</v>
      </c>
      <c r="J87" s="30">
        <f t="shared" si="71"/>
        <v>0</v>
      </c>
      <c r="K87" s="30">
        <f t="shared" si="71"/>
        <v>0</v>
      </c>
      <c r="L87" s="30">
        <f t="shared" si="71"/>
        <v>0</v>
      </c>
      <c r="M87" s="30">
        <f t="shared" si="71"/>
        <v>0</v>
      </c>
      <c r="N87" s="7"/>
      <c r="O87" s="7"/>
      <c r="P87" s="7"/>
      <c r="Q87" s="7"/>
      <c r="R87" s="7"/>
      <c r="S87" s="7"/>
      <c r="T87" s="7"/>
      <c r="U87" s="7"/>
      <c r="V87" s="7"/>
      <c r="W87" s="7"/>
      <c r="X87" s="21"/>
      <c r="Y87" s="21"/>
      <c r="Z87" s="21"/>
      <c r="AA87" s="24"/>
      <c r="AB87" s="24"/>
      <c r="AC87" s="24"/>
      <c r="AD87" s="24"/>
      <c r="AE87" s="24"/>
      <c r="AF87" s="24"/>
      <c r="AG87" s="24"/>
      <c r="AH87" s="23">
        <f t="shared" si="58"/>
        <v>0</v>
      </c>
      <c r="AI87" s="28"/>
      <c r="AJ87" s="15"/>
      <c r="AK87" s="50" t="str">
        <f t="shared" si="65"/>
        <v/>
      </c>
      <c r="AL87" s="57"/>
      <c r="AM87" s="58"/>
      <c r="AN87" s="62"/>
      <c r="AO87" s="60"/>
      <c r="AP87" s="61"/>
      <c r="AQ87" s="15"/>
      <c r="AR87" s="15"/>
      <c r="AS87" s="15"/>
      <c r="AT87" s="15"/>
      <c r="AU87" s="15">
        <f t="shared" ca="1" si="51"/>
        <v>0</v>
      </c>
      <c r="AV87" s="15">
        <f t="shared" ca="1" si="52"/>
        <v>0</v>
      </c>
      <c r="AW87" s="15">
        <f t="shared" ca="1" si="53"/>
        <v>0</v>
      </c>
      <c r="AX87" s="15">
        <f t="shared" ca="1" si="54"/>
        <v>0</v>
      </c>
      <c r="AY87" s="15">
        <f t="shared" ca="1" si="55"/>
        <v>0</v>
      </c>
      <c r="AZ87" s="15">
        <f t="shared" ca="1" si="56"/>
        <v>0</v>
      </c>
      <c r="BA87" s="15">
        <f t="shared" ca="1" si="57"/>
        <v>0</v>
      </c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U87" s="3"/>
      <c r="BV87" s="3"/>
      <c r="BW87" s="3"/>
      <c r="BX87" s="3"/>
      <c r="BY87" s="3"/>
      <c r="BZ87" s="3"/>
    </row>
    <row r="88" spans="1:78" x14ac:dyDescent="0.25">
      <c r="A88" s="45">
        <v>87</v>
      </c>
      <c r="B88" s="10">
        <v>17</v>
      </c>
      <c r="C88" s="30">
        <f t="shared" si="50"/>
        <v>7</v>
      </c>
      <c r="D88" s="30">
        <f t="shared" si="71"/>
        <v>0</v>
      </c>
      <c r="E88" s="30">
        <f t="shared" si="71"/>
        <v>1</v>
      </c>
      <c r="F88" s="30">
        <f t="shared" si="71"/>
        <v>1</v>
      </c>
      <c r="G88" s="30">
        <f t="shared" si="71"/>
        <v>2</v>
      </c>
      <c r="H88" s="30">
        <f t="shared" si="71"/>
        <v>1</v>
      </c>
      <c r="I88" s="30">
        <f t="shared" si="71"/>
        <v>1</v>
      </c>
      <c r="J88" s="30">
        <f t="shared" si="71"/>
        <v>1</v>
      </c>
      <c r="K88" s="30">
        <f t="shared" si="71"/>
        <v>0</v>
      </c>
      <c r="L88" s="30">
        <f t="shared" si="71"/>
        <v>0</v>
      </c>
      <c r="M88" s="30">
        <f t="shared" si="71"/>
        <v>0</v>
      </c>
      <c r="N88" s="7"/>
      <c r="O88" s="7"/>
      <c r="P88" s="7"/>
      <c r="Q88" s="7"/>
      <c r="R88" s="7"/>
      <c r="S88" s="7"/>
      <c r="T88" s="7"/>
      <c r="U88" s="7"/>
      <c r="V88" s="7"/>
      <c r="W88" s="7"/>
      <c r="X88" s="21"/>
      <c r="Y88" s="21"/>
      <c r="Z88" s="21"/>
      <c r="AA88" s="24"/>
      <c r="AB88" s="24"/>
      <c r="AC88" s="24"/>
      <c r="AD88" s="24"/>
      <c r="AE88" s="24"/>
      <c r="AF88" s="24"/>
      <c r="AG88" s="24"/>
      <c r="AH88" s="23">
        <f t="shared" si="58"/>
        <v>0</v>
      </c>
      <c r="AI88" s="28"/>
      <c r="AJ88" s="15"/>
      <c r="AK88" s="50" t="str">
        <f t="shared" si="65"/>
        <v/>
      </c>
      <c r="AL88" s="57"/>
      <c r="AM88" s="58"/>
      <c r="AN88" s="62"/>
      <c r="AO88" s="60"/>
      <c r="AP88" s="61"/>
      <c r="AQ88" s="15"/>
      <c r="AR88" s="15"/>
      <c r="AS88" s="15"/>
      <c r="AT88" s="15"/>
      <c r="AU88" s="15">
        <f t="shared" ca="1" si="51"/>
        <v>0</v>
      </c>
      <c r="AV88" s="15">
        <f t="shared" ca="1" si="52"/>
        <v>0</v>
      </c>
      <c r="AW88" s="15">
        <f t="shared" ca="1" si="53"/>
        <v>0</v>
      </c>
      <c r="AX88" s="15">
        <f t="shared" ca="1" si="54"/>
        <v>0</v>
      </c>
      <c r="AY88" s="15">
        <f t="shared" ca="1" si="55"/>
        <v>0</v>
      </c>
      <c r="AZ88" s="15">
        <f t="shared" ca="1" si="56"/>
        <v>0</v>
      </c>
      <c r="BA88" s="15">
        <f t="shared" ca="1" si="57"/>
        <v>0</v>
      </c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U88" s="3"/>
      <c r="BV88" s="3"/>
      <c r="BW88" s="3"/>
      <c r="BX88" s="3"/>
      <c r="BY88" s="3"/>
      <c r="BZ88" s="3"/>
    </row>
    <row r="89" spans="1:78" x14ac:dyDescent="0.25">
      <c r="A89" s="45">
        <v>88</v>
      </c>
      <c r="B89" s="10">
        <v>11</v>
      </c>
      <c r="C89" s="30">
        <f t="shared" si="50"/>
        <v>1</v>
      </c>
      <c r="D89" s="30">
        <f t="shared" si="71"/>
        <v>1</v>
      </c>
      <c r="E89" s="30">
        <f t="shared" si="71"/>
        <v>1</v>
      </c>
      <c r="F89" s="30">
        <f t="shared" si="71"/>
        <v>1</v>
      </c>
      <c r="G89" s="30">
        <f t="shared" si="71"/>
        <v>2</v>
      </c>
      <c r="H89" s="30">
        <f t="shared" si="71"/>
        <v>1</v>
      </c>
      <c r="I89" s="30">
        <f t="shared" si="71"/>
        <v>1</v>
      </c>
      <c r="J89" s="30">
        <f t="shared" si="71"/>
        <v>1</v>
      </c>
      <c r="K89" s="30">
        <f t="shared" si="71"/>
        <v>0</v>
      </c>
      <c r="L89" s="30">
        <f t="shared" si="71"/>
        <v>0</v>
      </c>
      <c r="M89" s="30">
        <f t="shared" si="71"/>
        <v>0</v>
      </c>
      <c r="N89" s="7"/>
      <c r="O89" s="7"/>
      <c r="P89" s="7"/>
      <c r="Q89" s="7"/>
      <c r="R89" s="7"/>
      <c r="S89" s="7"/>
      <c r="T89" s="7"/>
      <c r="U89" s="7"/>
      <c r="V89" s="7"/>
      <c r="W89" s="7"/>
      <c r="X89" s="21"/>
      <c r="Y89" s="21"/>
      <c r="Z89" s="21"/>
      <c r="AA89" s="24"/>
      <c r="AB89" s="24"/>
      <c r="AC89" s="24"/>
      <c r="AD89" s="24"/>
      <c r="AE89" s="24"/>
      <c r="AF89" s="24"/>
      <c r="AG89" s="24"/>
      <c r="AH89" s="23">
        <f t="shared" si="58"/>
        <v>0</v>
      </c>
      <c r="AI89" s="28"/>
      <c r="AJ89" s="15"/>
      <c r="AK89" s="50" t="str">
        <f t="shared" si="65"/>
        <v/>
      </c>
      <c r="AL89" s="57"/>
      <c r="AM89" s="58"/>
      <c r="AN89" s="62"/>
      <c r="AO89" s="60"/>
      <c r="AP89" s="61"/>
      <c r="AQ89" s="15"/>
      <c r="AR89" s="15"/>
      <c r="AS89" s="15"/>
      <c r="AT89" s="15"/>
      <c r="AU89" s="15">
        <f t="shared" ca="1" si="51"/>
        <v>0</v>
      </c>
      <c r="AV89" s="15">
        <f t="shared" ca="1" si="52"/>
        <v>0</v>
      </c>
      <c r="AW89" s="15">
        <f t="shared" ca="1" si="53"/>
        <v>0</v>
      </c>
      <c r="AX89" s="15">
        <f t="shared" ca="1" si="54"/>
        <v>0</v>
      </c>
      <c r="AY89" s="15">
        <f t="shared" ca="1" si="55"/>
        <v>0</v>
      </c>
      <c r="AZ89" s="15">
        <f t="shared" ca="1" si="56"/>
        <v>0</v>
      </c>
      <c r="BA89" s="15">
        <f t="shared" ca="1" si="57"/>
        <v>0</v>
      </c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U89" s="3"/>
      <c r="BV89" s="3"/>
      <c r="BW89" s="3"/>
      <c r="BX89" s="3"/>
      <c r="BY89" s="3"/>
      <c r="BZ89" s="3"/>
    </row>
    <row r="90" spans="1:78" x14ac:dyDescent="0.25">
      <c r="A90" s="45">
        <v>89</v>
      </c>
      <c r="B90" s="10">
        <v>20</v>
      </c>
      <c r="C90" s="30">
        <f t="shared" si="50"/>
        <v>0</v>
      </c>
      <c r="D90" s="30">
        <f t="shared" si="71"/>
        <v>1</v>
      </c>
      <c r="E90" s="30">
        <f t="shared" si="71"/>
        <v>1</v>
      </c>
      <c r="F90" s="30">
        <f t="shared" si="71"/>
        <v>1</v>
      </c>
      <c r="G90" s="30">
        <f t="shared" si="71"/>
        <v>2</v>
      </c>
      <c r="H90" s="30">
        <f t="shared" si="71"/>
        <v>1</v>
      </c>
      <c r="I90" s="30">
        <f t="shared" si="71"/>
        <v>1</v>
      </c>
      <c r="J90" s="30">
        <f t="shared" si="71"/>
        <v>1</v>
      </c>
      <c r="K90" s="30">
        <f t="shared" si="71"/>
        <v>0</v>
      </c>
      <c r="L90" s="30">
        <f t="shared" si="71"/>
        <v>0</v>
      </c>
      <c r="M90" s="30">
        <f t="shared" si="71"/>
        <v>1</v>
      </c>
      <c r="N90" s="7"/>
      <c r="O90" s="7"/>
      <c r="P90" s="7"/>
      <c r="Q90" s="7"/>
      <c r="R90" s="7"/>
      <c r="S90" s="7"/>
      <c r="T90" s="7"/>
      <c r="U90" s="7"/>
      <c r="V90" s="7"/>
      <c r="W90" s="7"/>
      <c r="X90" s="21"/>
      <c r="Y90" s="21"/>
      <c r="Z90" s="21"/>
      <c r="AA90" s="24"/>
      <c r="AB90" s="24"/>
      <c r="AC90" s="24"/>
      <c r="AD90" s="24"/>
      <c r="AE90" s="24"/>
      <c r="AF90" s="24"/>
      <c r="AG90" s="24"/>
      <c r="AH90" s="23">
        <f t="shared" si="58"/>
        <v>0</v>
      </c>
      <c r="AI90" s="28"/>
      <c r="AJ90" s="15"/>
      <c r="AK90" s="50" t="str">
        <f t="shared" si="65"/>
        <v/>
      </c>
      <c r="AL90" s="57"/>
      <c r="AM90" s="58"/>
      <c r="AN90" s="62"/>
      <c r="AO90" s="60"/>
      <c r="AP90" s="61"/>
      <c r="AQ90" s="15"/>
      <c r="AR90" s="15"/>
      <c r="AS90" s="15"/>
      <c r="AT90" s="15"/>
      <c r="AU90" s="15">
        <f t="shared" ca="1" si="51"/>
        <v>0</v>
      </c>
      <c r="AV90" s="15">
        <f t="shared" ca="1" si="52"/>
        <v>0</v>
      </c>
      <c r="AW90" s="15">
        <f t="shared" ca="1" si="53"/>
        <v>0</v>
      </c>
      <c r="AX90" s="15">
        <f t="shared" ca="1" si="54"/>
        <v>0</v>
      </c>
      <c r="AY90" s="15">
        <f t="shared" ca="1" si="55"/>
        <v>0</v>
      </c>
      <c r="AZ90" s="15">
        <f t="shared" ca="1" si="56"/>
        <v>0</v>
      </c>
      <c r="BA90" s="15">
        <f t="shared" ca="1" si="57"/>
        <v>0</v>
      </c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U90" s="3"/>
      <c r="BV90" s="3"/>
      <c r="BW90" s="3"/>
      <c r="BX90" s="3"/>
      <c r="BY90" s="3"/>
      <c r="BZ90" s="3"/>
    </row>
    <row r="91" spans="1:78" x14ac:dyDescent="0.25">
      <c r="A91" s="45">
        <v>90</v>
      </c>
      <c r="B91" s="10">
        <v>7</v>
      </c>
      <c r="C91" s="30">
        <f t="shared" si="50"/>
        <v>7</v>
      </c>
      <c r="D91" s="30">
        <f t="shared" si="71"/>
        <v>1</v>
      </c>
      <c r="E91" s="30">
        <f t="shared" si="71"/>
        <v>1</v>
      </c>
      <c r="F91" s="30">
        <f t="shared" si="71"/>
        <v>1</v>
      </c>
      <c r="G91" s="30">
        <f t="shared" si="71"/>
        <v>2</v>
      </c>
      <c r="H91" s="30">
        <f t="shared" si="71"/>
        <v>1</v>
      </c>
      <c r="I91" s="30">
        <f t="shared" si="71"/>
        <v>1</v>
      </c>
      <c r="J91" s="30">
        <f t="shared" si="71"/>
        <v>2</v>
      </c>
      <c r="K91" s="30">
        <f t="shared" si="71"/>
        <v>0</v>
      </c>
      <c r="L91" s="30">
        <f t="shared" si="71"/>
        <v>0</v>
      </c>
      <c r="M91" s="30">
        <f t="shared" si="71"/>
        <v>1</v>
      </c>
      <c r="N91" s="7" t="str">
        <f>IF(D91=0,D1,"")</f>
        <v/>
      </c>
      <c r="O91" s="7" t="str">
        <f t="shared" ref="O91:W91" si="72">IF(E91=0,E1,"")</f>
        <v/>
      </c>
      <c r="P91" s="7" t="str">
        <f t="shared" si="72"/>
        <v/>
      </c>
      <c r="Q91" s="7" t="str">
        <f t="shared" si="72"/>
        <v/>
      </c>
      <c r="R91" s="7" t="str">
        <f t="shared" si="72"/>
        <v/>
      </c>
      <c r="S91" s="7" t="str">
        <f t="shared" si="72"/>
        <v/>
      </c>
      <c r="T91" s="7" t="str">
        <f t="shared" si="72"/>
        <v/>
      </c>
      <c r="U91" s="7">
        <f t="shared" si="72"/>
        <v>8</v>
      </c>
      <c r="V91" s="7">
        <f t="shared" si="72"/>
        <v>9</v>
      </c>
      <c r="W91" s="7" t="str">
        <f t="shared" si="72"/>
        <v/>
      </c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>
        <f t="shared" si="58"/>
        <v>0</v>
      </c>
      <c r="AI91" s="28"/>
      <c r="AJ91" s="15"/>
      <c r="AK91" s="50" t="str">
        <f t="shared" si="65"/>
        <v/>
      </c>
      <c r="AL91" s="57"/>
      <c r="AM91" s="58"/>
      <c r="AN91" s="62"/>
      <c r="AO91" s="60"/>
      <c r="AP91" s="61"/>
      <c r="AQ91" s="15"/>
      <c r="AR91" s="15"/>
      <c r="AS91" s="15"/>
      <c r="AT91" s="15"/>
      <c r="AU91" s="15">
        <f t="shared" ca="1" si="51"/>
        <v>0</v>
      </c>
      <c r="AV91" s="15">
        <f t="shared" ca="1" si="52"/>
        <v>0</v>
      </c>
      <c r="AW91" s="15">
        <f t="shared" ca="1" si="53"/>
        <v>0</v>
      </c>
      <c r="AX91" s="15">
        <f t="shared" ca="1" si="54"/>
        <v>0</v>
      </c>
      <c r="AY91" s="15">
        <f t="shared" ca="1" si="55"/>
        <v>0</v>
      </c>
      <c r="AZ91" s="15">
        <f t="shared" ca="1" si="56"/>
        <v>0</v>
      </c>
      <c r="BA91" s="15">
        <f t="shared" ca="1" si="57"/>
        <v>0</v>
      </c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U91" s="3"/>
      <c r="BV91" s="3"/>
      <c r="BW91" s="3"/>
      <c r="BX91" s="3"/>
      <c r="BY91" s="3"/>
      <c r="BZ91" s="3"/>
    </row>
    <row r="92" spans="1:78" x14ac:dyDescent="0.25">
      <c r="A92" s="45">
        <v>91</v>
      </c>
      <c r="B92" s="10">
        <v>10</v>
      </c>
      <c r="C92" s="30">
        <f t="shared" si="50"/>
        <v>0</v>
      </c>
      <c r="D92" s="39">
        <f>IF($C92=D1,1,0)</f>
        <v>0</v>
      </c>
      <c r="E92" s="39">
        <f t="shared" ref="E92:M92" si="73">IF($C92=E1,1,0)</f>
        <v>0</v>
      </c>
      <c r="F92" s="39">
        <f t="shared" si="73"/>
        <v>0</v>
      </c>
      <c r="G92" s="39">
        <f t="shared" si="73"/>
        <v>0</v>
      </c>
      <c r="H92" s="39">
        <f t="shared" si="73"/>
        <v>0</v>
      </c>
      <c r="I92" s="39">
        <f t="shared" si="73"/>
        <v>0</v>
      </c>
      <c r="J92" s="39">
        <f t="shared" si="73"/>
        <v>0</v>
      </c>
      <c r="K92" s="39">
        <f t="shared" si="73"/>
        <v>0</v>
      </c>
      <c r="L92" s="39">
        <f t="shared" si="73"/>
        <v>0</v>
      </c>
      <c r="M92" s="39">
        <f t="shared" si="73"/>
        <v>1</v>
      </c>
      <c r="N92" s="7"/>
      <c r="O92" s="7"/>
      <c r="P92" s="7"/>
      <c r="Q92" s="7"/>
      <c r="R92" s="7"/>
      <c r="S92" s="7"/>
      <c r="T92" s="7"/>
      <c r="U92" s="7"/>
      <c r="V92" s="7"/>
      <c r="W92" s="7"/>
      <c r="X92" s="22" t="str">
        <f>IF(N$91=$C92,"WIN","")</f>
        <v/>
      </c>
      <c r="Y92" s="22" t="str">
        <f t="shared" ref="Y92:AG94" si="74">IF(O$91=$C92,"WIN","")</f>
        <v/>
      </c>
      <c r="Z92" s="22" t="str">
        <f t="shared" si="74"/>
        <v/>
      </c>
      <c r="AA92" s="22" t="str">
        <f t="shared" si="74"/>
        <v/>
      </c>
      <c r="AB92" s="22" t="str">
        <f t="shared" si="74"/>
        <v/>
      </c>
      <c r="AC92" s="22" t="str">
        <f t="shared" si="74"/>
        <v/>
      </c>
      <c r="AD92" s="22" t="str">
        <f t="shared" si="74"/>
        <v/>
      </c>
      <c r="AE92" s="22" t="str">
        <f t="shared" si="74"/>
        <v/>
      </c>
      <c r="AF92" s="22" t="str">
        <f t="shared" si="74"/>
        <v/>
      </c>
      <c r="AG92" s="22" t="str">
        <f t="shared" si="74"/>
        <v/>
      </c>
      <c r="AH92" s="23">
        <f t="shared" si="58"/>
        <v>0</v>
      </c>
      <c r="AI92" s="29">
        <f>SUM(AH92:AH94)</f>
        <v>1</v>
      </c>
      <c r="AJ92" s="16" t="str">
        <f>IF(AI92&lt;&gt;0,"W",IF(AI92=0,"L"))</f>
        <v>W</v>
      </c>
      <c r="AK92" s="50">
        <f t="shared" si="65"/>
        <v>2</v>
      </c>
      <c r="AL92" s="65" t="str">
        <f>IF(AND(AI92&gt;0,AK92=1),"W","L ")</f>
        <v xml:space="preserve">L </v>
      </c>
      <c r="AM92" s="66" t="str">
        <f>IF(AND(A192&gt;0,AK92=2),"W","L ")</f>
        <v>W</v>
      </c>
      <c r="AN92" s="62" t="str">
        <f>IF(AND(AI92&gt;0,AK92=3),"W","L ")</f>
        <v xml:space="preserve">L </v>
      </c>
      <c r="AO92" s="63" t="str">
        <f>IF(AND(AI92&gt;0,AK92=4),"W","L ")</f>
        <v xml:space="preserve">L </v>
      </c>
      <c r="AP92" s="64" t="str">
        <f>IF(AND(AI92&gt;0,AK92=5),"W","L ")</f>
        <v xml:space="preserve">L </v>
      </c>
      <c r="AQ92" s="15"/>
      <c r="AR92" s="15"/>
      <c r="AS92" s="15"/>
      <c r="AT92" s="15"/>
      <c r="AU92" s="15">
        <f t="shared" ca="1" si="51"/>
        <v>0</v>
      </c>
      <c r="AV92" s="15">
        <f t="shared" ca="1" si="52"/>
        <v>0</v>
      </c>
      <c r="AW92" s="15">
        <f t="shared" ca="1" si="53"/>
        <v>0</v>
      </c>
      <c r="AX92" s="15">
        <f t="shared" ca="1" si="54"/>
        <v>0</v>
      </c>
      <c r="AY92" s="15">
        <f t="shared" ca="1" si="55"/>
        <v>0</v>
      </c>
      <c r="AZ92" s="15">
        <f t="shared" ca="1" si="56"/>
        <v>0</v>
      </c>
      <c r="BA92" s="15">
        <f t="shared" ca="1" si="57"/>
        <v>0</v>
      </c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U92" s="3"/>
      <c r="BV92" s="3"/>
      <c r="BW92" s="3"/>
      <c r="BX92" s="3"/>
      <c r="BY92" s="3"/>
      <c r="BZ92" s="3"/>
    </row>
    <row r="93" spans="1:78" x14ac:dyDescent="0.25">
      <c r="A93" s="45">
        <v>92</v>
      </c>
      <c r="B93" s="10">
        <v>8</v>
      </c>
      <c r="C93" s="30">
        <f t="shared" si="50"/>
        <v>8</v>
      </c>
      <c r="D93" s="30">
        <f>IF($C93=D$1,1+D92,D92)</f>
        <v>0</v>
      </c>
      <c r="E93" s="30">
        <f t="shared" ref="E93:M93" si="75">IF($C93=E$1,1+E92,E92)</f>
        <v>0</v>
      </c>
      <c r="F93" s="30">
        <f t="shared" si="75"/>
        <v>0</v>
      </c>
      <c r="G93" s="30">
        <f t="shared" si="75"/>
        <v>0</v>
      </c>
      <c r="H93" s="30">
        <f t="shared" si="75"/>
        <v>0</v>
      </c>
      <c r="I93" s="30">
        <f t="shared" si="75"/>
        <v>0</v>
      </c>
      <c r="J93" s="30">
        <f t="shared" si="75"/>
        <v>0</v>
      </c>
      <c r="K93" s="30">
        <f t="shared" si="75"/>
        <v>1</v>
      </c>
      <c r="L93" s="30">
        <f t="shared" si="75"/>
        <v>0</v>
      </c>
      <c r="M93" s="30">
        <f t="shared" si="75"/>
        <v>1</v>
      </c>
      <c r="N93" s="7"/>
      <c r="O93" s="7"/>
      <c r="P93" s="7"/>
      <c r="Q93" s="7"/>
      <c r="R93" s="7"/>
      <c r="S93" s="7"/>
      <c r="T93" s="7"/>
      <c r="U93" s="7"/>
      <c r="V93" s="7"/>
      <c r="W93" s="7"/>
      <c r="X93" s="22" t="str">
        <f t="shared" ref="X93:X94" si="76">IF(N$91=$C93,"WIN","")</f>
        <v/>
      </c>
      <c r="Y93" s="22" t="str">
        <f t="shared" si="74"/>
        <v/>
      </c>
      <c r="Z93" s="22" t="str">
        <f t="shared" si="74"/>
        <v/>
      </c>
      <c r="AA93" s="22" t="str">
        <f t="shared" si="74"/>
        <v/>
      </c>
      <c r="AB93" s="22" t="str">
        <f t="shared" si="74"/>
        <v/>
      </c>
      <c r="AC93" s="22" t="str">
        <f t="shared" si="74"/>
        <v/>
      </c>
      <c r="AD93" s="22" t="str">
        <f t="shared" si="74"/>
        <v/>
      </c>
      <c r="AE93" s="22" t="str">
        <f t="shared" si="74"/>
        <v>WIN</v>
      </c>
      <c r="AF93" s="22" t="str">
        <f t="shared" si="74"/>
        <v/>
      </c>
      <c r="AG93" s="22" t="str">
        <f t="shared" si="74"/>
        <v/>
      </c>
      <c r="AH93" s="23">
        <f t="shared" si="58"/>
        <v>1</v>
      </c>
      <c r="AI93" s="28"/>
      <c r="AJ93" s="15"/>
      <c r="AK93" s="50" t="str">
        <f t="shared" si="65"/>
        <v/>
      </c>
      <c r="AL93" s="57"/>
      <c r="AM93" s="58"/>
      <c r="AN93" s="62"/>
      <c r="AO93" s="60"/>
      <c r="AP93" s="61"/>
      <c r="AQ93" s="15"/>
      <c r="AR93" s="15"/>
      <c r="AS93" s="15"/>
      <c r="AT93" s="15"/>
      <c r="AU93" s="15">
        <f t="shared" ca="1" si="51"/>
        <v>0</v>
      </c>
      <c r="AV93" s="15">
        <f t="shared" ca="1" si="52"/>
        <v>0</v>
      </c>
      <c r="AW93" s="15">
        <f t="shared" ca="1" si="53"/>
        <v>0</v>
      </c>
      <c r="AX93" s="15">
        <f t="shared" ca="1" si="54"/>
        <v>0</v>
      </c>
      <c r="AY93" s="15">
        <f t="shared" ca="1" si="55"/>
        <v>0</v>
      </c>
      <c r="AZ93" s="15">
        <f t="shared" ca="1" si="56"/>
        <v>0</v>
      </c>
      <c r="BA93" s="15">
        <f t="shared" ca="1" si="57"/>
        <v>0</v>
      </c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U93" s="3"/>
      <c r="BV93" s="3"/>
      <c r="BW93" s="3"/>
      <c r="BX93" s="3"/>
      <c r="BY93" s="3"/>
      <c r="BZ93" s="3"/>
    </row>
    <row r="94" spans="1:78" x14ac:dyDescent="0.25">
      <c r="A94" s="45">
        <v>93</v>
      </c>
      <c r="B94" s="10">
        <v>21</v>
      </c>
      <c r="C94" s="30">
        <f t="shared" si="50"/>
        <v>1</v>
      </c>
      <c r="D94" s="30">
        <f t="shared" ref="D94:M101" si="77">IF($C94=D$1,1+D93,D93)</f>
        <v>1</v>
      </c>
      <c r="E94" s="30">
        <f t="shared" si="77"/>
        <v>0</v>
      </c>
      <c r="F94" s="30">
        <f t="shared" si="77"/>
        <v>0</v>
      </c>
      <c r="G94" s="30">
        <f t="shared" si="77"/>
        <v>0</v>
      </c>
      <c r="H94" s="30">
        <f t="shared" si="77"/>
        <v>0</v>
      </c>
      <c r="I94" s="30">
        <f t="shared" si="77"/>
        <v>0</v>
      </c>
      <c r="J94" s="30">
        <f t="shared" si="77"/>
        <v>0</v>
      </c>
      <c r="K94" s="30">
        <f t="shared" si="77"/>
        <v>1</v>
      </c>
      <c r="L94" s="30">
        <f t="shared" si="77"/>
        <v>0</v>
      </c>
      <c r="M94" s="30">
        <f t="shared" si="77"/>
        <v>1</v>
      </c>
      <c r="N94" s="7"/>
      <c r="O94" s="7"/>
      <c r="P94" s="7"/>
      <c r="Q94" s="7"/>
      <c r="R94" s="7"/>
      <c r="S94" s="7"/>
      <c r="T94" s="7"/>
      <c r="U94" s="7"/>
      <c r="V94" s="7"/>
      <c r="W94" s="7"/>
      <c r="X94" s="22" t="str">
        <f t="shared" si="76"/>
        <v/>
      </c>
      <c r="Y94" s="22" t="str">
        <f t="shared" si="74"/>
        <v/>
      </c>
      <c r="Z94" s="22" t="str">
        <f t="shared" si="74"/>
        <v/>
      </c>
      <c r="AA94" s="22" t="str">
        <f t="shared" si="74"/>
        <v/>
      </c>
      <c r="AB94" s="22" t="str">
        <f t="shared" si="74"/>
        <v/>
      </c>
      <c r="AC94" s="22" t="str">
        <f t="shared" si="74"/>
        <v/>
      </c>
      <c r="AD94" s="22" t="str">
        <f t="shared" si="74"/>
        <v/>
      </c>
      <c r="AE94" s="22" t="str">
        <f t="shared" si="74"/>
        <v/>
      </c>
      <c r="AF94" s="22" t="str">
        <f t="shared" si="74"/>
        <v/>
      </c>
      <c r="AG94" s="22" t="str">
        <f t="shared" si="74"/>
        <v/>
      </c>
      <c r="AH94" s="23">
        <f t="shared" si="58"/>
        <v>0</v>
      </c>
      <c r="AI94" s="28"/>
      <c r="AJ94" s="15"/>
      <c r="AK94" s="50" t="str">
        <f t="shared" si="65"/>
        <v/>
      </c>
      <c r="AL94" s="57"/>
      <c r="AM94" s="58"/>
      <c r="AN94" s="62"/>
      <c r="AO94" s="60"/>
      <c r="AP94" s="61"/>
      <c r="AQ94" s="15"/>
      <c r="AR94" s="15"/>
      <c r="AS94" s="15"/>
      <c r="AT94" s="15"/>
      <c r="AU94" s="15">
        <f t="shared" ca="1" si="51"/>
        <v>0</v>
      </c>
      <c r="AV94" s="15">
        <f t="shared" ca="1" si="52"/>
        <v>0</v>
      </c>
      <c r="AW94" s="15">
        <f t="shared" ca="1" si="53"/>
        <v>0</v>
      </c>
      <c r="AX94" s="15">
        <f t="shared" ca="1" si="54"/>
        <v>0</v>
      </c>
      <c r="AY94" s="15">
        <f t="shared" ca="1" si="55"/>
        <v>0</v>
      </c>
      <c r="AZ94" s="15">
        <f t="shared" ca="1" si="56"/>
        <v>0</v>
      </c>
      <c r="BA94" s="15">
        <f t="shared" ca="1" si="57"/>
        <v>0</v>
      </c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U94" s="3"/>
      <c r="BV94" s="3"/>
      <c r="BW94" s="3"/>
      <c r="BX94" s="3"/>
      <c r="BY94" s="3"/>
      <c r="BZ94" s="3"/>
    </row>
    <row r="95" spans="1:78" x14ac:dyDescent="0.25">
      <c r="A95" s="45">
        <v>94</v>
      </c>
      <c r="B95" s="10">
        <v>13</v>
      </c>
      <c r="C95" s="30">
        <f t="shared" si="50"/>
        <v>3</v>
      </c>
      <c r="D95" s="30">
        <f t="shared" si="77"/>
        <v>1</v>
      </c>
      <c r="E95" s="30">
        <f t="shared" si="77"/>
        <v>0</v>
      </c>
      <c r="F95" s="30">
        <f t="shared" si="77"/>
        <v>1</v>
      </c>
      <c r="G95" s="30">
        <f t="shared" si="77"/>
        <v>0</v>
      </c>
      <c r="H95" s="30">
        <f t="shared" si="77"/>
        <v>0</v>
      </c>
      <c r="I95" s="30">
        <f t="shared" si="77"/>
        <v>0</v>
      </c>
      <c r="J95" s="30">
        <f t="shared" si="77"/>
        <v>0</v>
      </c>
      <c r="K95" s="30">
        <f t="shared" si="77"/>
        <v>1</v>
      </c>
      <c r="L95" s="30">
        <f t="shared" si="77"/>
        <v>0</v>
      </c>
      <c r="M95" s="30">
        <f t="shared" si="77"/>
        <v>1</v>
      </c>
      <c r="N95" s="7"/>
      <c r="O95" s="7"/>
      <c r="P95" s="7"/>
      <c r="Q95" s="7"/>
      <c r="R95" s="7"/>
      <c r="S95" s="7"/>
      <c r="T95" s="7"/>
      <c r="U95" s="7"/>
      <c r="V95" s="7"/>
      <c r="W95" s="7"/>
      <c r="X95" s="21"/>
      <c r="Y95" s="21"/>
      <c r="Z95" s="21"/>
      <c r="AA95" s="24"/>
      <c r="AB95" s="24"/>
      <c r="AC95" s="24"/>
      <c r="AD95" s="24"/>
      <c r="AE95" s="24"/>
      <c r="AF95" s="24"/>
      <c r="AG95" s="24"/>
      <c r="AH95" s="23">
        <f t="shared" si="58"/>
        <v>0</v>
      </c>
      <c r="AI95" s="28"/>
      <c r="AJ95" s="15"/>
      <c r="AK95" s="50" t="str">
        <f t="shared" si="65"/>
        <v/>
      </c>
      <c r="AL95" s="57"/>
      <c r="AM95" s="58"/>
      <c r="AN95" s="62"/>
      <c r="AO95" s="60"/>
      <c r="AP95" s="61"/>
      <c r="AQ95" s="15"/>
      <c r="AR95" s="15"/>
      <c r="AS95" s="15"/>
      <c r="AT95" s="15"/>
      <c r="AU95" s="15">
        <f t="shared" ca="1" si="51"/>
        <v>0</v>
      </c>
      <c r="AV95" s="15">
        <f t="shared" ca="1" si="52"/>
        <v>0</v>
      </c>
      <c r="AW95" s="15">
        <f t="shared" ca="1" si="53"/>
        <v>0</v>
      </c>
      <c r="AX95" s="15">
        <f t="shared" ca="1" si="54"/>
        <v>0</v>
      </c>
      <c r="AY95" s="15">
        <f t="shared" ca="1" si="55"/>
        <v>0</v>
      </c>
      <c r="AZ95" s="15">
        <f t="shared" ca="1" si="56"/>
        <v>0</v>
      </c>
      <c r="BA95" s="15">
        <f t="shared" ca="1" si="57"/>
        <v>0</v>
      </c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U95" s="3"/>
      <c r="BV95" s="3"/>
      <c r="BW95" s="3"/>
      <c r="BX95" s="3"/>
      <c r="BY95" s="3"/>
      <c r="BZ95" s="3"/>
    </row>
    <row r="96" spans="1:78" x14ac:dyDescent="0.25">
      <c r="A96" s="45">
        <v>95</v>
      </c>
      <c r="B96" s="10">
        <v>21</v>
      </c>
      <c r="C96" s="30">
        <f t="shared" si="50"/>
        <v>1</v>
      </c>
      <c r="D96" s="30">
        <f t="shared" si="77"/>
        <v>2</v>
      </c>
      <c r="E96" s="30">
        <f t="shared" si="77"/>
        <v>0</v>
      </c>
      <c r="F96" s="30">
        <f t="shared" si="77"/>
        <v>1</v>
      </c>
      <c r="G96" s="30">
        <f t="shared" si="77"/>
        <v>0</v>
      </c>
      <c r="H96" s="30">
        <f t="shared" si="77"/>
        <v>0</v>
      </c>
      <c r="I96" s="30">
        <f t="shared" si="77"/>
        <v>0</v>
      </c>
      <c r="J96" s="30">
        <f t="shared" si="77"/>
        <v>0</v>
      </c>
      <c r="K96" s="30">
        <f t="shared" si="77"/>
        <v>1</v>
      </c>
      <c r="L96" s="30">
        <f t="shared" si="77"/>
        <v>0</v>
      </c>
      <c r="M96" s="30">
        <f t="shared" si="77"/>
        <v>1</v>
      </c>
      <c r="N96" s="7"/>
      <c r="O96" s="7"/>
      <c r="P96" s="7"/>
      <c r="Q96" s="7"/>
      <c r="R96" s="7"/>
      <c r="S96" s="7"/>
      <c r="T96" s="7"/>
      <c r="U96" s="7"/>
      <c r="V96" s="7"/>
      <c r="W96" s="7"/>
      <c r="X96" s="21"/>
      <c r="Y96" s="21"/>
      <c r="Z96" s="21"/>
      <c r="AA96" s="24"/>
      <c r="AB96" s="24"/>
      <c r="AC96" s="24"/>
      <c r="AD96" s="24"/>
      <c r="AE96" s="24"/>
      <c r="AF96" s="24"/>
      <c r="AG96" s="24"/>
      <c r="AH96" s="23">
        <f t="shared" si="58"/>
        <v>0</v>
      </c>
      <c r="AI96" s="28"/>
      <c r="AJ96" s="15"/>
      <c r="AK96" s="50" t="str">
        <f t="shared" si="65"/>
        <v/>
      </c>
      <c r="AL96" s="57"/>
      <c r="AM96" s="58"/>
      <c r="AN96" s="62"/>
      <c r="AO96" s="60"/>
      <c r="AP96" s="61"/>
      <c r="AQ96" s="15"/>
      <c r="AR96" s="15"/>
      <c r="AS96" s="15"/>
      <c r="AT96" s="15"/>
      <c r="AU96" s="15">
        <f t="shared" ca="1" si="51"/>
        <v>0</v>
      </c>
      <c r="AV96" s="15">
        <f t="shared" ca="1" si="52"/>
        <v>0</v>
      </c>
      <c r="AW96" s="15">
        <f t="shared" ca="1" si="53"/>
        <v>0</v>
      </c>
      <c r="AX96" s="15">
        <f t="shared" ca="1" si="54"/>
        <v>0</v>
      </c>
      <c r="AY96" s="15">
        <f t="shared" ca="1" si="55"/>
        <v>0</v>
      </c>
      <c r="AZ96" s="15">
        <f t="shared" ca="1" si="56"/>
        <v>0</v>
      </c>
      <c r="BA96" s="15">
        <f t="shared" ca="1" si="57"/>
        <v>0</v>
      </c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U96" s="3"/>
      <c r="BV96" s="3"/>
      <c r="BW96" s="3"/>
      <c r="BX96" s="3"/>
      <c r="BY96" s="3"/>
      <c r="BZ96" s="3"/>
    </row>
    <row r="97" spans="1:78" x14ac:dyDescent="0.25">
      <c r="A97" s="45">
        <v>96</v>
      </c>
      <c r="B97" s="10">
        <v>7</v>
      </c>
      <c r="C97" s="30">
        <f t="shared" si="50"/>
        <v>7</v>
      </c>
      <c r="D97" s="30">
        <f t="shared" si="77"/>
        <v>2</v>
      </c>
      <c r="E97" s="30">
        <f t="shared" si="77"/>
        <v>0</v>
      </c>
      <c r="F97" s="30">
        <f t="shared" si="77"/>
        <v>1</v>
      </c>
      <c r="G97" s="30">
        <f t="shared" si="77"/>
        <v>0</v>
      </c>
      <c r="H97" s="30">
        <f t="shared" si="77"/>
        <v>0</v>
      </c>
      <c r="I97" s="30">
        <f t="shared" si="77"/>
        <v>0</v>
      </c>
      <c r="J97" s="30">
        <f t="shared" si="77"/>
        <v>1</v>
      </c>
      <c r="K97" s="30">
        <f t="shared" si="77"/>
        <v>1</v>
      </c>
      <c r="L97" s="30">
        <f t="shared" si="77"/>
        <v>0</v>
      </c>
      <c r="M97" s="30">
        <f t="shared" si="77"/>
        <v>1</v>
      </c>
      <c r="N97" s="7"/>
      <c r="O97" s="7"/>
      <c r="P97" s="7"/>
      <c r="Q97" s="7"/>
      <c r="R97" s="7"/>
      <c r="S97" s="7"/>
      <c r="T97" s="7"/>
      <c r="U97" s="7"/>
      <c r="V97" s="7"/>
      <c r="W97" s="7"/>
      <c r="X97" s="21"/>
      <c r="Y97" s="21"/>
      <c r="Z97" s="21"/>
      <c r="AA97" s="24"/>
      <c r="AB97" s="24"/>
      <c r="AC97" s="24"/>
      <c r="AD97" s="24"/>
      <c r="AE97" s="24"/>
      <c r="AF97" s="24"/>
      <c r="AG97" s="24"/>
      <c r="AH97" s="23">
        <f t="shared" si="58"/>
        <v>0</v>
      </c>
      <c r="AI97" s="28"/>
      <c r="AJ97" s="15"/>
      <c r="AK97" s="50" t="str">
        <f t="shared" si="65"/>
        <v/>
      </c>
      <c r="AL97" s="57"/>
      <c r="AM97" s="58"/>
      <c r="AN97" s="62"/>
      <c r="AO97" s="60"/>
      <c r="AP97" s="61"/>
      <c r="AQ97" s="15"/>
      <c r="AR97" s="15"/>
      <c r="AS97" s="15"/>
      <c r="AT97" s="15"/>
      <c r="AU97" s="15">
        <f t="shared" ca="1" si="51"/>
        <v>0</v>
      </c>
      <c r="AV97" s="15">
        <f t="shared" ca="1" si="52"/>
        <v>0</v>
      </c>
      <c r="AW97" s="15">
        <f t="shared" ca="1" si="53"/>
        <v>0</v>
      </c>
      <c r="AX97" s="15">
        <f t="shared" ca="1" si="54"/>
        <v>0</v>
      </c>
      <c r="AY97" s="15">
        <f t="shared" ca="1" si="55"/>
        <v>0</v>
      </c>
      <c r="AZ97" s="15">
        <f t="shared" ca="1" si="56"/>
        <v>0</v>
      </c>
      <c r="BA97" s="15">
        <f t="shared" ca="1" si="57"/>
        <v>0</v>
      </c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U97" s="3"/>
      <c r="BV97" s="3"/>
      <c r="BW97" s="3"/>
      <c r="BX97" s="3"/>
      <c r="BY97" s="3"/>
      <c r="BZ97" s="3"/>
    </row>
    <row r="98" spans="1:78" x14ac:dyDescent="0.25">
      <c r="A98" s="45">
        <v>97</v>
      </c>
      <c r="B98" s="10">
        <v>30</v>
      </c>
      <c r="C98" s="30">
        <f t="shared" si="50"/>
        <v>0</v>
      </c>
      <c r="D98" s="30">
        <f t="shared" si="77"/>
        <v>2</v>
      </c>
      <c r="E98" s="30">
        <f t="shared" si="77"/>
        <v>0</v>
      </c>
      <c r="F98" s="30">
        <f t="shared" si="77"/>
        <v>1</v>
      </c>
      <c r="G98" s="30">
        <f t="shared" si="77"/>
        <v>0</v>
      </c>
      <c r="H98" s="30">
        <f t="shared" si="77"/>
        <v>0</v>
      </c>
      <c r="I98" s="30">
        <f t="shared" si="77"/>
        <v>0</v>
      </c>
      <c r="J98" s="30">
        <f t="shared" si="77"/>
        <v>1</v>
      </c>
      <c r="K98" s="30">
        <f t="shared" si="77"/>
        <v>1</v>
      </c>
      <c r="L98" s="30">
        <f t="shared" si="77"/>
        <v>0</v>
      </c>
      <c r="M98" s="30">
        <f t="shared" si="77"/>
        <v>2</v>
      </c>
      <c r="N98" s="7"/>
      <c r="O98" s="7"/>
      <c r="P98" s="7"/>
      <c r="Q98" s="7"/>
      <c r="R98" s="7"/>
      <c r="S98" s="7"/>
      <c r="T98" s="7"/>
      <c r="U98" s="7"/>
      <c r="V98" s="7"/>
      <c r="W98" s="7"/>
      <c r="X98" s="21"/>
      <c r="Y98" s="21"/>
      <c r="Z98" s="21"/>
      <c r="AA98" s="24"/>
      <c r="AB98" s="24"/>
      <c r="AC98" s="24"/>
      <c r="AD98" s="24"/>
      <c r="AE98" s="24"/>
      <c r="AF98" s="24"/>
      <c r="AG98" s="24"/>
      <c r="AH98" s="23">
        <f t="shared" si="58"/>
        <v>0</v>
      </c>
      <c r="AI98" s="28"/>
      <c r="AJ98" s="15"/>
      <c r="AK98" s="50" t="str">
        <f t="shared" si="65"/>
        <v/>
      </c>
      <c r="AL98" s="57"/>
      <c r="AM98" s="58"/>
      <c r="AN98" s="62"/>
      <c r="AO98" s="60"/>
      <c r="AP98" s="61"/>
      <c r="AQ98" s="15"/>
      <c r="AR98" s="15"/>
      <c r="AS98" s="15"/>
      <c r="AT98" s="15"/>
      <c r="AU98" s="15">
        <f t="shared" ca="1" si="51"/>
        <v>0</v>
      </c>
      <c r="AV98" s="15">
        <f t="shared" ca="1" si="52"/>
        <v>0</v>
      </c>
      <c r="AW98" s="15">
        <f t="shared" ca="1" si="53"/>
        <v>0</v>
      </c>
      <c r="AX98" s="15">
        <f t="shared" ca="1" si="54"/>
        <v>0</v>
      </c>
      <c r="AY98" s="15">
        <f t="shared" ca="1" si="55"/>
        <v>0</v>
      </c>
      <c r="AZ98" s="15">
        <f t="shared" ca="1" si="56"/>
        <v>0</v>
      </c>
      <c r="BA98" s="15">
        <f t="shared" ca="1" si="57"/>
        <v>0</v>
      </c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U98" s="3"/>
      <c r="BV98" s="3"/>
      <c r="BW98" s="3"/>
      <c r="BX98" s="3"/>
      <c r="BY98" s="3"/>
      <c r="BZ98" s="3"/>
    </row>
    <row r="99" spans="1:78" x14ac:dyDescent="0.25">
      <c r="A99" s="45">
        <v>98</v>
      </c>
      <c r="B99" s="10">
        <v>28</v>
      </c>
      <c r="C99" s="30">
        <f t="shared" si="50"/>
        <v>8</v>
      </c>
      <c r="D99" s="30">
        <f t="shared" si="77"/>
        <v>2</v>
      </c>
      <c r="E99" s="30">
        <f t="shared" si="77"/>
        <v>0</v>
      </c>
      <c r="F99" s="30">
        <f t="shared" si="77"/>
        <v>1</v>
      </c>
      <c r="G99" s="30">
        <f t="shared" si="77"/>
        <v>0</v>
      </c>
      <c r="H99" s="30">
        <f t="shared" si="77"/>
        <v>0</v>
      </c>
      <c r="I99" s="30">
        <f t="shared" si="77"/>
        <v>0</v>
      </c>
      <c r="J99" s="30">
        <f t="shared" si="77"/>
        <v>1</v>
      </c>
      <c r="K99" s="30">
        <f t="shared" si="77"/>
        <v>2</v>
      </c>
      <c r="L99" s="30">
        <f t="shared" si="77"/>
        <v>0</v>
      </c>
      <c r="M99" s="30">
        <f t="shared" si="77"/>
        <v>2</v>
      </c>
      <c r="N99" s="7"/>
      <c r="O99" s="7"/>
      <c r="P99" s="7"/>
      <c r="Q99" s="7"/>
      <c r="R99" s="7"/>
      <c r="S99" s="7"/>
      <c r="T99" s="7"/>
      <c r="U99" s="7"/>
      <c r="V99" s="7"/>
      <c r="W99" s="7"/>
      <c r="X99" s="21"/>
      <c r="Y99" s="21"/>
      <c r="Z99" s="21"/>
      <c r="AA99" s="24"/>
      <c r="AB99" s="24"/>
      <c r="AC99" s="24"/>
      <c r="AD99" s="24"/>
      <c r="AE99" s="24"/>
      <c r="AF99" s="24"/>
      <c r="AG99" s="24"/>
      <c r="AH99" s="23">
        <f t="shared" si="58"/>
        <v>0</v>
      </c>
      <c r="AI99" s="28"/>
      <c r="AJ99" s="15"/>
      <c r="AK99" s="50" t="str">
        <f t="shared" si="65"/>
        <v/>
      </c>
      <c r="AL99" s="57"/>
      <c r="AM99" s="58"/>
      <c r="AN99" s="62"/>
      <c r="AO99" s="60"/>
      <c r="AP99" s="61"/>
      <c r="AQ99" s="15"/>
      <c r="AR99" s="15"/>
      <c r="AS99" s="15"/>
      <c r="AT99" s="15"/>
      <c r="AU99" s="15">
        <f t="shared" ca="1" si="51"/>
        <v>0</v>
      </c>
      <c r="AV99" s="15">
        <f t="shared" ca="1" si="52"/>
        <v>0</v>
      </c>
      <c r="AW99" s="15">
        <f t="shared" ca="1" si="53"/>
        <v>0</v>
      </c>
      <c r="AX99" s="15">
        <f t="shared" ca="1" si="54"/>
        <v>0</v>
      </c>
      <c r="AY99" s="15">
        <f t="shared" ca="1" si="55"/>
        <v>0</v>
      </c>
      <c r="AZ99" s="15">
        <f t="shared" ca="1" si="56"/>
        <v>0</v>
      </c>
      <c r="BA99" s="15">
        <f t="shared" ca="1" si="57"/>
        <v>0</v>
      </c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U99" s="3"/>
      <c r="BV99" s="3"/>
      <c r="BW99" s="3"/>
      <c r="BX99" s="3"/>
      <c r="BY99" s="3"/>
      <c r="BZ99" s="3"/>
    </row>
    <row r="100" spans="1:78" x14ac:dyDescent="0.25">
      <c r="A100" s="45">
        <v>99</v>
      </c>
      <c r="B100" s="10">
        <v>22</v>
      </c>
      <c r="C100" s="30">
        <f t="shared" si="50"/>
        <v>2</v>
      </c>
      <c r="D100" s="30">
        <f t="shared" si="77"/>
        <v>2</v>
      </c>
      <c r="E100" s="30">
        <f t="shared" si="77"/>
        <v>1</v>
      </c>
      <c r="F100" s="30">
        <f t="shared" si="77"/>
        <v>1</v>
      </c>
      <c r="G100" s="30">
        <f t="shared" si="77"/>
        <v>0</v>
      </c>
      <c r="H100" s="30">
        <f t="shared" si="77"/>
        <v>0</v>
      </c>
      <c r="I100" s="30">
        <f t="shared" si="77"/>
        <v>0</v>
      </c>
      <c r="J100" s="30">
        <f t="shared" si="77"/>
        <v>1</v>
      </c>
      <c r="K100" s="30">
        <f t="shared" si="77"/>
        <v>2</v>
      </c>
      <c r="L100" s="30">
        <f t="shared" si="77"/>
        <v>0</v>
      </c>
      <c r="M100" s="30">
        <f t="shared" si="77"/>
        <v>2</v>
      </c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21"/>
      <c r="Y100" s="21"/>
      <c r="Z100" s="21"/>
      <c r="AA100" s="24"/>
      <c r="AB100" s="24"/>
      <c r="AC100" s="24"/>
      <c r="AD100" s="24"/>
      <c r="AE100" s="24"/>
      <c r="AF100" s="24"/>
      <c r="AG100" s="24"/>
      <c r="AH100" s="23">
        <f t="shared" si="58"/>
        <v>0</v>
      </c>
      <c r="AI100" s="28"/>
      <c r="AJ100" s="15"/>
      <c r="AK100" s="50" t="str">
        <f t="shared" si="65"/>
        <v/>
      </c>
      <c r="AL100" s="57"/>
      <c r="AM100" s="58"/>
      <c r="AN100" s="62"/>
      <c r="AO100" s="60"/>
      <c r="AP100" s="61"/>
      <c r="AQ100" s="15"/>
      <c r="AR100" s="15"/>
      <c r="AS100" s="15"/>
      <c r="AT100" s="15"/>
      <c r="AU100" s="15">
        <f t="shared" ca="1" si="51"/>
        <v>0</v>
      </c>
      <c r="AV100" s="15">
        <f t="shared" ca="1" si="52"/>
        <v>0</v>
      </c>
      <c r="AW100" s="15">
        <f t="shared" ca="1" si="53"/>
        <v>0</v>
      </c>
      <c r="AX100" s="15">
        <f t="shared" ca="1" si="54"/>
        <v>0</v>
      </c>
      <c r="AY100" s="15">
        <f t="shared" ca="1" si="55"/>
        <v>0</v>
      </c>
      <c r="AZ100" s="15">
        <f t="shared" ca="1" si="56"/>
        <v>0</v>
      </c>
      <c r="BA100" s="15">
        <f t="shared" ca="1" si="57"/>
        <v>0</v>
      </c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U100" s="3"/>
      <c r="BV100" s="3"/>
      <c r="BW100" s="3"/>
      <c r="BX100" s="3"/>
      <c r="BY100" s="3"/>
      <c r="BZ100" s="3"/>
    </row>
    <row r="101" spans="1:78" x14ac:dyDescent="0.25">
      <c r="A101" s="45">
        <v>100</v>
      </c>
      <c r="B101" s="10">
        <v>35</v>
      </c>
      <c r="C101" s="30">
        <f t="shared" si="50"/>
        <v>5</v>
      </c>
      <c r="D101" s="30">
        <f t="shared" si="77"/>
        <v>2</v>
      </c>
      <c r="E101" s="30">
        <f t="shared" si="77"/>
        <v>1</v>
      </c>
      <c r="F101" s="30">
        <f t="shared" si="77"/>
        <v>1</v>
      </c>
      <c r="G101" s="30">
        <f t="shared" si="77"/>
        <v>0</v>
      </c>
      <c r="H101" s="30">
        <f t="shared" si="77"/>
        <v>1</v>
      </c>
      <c r="I101" s="30">
        <f t="shared" si="77"/>
        <v>0</v>
      </c>
      <c r="J101" s="30">
        <f t="shared" si="77"/>
        <v>1</v>
      </c>
      <c r="K101" s="30">
        <f t="shared" si="77"/>
        <v>2</v>
      </c>
      <c r="L101" s="30">
        <f t="shared" si="77"/>
        <v>0</v>
      </c>
      <c r="M101" s="30">
        <f t="shared" si="77"/>
        <v>2</v>
      </c>
      <c r="N101" s="7" t="str">
        <f>IF(D101=0,D1,"")</f>
        <v/>
      </c>
      <c r="O101" s="7" t="str">
        <f t="shared" ref="O101:W101" si="78">IF(E101=0,E1,"")</f>
        <v/>
      </c>
      <c r="P101" s="7" t="str">
        <f t="shared" si="78"/>
        <v/>
      </c>
      <c r="Q101" s="7">
        <f t="shared" si="78"/>
        <v>4</v>
      </c>
      <c r="R101" s="7" t="str">
        <f t="shared" si="78"/>
        <v/>
      </c>
      <c r="S101" s="7">
        <f t="shared" si="78"/>
        <v>6</v>
      </c>
      <c r="T101" s="7" t="str">
        <f t="shared" si="78"/>
        <v/>
      </c>
      <c r="U101" s="7" t="str">
        <f t="shared" si="78"/>
        <v/>
      </c>
      <c r="V101" s="7">
        <f t="shared" si="78"/>
        <v>9</v>
      </c>
      <c r="W101" s="7" t="str">
        <f t="shared" si="78"/>
        <v/>
      </c>
      <c r="X101" s="21"/>
      <c r="Y101" s="21"/>
      <c r="Z101" s="21"/>
      <c r="AA101" s="24"/>
      <c r="AB101" s="24"/>
      <c r="AC101" s="24"/>
      <c r="AD101" s="24"/>
      <c r="AE101" s="24"/>
      <c r="AF101" s="24"/>
      <c r="AG101" s="24"/>
      <c r="AH101" s="23">
        <f t="shared" si="58"/>
        <v>0</v>
      </c>
      <c r="AI101" s="28"/>
      <c r="AJ101" s="15"/>
      <c r="AK101" s="50" t="str">
        <f t="shared" si="65"/>
        <v/>
      </c>
      <c r="AL101" s="57"/>
      <c r="AM101" s="58"/>
      <c r="AN101" s="62"/>
      <c r="AO101" s="60"/>
      <c r="AP101" s="61"/>
      <c r="AQ101" s="15"/>
      <c r="AR101" s="15"/>
      <c r="AS101" s="15"/>
      <c r="AT101" s="15"/>
      <c r="AU101" s="15">
        <f t="shared" ca="1" si="51"/>
        <v>0</v>
      </c>
      <c r="AV101" s="15">
        <f t="shared" ca="1" si="52"/>
        <v>0</v>
      </c>
      <c r="AW101" s="15">
        <f t="shared" ca="1" si="53"/>
        <v>0</v>
      </c>
      <c r="AX101" s="15">
        <f t="shared" ca="1" si="54"/>
        <v>0</v>
      </c>
      <c r="AY101" s="15">
        <f t="shared" ca="1" si="55"/>
        <v>0</v>
      </c>
      <c r="AZ101" s="15">
        <f t="shared" ca="1" si="56"/>
        <v>0</v>
      </c>
      <c r="BA101" s="15">
        <f t="shared" ca="1" si="57"/>
        <v>0</v>
      </c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U101" s="3"/>
      <c r="BV101" s="3"/>
      <c r="BW101" s="3"/>
      <c r="BX101" s="3"/>
      <c r="BY101" s="3"/>
      <c r="BZ101" s="3"/>
    </row>
    <row r="102" spans="1:78" x14ac:dyDescent="0.25">
      <c r="A102" s="45">
        <v>101</v>
      </c>
      <c r="B102" s="10">
        <v>19</v>
      </c>
      <c r="C102" s="30">
        <f t="shared" si="50"/>
        <v>9</v>
      </c>
      <c r="D102" s="39">
        <f>IF($C102=D1,1,0)</f>
        <v>0</v>
      </c>
      <c r="E102" s="39">
        <f t="shared" ref="E102:M102" si="79">IF($C102=E1,1,0)</f>
        <v>0</v>
      </c>
      <c r="F102" s="39">
        <f t="shared" si="79"/>
        <v>0</v>
      </c>
      <c r="G102" s="39">
        <f t="shared" si="79"/>
        <v>0</v>
      </c>
      <c r="H102" s="39">
        <f t="shared" si="79"/>
        <v>0</v>
      </c>
      <c r="I102" s="39">
        <f t="shared" si="79"/>
        <v>0</v>
      </c>
      <c r="J102" s="39">
        <f t="shared" si="79"/>
        <v>0</v>
      </c>
      <c r="K102" s="39">
        <f t="shared" si="79"/>
        <v>0</v>
      </c>
      <c r="L102" s="39">
        <f t="shared" si="79"/>
        <v>1</v>
      </c>
      <c r="M102" s="39">
        <f t="shared" si="79"/>
        <v>0</v>
      </c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22" t="str">
        <f>IF(N$101=$C102,"WIN","")</f>
        <v/>
      </c>
      <c r="Y102" s="22" t="str">
        <f t="shared" ref="Y102:AG104" si="80">IF(O$101=$C102,"WIN","")</f>
        <v/>
      </c>
      <c r="Z102" s="22" t="str">
        <f t="shared" si="80"/>
        <v/>
      </c>
      <c r="AA102" s="22" t="str">
        <f t="shared" si="80"/>
        <v/>
      </c>
      <c r="AB102" s="22" t="str">
        <f t="shared" si="80"/>
        <v/>
      </c>
      <c r="AC102" s="22" t="str">
        <f t="shared" si="80"/>
        <v/>
      </c>
      <c r="AD102" s="22" t="str">
        <f t="shared" si="80"/>
        <v/>
      </c>
      <c r="AE102" s="22" t="str">
        <f t="shared" si="80"/>
        <v/>
      </c>
      <c r="AF102" s="22" t="str">
        <f t="shared" si="80"/>
        <v>WIN</v>
      </c>
      <c r="AG102" s="22" t="str">
        <f t="shared" si="80"/>
        <v/>
      </c>
      <c r="AH102" s="23">
        <f t="shared" si="58"/>
        <v>1</v>
      </c>
      <c r="AI102" s="29">
        <f>SUM(AH102:AH104)</f>
        <v>1</v>
      </c>
      <c r="AJ102" s="16" t="str">
        <f>IF(AI102&lt;&gt;0,"W",IF(AI102=0,"L"))</f>
        <v>W</v>
      </c>
      <c r="AK102" s="50">
        <f t="shared" si="65"/>
        <v>3</v>
      </c>
      <c r="AL102" s="65" t="str">
        <f>IF(AND(AI102&gt;0,AK102=1),"W","L ")</f>
        <v xml:space="preserve">L </v>
      </c>
      <c r="AM102" s="66" t="str">
        <f>IF(AND(A202&gt;0,AK102=2),"W","L ")</f>
        <v xml:space="preserve">L </v>
      </c>
      <c r="AN102" s="62" t="str">
        <f>IF(AND(AI102&gt;0,AK102=3),"W","L ")</f>
        <v>W</v>
      </c>
      <c r="AO102" s="63" t="str">
        <f>IF(AND(AI102&gt;0,AK102=4),"W","L ")</f>
        <v xml:space="preserve">L </v>
      </c>
      <c r="AP102" s="64" t="str">
        <f>IF(AND(AI102&gt;0,AK102=5),"W","L ")</f>
        <v xml:space="preserve">L </v>
      </c>
      <c r="AQ102" s="15"/>
      <c r="AR102" s="15"/>
      <c r="AS102" s="15"/>
      <c r="AT102" s="15"/>
      <c r="AU102" s="15">
        <f t="shared" ca="1" si="51"/>
        <v>0</v>
      </c>
      <c r="AV102" s="15">
        <f t="shared" ca="1" si="52"/>
        <v>0</v>
      </c>
      <c r="AW102" s="15">
        <f t="shared" ca="1" si="53"/>
        <v>0</v>
      </c>
      <c r="AX102" s="15">
        <f t="shared" ca="1" si="54"/>
        <v>0</v>
      </c>
      <c r="AY102" s="15">
        <f t="shared" ca="1" si="55"/>
        <v>0</v>
      </c>
      <c r="AZ102" s="15">
        <f t="shared" ca="1" si="56"/>
        <v>0</v>
      </c>
      <c r="BA102" s="15">
        <f t="shared" ca="1" si="57"/>
        <v>0</v>
      </c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U102" s="3"/>
      <c r="BV102" s="3"/>
      <c r="BW102" s="3"/>
      <c r="BX102" s="3"/>
      <c r="BY102" s="3"/>
      <c r="BZ102" s="3"/>
    </row>
    <row r="103" spans="1:78" x14ac:dyDescent="0.25">
      <c r="A103" s="45">
        <v>102</v>
      </c>
      <c r="B103" s="10">
        <v>15</v>
      </c>
      <c r="C103" s="30">
        <f t="shared" si="50"/>
        <v>5</v>
      </c>
      <c r="D103" s="30">
        <f>IF($C103=D$1,1+D102,D102)</f>
        <v>0</v>
      </c>
      <c r="E103" s="30">
        <f t="shared" ref="E103:M103" si="81">IF($C103=E$1,1+E102,E102)</f>
        <v>0</v>
      </c>
      <c r="F103" s="30">
        <f t="shared" si="81"/>
        <v>0</v>
      </c>
      <c r="G103" s="30">
        <f t="shared" si="81"/>
        <v>0</v>
      </c>
      <c r="H103" s="30">
        <f t="shared" si="81"/>
        <v>1</v>
      </c>
      <c r="I103" s="30">
        <f t="shared" si="81"/>
        <v>0</v>
      </c>
      <c r="J103" s="30">
        <f t="shared" si="81"/>
        <v>0</v>
      </c>
      <c r="K103" s="30">
        <f t="shared" si="81"/>
        <v>0</v>
      </c>
      <c r="L103" s="30">
        <f t="shared" si="81"/>
        <v>1</v>
      </c>
      <c r="M103" s="30">
        <f t="shared" si="81"/>
        <v>0</v>
      </c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22" t="str">
        <f t="shared" ref="X103:X104" si="82">IF(N$101=$C103,"WIN","")</f>
        <v/>
      </c>
      <c r="Y103" s="22" t="str">
        <f t="shared" si="80"/>
        <v/>
      </c>
      <c r="Z103" s="22" t="str">
        <f t="shared" si="80"/>
        <v/>
      </c>
      <c r="AA103" s="22" t="str">
        <f t="shared" si="80"/>
        <v/>
      </c>
      <c r="AB103" s="22" t="str">
        <f t="shared" si="80"/>
        <v/>
      </c>
      <c r="AC103" s="22" t="str">
        <f t="shared" si="80"/>
        <v/>
      </c>
      <c r="AD103" s="22" t="str">
        <f t="shared" si="80"/>
        <v/>
      </c>
      <c r="AE103" s="22" t="str">
        <f t="shared" si="80"/>
        <v/>
      </c>
      <c r="AF103" s="22" t="str">
        <f t="shared" si="80"/>
        <v/>
      </c>
      <c r="AG103" s="22" t="str">
        <f t="shared" si="80"/>
        <v/>
      </c>
      <c r="AH103" s="23">
        <f t="shared" si="58"/>
        <v>0</v>
      </c>
      <c r="AI103" s="28"/>
      <c r="AJ103" s="15"/>
      <c r="AK103" s="50" t="str">
        <f t="shared" si="65"/>
        <v/>
      </c>
      <c r="AL103" s="57"/>
      <c r="AM103" s="58"/>
      <c r="AN103" s="62"/>
      <c r="AO103" s="60"/>
      <c r="AP103" s="61"/>
      <c r="AQ103" s="15"/>
      <c r="AR103" s="15"/>
      <c r="AS103" s="15"/>
      <c r="AT103" s="15"/>
      <c r="AU103" s="15">
        <f t="shared" ca="1" si="51"/>
        <v>0</v>
      </c>
      <c r="AV103" s="15">
        <f t="shared" ca="1" si="52"/>
        <v>0</v>
      </c>
      <c r="AW103" s="15">
        <f t="shared" ca="1" si="53"/>
        <v>0</v>
      </c>
      <c r="AX103" s="15">
        <f t="shared" ca="1" si="54"/>
        <v>0</v>
      </c>
      <c r="AY103" s="15">
        <f t="shared" ca="1" si="55"/>
        <v>0</v>
      </c>
      <c r="AZ103" s="15">
        <f t="shared" ca="1" si="56"/>
        <v>0</v>
      </c>
      <c r="BA103" s="15">
        <f t="shared" ca="1" si="57"/>
        <v>0</v>
      </c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U103" s="3"/>
      <c r="BV103" s="3"/>
      <c r="BW103" s="3"/>
      <c r="BX103" s="3"/>
      <c r="BY103" s="3"/>
      <c r="BZ103" s="3"/>
    </row>
    <row r="104" spans="1:78" x14ac:dyDescent="0.25">
      <c r="A104" s="45">
        <v>103</v>
      </c>
      <c r="B104" s="10">
        <v>11</v>
      </c>
      <c r="C104" s="30">
        <f t="shared" si="50"/>
        <v>1</v>
      </c>
      <c r="D104" s="30">
        <f t="shared" ref="D104:M111" si="83">IF($C104=D$1,1+D103,D103)</f>
        <v>1</v>
      </c>
      <c r="E104" s="30">
        <f t="shared" si="83"/>
        <v>0</v>
      </c>
      <c r="F104" s="30">
        <f t="shared" si="83"/>
        <v>0</v>
      </c>
      <c r="G104" s="30">
        <f t="shared" si="83"/>
        <v>0</v>
      </c>
      <c r="H104" s="30">
        <f t="shared" si="83"/>
        <v>1</v>
      </c>
      <c r="I104" s="30">
        <f t="shared" si="83"/>
        <v>0</v>
      </c>
      <c r="J104" s="30">
        <f t="shared" si="83"/>
        <v>0</v>
      </c>
      <c r="K104" s="30">
        <f t="shared" si="83"/>
        <v>0</v>
      </c>
      <c r="L104" s="30">
        <f t="shared" si="83"/>
        <v>1</v>
      </c>
      <c r="M104" s="30">
        <f t="shared" si="83"/>
        <v>0</v>
      </c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22" t="str">
        <f t="shared" si="82"/>
        <v/>
      </c>
      <c r="Y104" s="22" t="str">
        <f t="shared" si="80"/>
        <v/>
      </c>
      <c r="Z104" s="22" t="str">
        <f t="shared" si="80"/>
        <v/>
      </c>
      <c r="AA104" s="22" t="str">
        <f t="shared" si="80"/>
        <v/>
      </c>
      <c r="AB104" s="22" t="str">
        <f t="shared" si="80"/>
        <v/>
      </c>
      <c r="AC104" s="22" t="str">
        <f t="shared" si="80"/>
        <v/>
      </c>
      <c r="AD104" s="22" t="str">
        <f t="shared" si="80"/>
        <v/>
      </c>
      <c r="AE104" s="22" t="str">
        <f t="shared" si="80"/>
        <v/>
      </c>
      <c r="AF104" s="22" t="str">
        <f t="shared" si="80"/>
        <v/>
      </c>
      <c r="AG104" s="22" t="str">
        <f t="shared" si="80"/>
        <v/>
      </c>
      <c r="AH104" s="23">
        <f t="shared" si="58"/>
        <v>0</v>
      </c>
      <c r="AI104" s="28"/>
      <c r="AJ104" s="15"/>
      <c r="AK104" s="50" t="str">
        <f t="shared" si="65"/>
        <v/>
      </c>
      <c r="AL104" s="57"/>
      <c r="AM104" s="58"/>
      <c r="AN104" s="62"/>
      <c r="AO104" s="60"/>
      <c r="AP104" s="61"/>
      <c r="AQ104" s="15"/>
      <c r="AR104" s="15"/>
      <c r="AS104" s="15"/>
      <c r="AT104" s="15"/>
      <c r="AU104" s="15">
        <f t="shared" ca="1" si="51"/>
        <v>0</v>
      </c>
      <c r="AV104" s="15">
        <f t="shared" ca="1" si="52"/>
        <v>0</v>
      </c>
      <c r="AW104" s="15">
        <f t="shared" ca="1" si="53"/>
        <v>0</v>
      </c>
      <c r="AX104" s="15">
        <f t="shared" ca="1" si="54"/>
        <v>0</v>
      </c>
      <c r="AY104" s="15">
        <f t="shared" ca="1" si="55"/>
        <v>0</v>
      </c>
      <c r="AZ104" s="15">
        <f t="shared" ca="1" si="56"/>
        <v>0</v>
      </c>
      <c r="BA104" s="15">
        <f t="shared" ca="1" si="57"/>
        <v>0</v>
      </c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U104" s="3"/>
      <c r="BV104" s="3"/>
      <c r="BW104" s="3"/>
      <c r="BX104" s="3"/>
      <c r="BY104" s="3"/>
      <c r="BZ104" s="3"/>
    </row>
    <row r="105" spans="1:78" x14ac:dyDescent="0.25">
      <c r="A105" s="45">
        <v>104</v>
      </c>
      <c r="B105" s="10">
        <v>33</v>
      </c>
      <c r="C105" s="30">
        <f t="shared" si="50"/>
        <v>3</v>
      </c>
      <c r="D105" s="30">
        <f t="shared" si="83"/>
        <v>1</v>
      </c>
      <c r="E105" s="30">
        <f t="shared" si="83"/>
        <v>0</v>
      </c>
      <c r="F105" s="30">
        <f t="shared" si="83"/>
        <v>1</v>
      </c>
      <c r="G105" s="30">
        <f t="shared" si="83"/>
        <v>0</v>
      </c>
      <c r="H105" s="30">
        <f t="shared" si="83"/>
        <v>1</v>
      </c>
      <c r="I105" s="30">
        <f t="shared" si="83"/>
        <v>0</v>
      </c>
      <c r="J105" s="30">
        <f t="shared" si="83"/>
        <v>0</v>
      </c>
      <c r="K105" s="30">
        <f t="shared" si="83"/>
        <v>0</v>
      </c>
      <c r="L105" s="30">
        <f t="shared" si="83"/>
        <v>1</v>
      </c>
      <c r="M105" s="30">
        <f t="shared" si="83"/>
        <v>0</v>
      </c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21"/>
      <c r="Y105" s="21"/>
      <c r="Z105" s="21"/>
      <c r="AA105" s="24"/>
      <c r="AB105" s="24"/>
      <c r="AC105" s="24"/>
      <c r="AD105" s="24"/>
      <c r="AE105" s="24"/>
      <c r="AF105" s="24"/>
      <c r="AG105" s="24"/>
      <c r="AH105" s="23">
        <f t="shared" si="58"/>
        <v>0</v>
      </c>
      <c r="AI105" s="28"/>
      <c r="AJ105" s="15"/>
      <c r="AK105" s="50" t="str">
        <f t="shared" si="65"/>
        <v/>
      </c>
      <c r="AL105" s="57"/>
      <c r="AM105" s="58"/>
      <c r="AN105" s="62"/>
      <c r="AO105" s="60"/>
      <c r="AP105" s="61"/>
      <c r="AQ105" s="15"/>
      <c r="AR105" s="15"/>
      <c r="AS105" s="15"/>
      <c r="AT105" s="15"/>
      <c r="AU105" s="15">
        <f t="shared" ca="1" si="51"/>
        <v>0</v>
      </c>
      <c r="AV105" s="15">
        <f t="shared" ca="1" si="52"/>
        <v>0</v>
      </c>
      <c r="AW105" s="15">
        <f t="shared" ca="1" si="53"/>
        <v>0</v>
      </c>
      <c r="AX105" s="15">
        <f t="shared" ca="1" si="54"/>
        <v>0</v>
      </c>
      <c r="AY105" s="15">
        <f t="shared" ca="1" si="55"/>
        <v>0</v>
      </c>
      <c r="AZ105" s="15">
        <f t="shared" ca="1" si="56"/>
        <v>0</v>
      </c>
      <c r="BA105" s="15">
        <f t="shared" ca="1" si="57"/>
        <v>0</v>
      </c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U105" s="3"/>
      <c r="BV105" s="3"/>
      <c r="BW105" s="3"/>
      <c r="BX105" s="3"/>
      <c r="BY105" s="3"/>
      <c r="BZ105" s="3"/>
    </row>
    <row r="106" spans="1:78" x14ac:dyDescent="0.25">
      <c r="A106" s="45">
        <v>105</v>
      </c>
      <c r="B106" s="10">
        <v>8</v>
      </c>
      <c r="C106" s="30">
        <f t="shared" si="50"/>
        <v>8</v>
      </c>
      <c r="D106" s="30">
        <f t="shared" si="83"/>
        <v>1</v>
      </c>
      <c r="E106" s="30">
        <f t="shared" si="83"/>
        <v>0</v>
      </c>
      <c r="F106" s="30">
        <f t="shared" si="83"/>
        <v>1</v>
      </c>
      <c r="G106" s="30">
        <f t="shared" si="83"/>
        <v>0</v>
      </c>
      <c r="H106" s="30">
        <f t="shared" si="83"/>
        <v>1</v>
      </c>
      <c r="I106" s="30">
        <f t="shared" si="83"/>
        <v>0</v>
      </c>
      <c r="J106" s="30">
        <f t="shared" si="83"/>
        <v>0</v>
      </c>
      <c r="K106" s="30">
        <f t="shared" si="83"/>
        <v>1</v>
      </c>
      <c r="L106" s="30">
        <f t="shared" si="83"/>
        <v>1</v>
      </c>
      <c r="M106" s="30">
        <f t="shared" si="83"/>
        <v>0</v>
      </c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21"/>
      <c r="Y106" s="21"/>
      <c r="Z106" s="21"/>
      <c r="AA106" s="24"/>
      <c r="AB106" s="24"/>
      <c r="AC106" s="24"/>
      <c r="AD106" s="24"/>
      <c r="AE106" s="24"/>
      <c r="AF106" s="24"/>
      <c r="AG106" s="24"/>
      <c r="AH106" s="23">
        <f t="shared" si="58"/>
        <v>0</v>
      </c>
      <c r="AI106" s="28"/>
      <c r="AJ106" s="15"/>
      <c r="AK106" s="50" t="str">
        <f t="shared" si="65"/>
        <v/>
      </c>
      <c r="AL106" s="57"/>
      <c r="AM106" s="58"/>
      <c r="AN106" s="62"/>
      <c r="AO106" s="60"/>
      <c r="AP106" s="61"/>
      <c r="AQ106" s="15"/>
      <c r="AR106" s="15"/>
      <c r="AS106" s="15"/>
      <c r="AT106" s="15"/>
      <c r="AU106" s="15">
        <f t="shared" ca="1" si="51"/>
        <v>0</v>
      </c>
      <c r="AV106" s="15">
        <f t="shared" ca="1" si="52"/>
        <v>0</v>
      </c>
      <c r="AW106" s="15">
        <f t="shared" ca="1" si="53"/>
        <v>0</v>
      </c>
      <c r="AX106" s="15">
        <f t="shared" ca="1" si="54"/>
        <v>0</v>
      </c>
      <c r="AY106" s="15">
        <f t="shared" ca="1" si="55"/>
        <v>0</v>
      </c>
      <c r="AZ106" s="15">
        <f t="shared" ca="1" si="56"/>
        <v>0</v>
      </c>
      <c r="BA106" s="15">
        <f t="shared" ca="1" si="57"/>
        <v>0</v>
      </c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U106" s="3"/>
      <c r="BV106" s="3"/>
      <c r="BW106" s="3"/>
      <c r="BX106" s="3"/>
      <c r="BY106" s="3"/>
      <c r="BZ106" s="3"/>
    </row>
    <row r="107" spans="1:78" x14ac:dyDescent="0.25">
      <c r="A107" s="45">
        <v>106</v>
      </c>
      <c r="B107" s="10">
        <v>7</v>
      </c>
      <c r="C107" s="30">
        <f t="shared" si="50"/>
        <v>7</v>
      </c>
      <c r="D107" s="30">
        <f t="shared" si="83"/>
        <v>1</v>
      </c>
      <c r="E107" s="30">
        <f t="shared" si="83"/>
        <v>0</v>
      </c>
      <c r="F107" s="30">
        <f t="shared" si="83"/>
        <v>1</v>
      </c>
      <c r="G107" s="30">
        <f t="shared" si="83"/>
        <v>0</v>
      </c>
      <c r="H107" s="30">
        <f t="shared" si="83"/>
        <v>1</v>
      </c>
      <c r="I107" s="30">
        <f t="shared" si="83"/>
        <v>0</v>
      </c>
      <c r="J107" s="30">
        <f t="shared" si="83"/>
        <v>1</v>
      </c>
      <c r="K107" s="30">
        <f t="shared" si="83"/>
        <v>1</v>
      </c>
      <c r="L107" s="30">
        <f t="shared" si="83"/>
        <v>1</v>
      </c>
      <c r="M107" s="30">
        <f t="shared" si="83"/>
        <v>0</v>
      </c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21"/>
      <c r="Y107" s="21"/>
      <c r="Z107" s="21"/>
      <c r="AA107" s="24"/>
      <c r="AB107" s="24"/>
      <c r="AC107" s="24"/>
      <c r="AD107" s="24"/>
      <c r="AE107" s="24"/>
      <c r="AF107" s="24"/>
      <c r="AG107" s="24"/>
      <c r="AH107" s="23">
        <f t="shared" si="58"/>
        <v>0</v>
      </c>
      <c r="AI107" s="28"/>
      <c r="AJ107" s="15"/>
      <c r="AK107" s="50" t="str">
        <f t="shared" si="65"/>
        <v/>
      </c>
      <c r="AL107" s="57"/>
      <c r="AM107" s="58"/>
      <c r="AN107" s="62"/>
      <c r="AO107" s="60"/>
      <c r="AP107" s="61"/>
      <c r="AQ107" s="15"/>
      <c r="AR107" s="15"/>
      <c r="AS107" s="15"/>
      <c r="AT107" s="15"/>
      <c r="AU107" s="15">
        <f t="shared" ca="1" si="51"/>
        <v>0</v>
      </c>
      <c r="AV107" s="15">
        <f t="shared" ca="1" si="52"/>
        <v>0</v>
      </c>
      <c r="AW107" s="15">
        <f t="shared" ca="1" si="53"/>
        <v>0</v>
      </c>
      <c r="AX107" s="15">
        <f t="shared" ca="1" si="54"/>
        <v>0</v>
      </c>
      <c r="AY107" s="15">
        <f t="shared" ca="1" si="55"/>
        <v>0</v>
      </c>
      <c r="AZ107" s="15">
        <f t="shared" ca="1" si="56"/>
        <v>0</v>
      </c>
      <c r="BA107" s="15">
        <f t="shared" ca="1" si="57"/>
        <v>0</v>
      </c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U107" s="3"/>
      <c r="BV107" s="3"/>
      <c r="BW107" s="3"/>
      <c r="BX107" s="3"/>
      <c r="BY107" s="3"/>
      <c r="BZ107" s="3"/>
    </row>
    <row r="108" spans="1:78" x14ac:dyDescent="0.25">
      <c r="A108" s="45">
        <v>107</v>
      </c>
      <c r="B108" s="10">
        <v>25</v>
      </c>
      <c r="C108" s="30">
        <f t="shared" si="50"/>
        <v>5</v>
      </c>
      <c r="D108" s="30">
        <f t="shared" si="83"/>
        <v>1</v>
      </c>
      <c r="E108" s="30">
        <f t="shared" si="83"/>
        <v>0</v>
      </c>
      <c r="F108" s="30">
        <f t="shared" si="83"/>
        <v>1</v>
      </c>
      <c r="G108" s="30">
        <f t="shared" si="83"/>
        <v>0</v>
      </c>
      <c r="H108" s="30">
        <f t="shared" si="83"/>
        <v>2</v>
      </c>
      <c r="I108" s="30">
        <f t="shared" si="83"/>
        <v>0</v>
      </c>
      <c r="J108" s="30">
        <f t="shared" si="83"/>
        <v>1</v>
      </c>
      <c r="K108" s="30">
        <f t="shared" si="83"/>
        <v>1</v>
      </c>
      <c r="L108" s="30">
        <f t="shared" si="83"/>
        <v>1</v>
      </c>
      <c r="M108" s="30">
        <f t="shared" si="83"/>
        <v>0</v>
      </c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21"/>
      <c r="Y108" s="21"/>
      <c r="Z108" s="21"/>
      <c r="AA108" s="24"/>
      <c r="AB108" s="24"/>
      <c r="AC108" s="24"/>
      <c r="AD108" s="24"/>
      <c r="AE108" s="24"/>
      <c r="AF108" s="24"/>
      <c r="AG108" s="24"/>
      <c r="AH108" s="23">
        <f t="shared" si="58"/>
        <v>0</v>
      </c>
      <c r="AI108" s="28"/>
      <c r="AJ108" s="15"/>
      <c r="AK108" s="50" t="str">
        <f t="shared" si="65"/>
        <v/>
      </c>
      <c r="AL108" s="57"/>
      <c r="AM108" s="58"/>
      <c r="AN108" s="62"/>
      <c r="AO108" s="60"/>
      <c r="AP108" s="61"/>
      <c r="AQ108" s="15"/>
      <c r="AR108" s="15"/>
      <c r="AS108" s="15"/>
      <c r="AT108" s="15"/>
      <c r="AU108" s="15">
        <f t="shared" ca="1" si="51"/>
        <v>0</v>
      </c>
      <c r="AV108" s="15">
        <f t="shared" ca="1" si="52"/>
        <v>0</v>
      </c>
      <c r="AW108" s="15">
        <f t="shared" ca="1" si="53"/>
        <v>0</v>
      </c>
      <c r="AX108" s="15">
        <f t="shared" ca="1" si="54"/>
        <v>0</v>
      </c>
      <c r="AY108" s="15">
        <f t="shared" ca="1" si="55"/>
        <v>0</v>
      </c>
      <c r="AZ108" s="15">
        <f t="shared" ca="1" si="56"/>
        <v>0</v>
      </c>
      <c r="BA108" s="15">
        <f t="shared" ca="1" si="57"/>
        <v>0</v>
      </c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U108" s="3"/>
      <c r="BV108" s="3"/>
      <c r="BW108" s="3"/>
      <c r="BX108" s="3"/>
      <c r="BY108" s="3"/>
      <c r="BZ108" s="3"/>
    </row>
    <row r="109" spans="1:78" x14ac:dyDescent="0.25">
      <c r="A109" s="45">
        <v>108</v>
      </c>
      <c r="B109" s="10">
        <v>7</v>
      </c>
      <c r="C109" s="30">
        <f t="shared" si="50"/>
        <v>7</v>
      </c>
      <c r="D109" s="30">
        <f t="shared" si="83"/>
        <v>1</v>
      </c>
      <c r="E109" s="30">
        <f t="shared" si="83"/>
        <v>0</v>
      </c>
      <c r="F109" s="30">
        <f t="shared" si="83"/>
        <v>1</v>
      </c>
      <c r="G109" s="30">
        <f t="shared" si="83"/>
        <v>0</v>
      </c>
      <c r="H109" s="30">
        <f t="shared" si="83"/>
        <v>2</v>
      </c>
      <c r="I109" s="30">
        <f t="shared" si="83"/>
        <v>0</v>
      </c>
      <c r="J109" s="30">
        <f t="shared" si="83"/>
        <v>2</v>
      </c>
      <c r="K109" s="30">
        <f t="shared" si="83"/>
        <v>1</v>
      </c>
      <c r="L109" s="30">
        <f t="shared" si="83"/>
        <v>1</v>
      </c>
      <c r="M109" s="30">
        <f t="shared" si="83"/>
        <v>0</v>
      </c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21"/>
      <c r="Y109" s="21"/>
      <c r="Z109" s="21"/>
      <c r="AA109" s="24"/>
      <c r="AB109" s="24"/>
      <c r="AC109" s="24"/>
      <c r="AD109" s="24"/>
      <c r="AE109" s="24"/>
      <c r="AF109" s="24"/>
      <c r="AG109" s="24"/>
      <c r="AH109" s="23">
        <f t="shared" si="58"/>
        <v>0</v>
      </c>
      <c r="AI109" s="28"/>
      <c r="AJ109" s="15"/>
      <c r="AK109" s="50" t="str">
        <f t="shared" si="65"/>
        <v/>
      </c>
      <c r="AL109" s="57"/>
      <c r="AM109" s="58"/>
      <c r="AN109" s="62"/>
      <c r="AO109" s="60"/>
      <c r="AP109" s="61"/>
      <c r="AQ109" s="15"/>
      <c r="AR109" s="15"/>
      <c r="AS109" s="15"/>
      <c r="AT109" s="15"/>
      <c r="AU109" s="15">
        <f t="shared" ca="1" si="51"/>
        <v>0</v>
      </c>
      <c r="AV109" s="15">
        <f t="shared" ca="1" si="52"/>
        <v>0</v>
      </c>
      <c r="AW109" s="15">
        <f t="shared" ca="1" si="53"/>
        <v>0</v>
      </c>
      <c r="AX109" s="15">
        <f t="shared" ca="1" si="54"/>
        <v>0</v>
      </c>
      <c r="AY109" s="15">
        <f t="shared" ca="1" si="55"/>
        <v>0</v>
      </c>
      <c r="AZ109" s="15">
        <f t="shared" ca="1" si="56"/>
        <v>0</v>
      </c>
      <c r="BA109" s="15">
        <f t="shared" ca="1" si="57"/>
        <v>0</v>
      </c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U109" s="3"/>
      <c r="BV109" s="3"/>
      <c r="BW109" s="3"/>
      <c r="BX109" s="3"/>
      <c r="BY109" s="3"/>
      <c r="BZ109" s="3"/>
    </row>
    <row r="110" spans="1:78" x14ac:dyDescent="0.25">
      <c r="A110" s="45">
        <v>109</v>
      </c>
      <c r="B110" s="10">
        <v>3</v>
      </c>
      <c r="C110" s="30">
        <f t="shared" si="50"/>
        <v>3</v>
      </c>
      <c r="D110" s="30">
        <f t="shared" si="83"/>
        <v>1</v>
      </c>
      <c r="E110" s="30">
        <f t="shared" si="83"/>
        <v>0</v>
      </c>
      <c r="F110" s="30">
        <f t="shared" si="83"/>
        <v>2</v>
      </c>
      <c r="G110" s="30">
        <f t="shared" si="83"/>
        <v>0</v>
      </c>
      <c r="H110" s="30">
        <f t="shared" si="83"/>
        <v>2</v>
      </c>
      <c r="I110" s="30">
        <f t="shared" si="83"/>
        <v>0</v>
      </c>
      <c r="J110" s="30">
        <f t="shared" si="83"/>
        <v>2</v>
      </c>
      <c r="K110" s="30">
        <f t="shared" si="83"/>
        <v>1</v>
      </c>
      <c r="L110" s="30">
        <f t="shared" si="83"/>
        <v>1</v>
      </c>
      <c r="M110" s="30">
        <f t="shared" si="83"/>
        <v>0</v>
      </c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21"/>
      <c r="Y110" s="21"/>
      <c r="Z110" s="21"/>
      <c r="AA110" s="24"/>
      <c r="AB110" s="24"/>
      <c r="AC110" s="24"/>
      <c r="AD110" s="24"/>
      <c r="AE110" s="24"/>
      <c r="AF110" s="24"/>
      <c r="AG110" s="24"/>
      <c r="AH110" s="23">
        <f t="shared" si="58"/>
        <v>0</v>
      </c>
      <c r="AI110" s="28"/>
      <c r="AJ110" s="15"/>
      <c r="AK110" s="50" t="str">
        <f t="shared" si="65"/>
        <v/>
      </c>
      <c r="AL110" s="57"/>
      <c r="AM110" s="58"/>
      <c r="AN110" s="62"/>
      <c r="AO110" s="60"/>
      <c r="AP110" s="61"/>
      <c r="AQ110" s="15"/>
      <c r="AR110" s="15"/>
      <c r="AS110" s="15"/>
      <c r="AT110" s="15"/>
      <c r="AU110" s="15">
        <f t="shared" ca="1" si="51"/>
        <v>0</v>
      </c>
      <c r="AV110" s="15">
        <f t="shared" ca="1" si="52"/>
        <v>0</v>
      </c>
      <c r="AW110" s="15">
        <f t="shared" ca="1" si="53"/>
        <v>0</v>
      </c>
      <c r="AX110" s="15">
        <f t="shared" ca="1" si="54"/>
        <v>0</v>
      </c>
      <c r="AY110" s="15">
        <f t="shared" ca="1" si="55"/>
        <v>0</v>
      </c>
      <c r="AZ110" s="15">
        <f t="shared" ca="1" si="56"/>
        <v>0</v>
      </c>
      <c r="BA110" s="15">
        <f t="shared" ca="1" si="57"/>
        <v>0</v>
      </c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U110" s="3"/>
      <c r="BV110" s="3"/>
      <c r="BW110" s="3"/>
      <c r="BX110" s="3"/>
      <c r="BY110" s="3"/>
      <c r="BZ110" s="3"/>
    </row>
    <row r="111" spans="1:78" x14ac:dyDescent="0.25">
      <c r="A111" s="45">
        <v>110</v>
      </c>
      <c r="B111" s="10">
        <v>9</v>
      </c>
      <c r="C111" s="30">
        <f t="shared" si="50"/>
        <v>9</v>
      </c>
      <c r="D111" s="30">
        <f t="shared" si="83"/>
        <v>1</v>
      </c>
      <c r="E111" s="30">
        <f t="shared" si="83"/>
        <v>0</v>
      </c>
      <c r="F111" s="30">
        <f t="shared" si="83"/>
        <v>2</v>
      </c>
      <c r="G111" s="30">
        <f t="shared" si="83"/>
        <v>0</v>
      </c>
      <c r="H111" s="30">
        <f t="shared" si="83"/>
        <v>2</v>
      </c>
      <c r="I111" s="30">
        <f t="shared" si="83"/>
        <v>0</v>
      </c>
      <c r="J111" s="30">
        <f t="shared" si="83"/>
        <v>2</v>
      </c>
      <c r="K111" s="30">
        <f t="shared" si="83"/>
        <v>1</v>
      </c>
      <c r="L111" s="30">
        <f t="shared" si="83"/>
        <v>2</v>
      </c>
      <c r="M111" s="30">
        <f t="shared" si="83"/>
        <v>0</v>
      </c>
      <c r="N111" s="7" t="str">
        <f>IF(D111=0,D1,"")</f>
        <v/>
      </c>
      <c r="O111" s="7">
        <f t="shared" ref="O111:W111" si="84">IF(E111=0,E1,"")</f>
        <v>2</v>
      </c>
      <c r="P111" s="7" t="str">
        <f t="shared" si="84"/>
        <v/>
      </c>
      <c r="Q111" s="7">
        <f t="shared" si="84"/>
        <v>4</v>
      </c>
      <c r="R111" s="7" t="str">
        <f t="shared" si="84"/>
        <v/>
      </c>
      <c r="S111" s="7">
        <f t="shared" si="84"/>
        <v>6</v>
      </c>
      <c r="T111" s="7" t="str">
        <f t="shared" si="84"/>
        <v/>
      </c>
      <c r="U111" s="7" t="str">
        <f t="shared" si="84"/>
        <v/>
      </c>
      <c r="V111" s="7" t="str">
        <f t="shared" si="84"/>
        <v/>
      </c>
      <c r="W111" s="7">
        <f t="shared" si="84"/>
        <v>0</v>
      </c>
      <c r="X111" s="21"/>
      <c r="Y111" s="21"/>
      <c r="Z111" s="21"/>
      <c r="AA111" s="24"/>
      <c r="AB111" s="24"/>
      <c r="AC111" s="24"/>
      <c r="AD111" s="24"/>
      <c r="AE111" s="24"/>
      <c r="AF111" s="24"/>
      <c r="AG111" s="24"/>
      <c r="AH111" s="23">
        <f t="shared" si="58"/>
        <v>0</v>
      </c>
      <c r="AI111" s="28"/>
      <c r="AJ111" s="15"/>
      <c r="AK111" s="50" t="str">
        <f t="shared" si="65"/>
        <v/>
      </c>
      <c r="AL111" s="57"/>
      <c r="AM111" s="58"/>
      <c r="AN111" s="62"/>
      <c r="AO111" s="60"/>
      <c r="AP111" s="61"/>
      <c r="AQ111" s="15"/>
      <c r="AR111" s="15"/>
      <c r="AS111" s="15"/>
      <c r="AT111" s="15"/>
      <c r="AU111" s="15">
        <f t="shared" ca="1" si="51"/>
        <v>0</v>
      </c>
      <c r="AV111" s="15">
        <f t="shared" ca="1" si="52"/>
        <v>0</v>
      </c>
      <c r="AW111" s="15">
        <f t="shared" ca="1" si="53"/>
        <v>0</v>
      </c>
      <c r="AX111" s="15">
        <f t="shared" ca="1" si="54"/>
        <v>0</v>
      </c>
      <c r="AY111" s="15">
        <f t="shared" ca="1" si="55"/>
        <v>0</v>
      </c>
      <c r="AZ111" s="15">
        <f t="shared" ca="1" si="56"/>
        <v>0</v>
      </c>
      <c r="BA111" s="15">
        <f t="shared" ca="1" si="57"/>
        <v>0</v>
      </c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U111" s="3"/>
      <c r="BV111" s="3"/>
      <c r="BW111" s="3"/>
      <c r="BX111" s="3"/>
      <c r="BY111" s="3"/>
      <c r="BZ111" s="3"/>
    </row>
    <row r="112" spans="1:78" x14ac:dyDescent="0.25">
      <c r="A112" s="45">
        <v>111</v>
      </c>
      <c r="B112" s="10">
        <v>18</v>
      </c>
      <c r="C112" s="30">
        <f t="shared" si="50"/>
        <v>8</v>
      </c>
      <c r="D112" s="39">
        <f>IF($C112=D1,1,0)</f>
        <v>0</v>
      </c>
      <c r="E112" s="39">
        <f t="shared" ref="E112:M112" si="85">IF($C112=E1,1,0)</f>
        <v>0</v>
      </c>
      <c r="F112" s="39">
        <f t="shared" si="85"/>
        <v>0</v>
      </c>
      <c r="G112" s="39">
        <f t="shared" si="85"/>
        <v>0</v>
      </c>
      <c r="H112" s="39">
        <f t="shared" si="85"/>
        <v>0</v>
      </c>
      <c r="I112" s="39">
        <f t="shared" si="85"/>
        <v>0</v>
      </c>
      <c r="J112" s="39">
        <f t="shared" si="85"/>
        <v>0</v>
      </c>
      <c r="K112" s="39">
        <f t="shared" si="85"/>
        <v>1</v>
      </c>
      <c r="L112" s="39">
        <f t="shared" si="85"/>
        <v>0</v>
      </c>
      <c r="M112" s="39">
        <f t="shared" si="85"/>
        <v>0</v>
      </c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22" t="str">
        <f>IF(N$111=$C112,"WIN","")</f>
        <v/>
      </c>
      <c r="Y112" s="22" t="str">
        <f t="shared" ref="Y112:AG114" si="86">IF(O$111=$C112,"WIN","")</f>
        <v/>
      </c>
      <c r="Z112" s="22" t="str">
        <f t="shared" si="86"/>
        <v/>
      </c>
      <c r="AA112" s="22" t="str">
        <f t="shared" si="86"/>
        <v/>
      </c>
      <c r="AB112" s="22" t="str">
        <f t="shared" si="86"/>
        <v/>
      </c>
      <c r="AC112" s="22" t="str">
        <f t="shared" si="86"/>
        <v/>
      </c>
      <c r="AD112" s="22" t="str">
        <f t="shared" si="86"/>
        <v/>
      </c>
      <c r="AE112" s="22" t="str">
        <f t="shared" si="86"/>
        <v/>
      </c>
      <c r="AF112" s="22" t="str">
        <f t="shared" si="86"/>
        <v/>
      </c>
      <c r="AG112" s="22" t="str">
        <f t="shared" si="86"/>
        <v/>
      </c>
      <c r="AH112" s="23">
        <f t="shared" si="58"/>
        <v>0</v>
      </c>
      <c r="AI112" s="29">
        <f>SUM(AH112:AH114)</f>
        <v>1</v>
      </c>
      <c r="AJ112" s="16" t="str">
        <f>IF(AI112&lt;&gt;0,"W",IF(AI112=0,"L"))</f>
        <v>W</v>
      </c>
      <c r="AK112" s="50">
        <f t="shared" si="65"/>
        <v>4</v>
      </c>
      <c r="AL112" s="65" t="str">
        <f>IF(AND(AI112&gt;0,AK112=1),"W","L ")</f>
        <v xml:space="preserve">L </v>
      </c>
      <c r="AM112" s="66" t="str">
        <f>IF(AND(A212&gt;0,AK112=2),"W","L ")</f>
        <v xml:space="preserve">L </v>
      </c>
      <c r="AN112" s="62" t="str">
        <f>IF(AND(AI112&gt;0,AK112=3),"W","L ")</f>
        <v xml:space="preserve">L </v>
      </c>
      <c r="AO112" s="63" t="str">
        <f>IF(AND(AI112&gt;0,AK112=4),"W","L ")</f>
        <v>W</v>
      </c>
      <c r="AP112" s="64" t="str">
        <f>IF(AND(AI112&gt;0,AK112=5),"W","L ")</f>
        <v xml:space="preserve">L </v>
      </c>
      <c r="AQ112" s="15"/>
      <c r="AR112" s="15"/>
      <c r="AS112" s="15"/>
      <c r="AT112" s="15"/>
      <c r="AU112" s="15">
        <f t="shared" ca="1" si="51"/>
        <v>0</v>
      </c>
      <c r="AV112" s="15">
        <f t="shared" ca="1" si="52"/>
        <v>0</v>
      </c>
      <c r="AW112" s="15">
        <f t="shared" ca="1" si="53"/>
        <v>0</v>
      </c>
      <c r="AX112" s="15">
        <f t="shared" ca="1" si="54"/>
        <v>0</v>
      </c>
      <c r="AY112" s="15">
        <f t="shared" ca="1" si="55"/>
        <v>0</v>
      </c>
      <c r="AZ112" s="15">
        <f t="shared" ca="1" si="56"/>
        <v>0</v>
      </c>
      <c r="BA112" s="15">
        <f t="shared" ca="1" si="57"/>
        <v>0</v>
      </c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U112" s="3"/>
      <c r="BV112" s="3"/>
      <c r="BW112" s="3"/>
      <c r="BX112" s="3"/>
      <c r="BY112" s="3"/>
      <c r="BZ112" s="3"/>
    </row>
    <row r="113" spans="1:78" x14ac:dyDescent="0.25">
      <c r="A113" s="45">
        <v>112</v>
      </c>
      <c r="B113" s="10">
        <v>31</v>
      </c>
      <c r="C113" s="30">
        <f t="shared" si="50"/>
        <v>1</v>
      </c>
      <c r="D113" s="30">
        <f>IF($C113=D$1,1+D112,D112)</f>
        <v>1</v>
      </c>
      <c r="E113" s="30">
        <f t="shared" ref="E113:M113" si="87">IF($C113=E$1,1+E112,E112)</f>
        <v>0</v>
      </c>
      <c r="F113" s="30">
        <f t="shared" si="87"/>
        <v>0</v>
      </c>
      <c r="G113" s="30">
        <f t="shared" si="87"/>
        <v>0</v>
      </c>
      <c r="H113" s="30">
        <f t="shared" si="87"/>
        <v>0</v>
      </c>
      <c r="I113" s="30">
        <f t="shared" si="87"/>
        <v>0</v>
      </c>
      <c r="J113" s="30">
        <f t="shared" si="87"/>
        <v>0</v>
      </c>
      <c r="K113" s="30">
        <f t="shared" si="87"/>
        <v>1</v>
      </c>
      <c r="L113" s="30">
        <f t="shared" si="87"/>
        <v>0</v>
      </c>
      <c r="M113" s="30">
        <f t="shared" si="87"/>
        <v>0</v>
      </c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22" t="str">
        <f t="shared" ref="X113:X114" si="88">IF(N$111=$C113,"WIN","")</f>
        <v/>
      </c>
      <c r="Y113" s="22" t="str">
        <f t="shared" si="86"/>
        <v/>
      </c>
      <c r="Z113" s="22" t="str">
        <f t="shared" si="86"/>
        <v/>
      </c>
      <c r="AA113" s="22" t="str">
        <f t="shared" si="86"/>
        <v/>
      </c>
      <c r="AB113" s="22" t="str">
        <f t="shared" si="86"/>
        <v/>
      </c>
      <c r="AC113" s="22" t="str">
        <f t="shared" si="86"/>
        <v/>
      </c>
      <c r="AD113" s="22" t="str">
        <f t="shared" si="86"/>
        <v/>
      </c>
      <c r="AE113" s="22" t="str">
        <f t="shared" si="86"/>
        <v/>
      </c>
      <c r="AF113" s="22" t="str">
        <f t="shared" si="86"/>
        <v/>
      </c>
      <c r="AG113" s="22" t="str">
        <f t="shared" si="86"/>
        <v/>
      </c>
      <c r="AH113" s="23">
        <f t="shared" si="58"/>
        <v>0</v>
      </c>
      <c r="AI113" s="28"/>
      <c r="AJ113" s="15"/>
      <c r="AK113" s="50" t="str">
        <f t="shared" si="65"/>
        <v/>
      </c>
      <c r="AL113" s="57"/>
      <c r="AM113" s="58"/>
      <c r="AN113" s="62"/>
      <c r="AO113" s="60"/>
      <c r="AP113" s="61"/>
      <c r="AQ113" s="15"/>
      <c r="AR113" s="15"/>
      <c r="AS113" s="15"/>
      <c r="AT113" s="15"/>
      <c r="AU113" s="15">
        <f t="shared" ca="1" si="51"/>
        <v>0</v>
      </c>
      <c r="AV113" s="15">
        <f t="shared" ca="1" si="52"/>
        <v>0</v>
      </c>
      <c r="AW113" s="15">
        <f t="shared" ca="1" si="53"/>
        <v>0</v>
      </c>
      <c r="AX113" s="15">
        <f t="shared" ca="1" si="54"/>
        <v>0</v>
      </c>
      <c r="AY113" s="15">
        <f t="shared" ca="1" si="55"/>
        <v>0</v>
      </c>
      <c r="AZ113" s="15">
        <f t="shared" ca="1" si="56"/>
        <v>0</v>
      </c>
      <c r="BA113" s="15">
        <f t="shared" ca="1" si="57"/>
        <v>0</v>
      </c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U113" s="3"/>
      <c r="BV113" s="3"/>
      <c r="BW113" s="3"/>
      <c r="BX113" s="3"/>
      <c r="BY113" s="3"/>
      <c r="BZ113" s="3"/>
    </row>
    <row r="114" spans="1:78" x14ac:dyDescent="0.25">
      <c r="A114" s="45">
        <v>113</v>
      </c>
      <c r="B114" s="10">
        <v>26</v>
      </c>
      <c r="C114" s="30">
        <f t="shared" si="50"/>
        <v>6</v>
      </c>
      <c r="D114" s="30">
        <f t="shared" ref="D114:M121" si="89">IF($C114=D$1,1+D113,D113)</f>
        <v>1</v>
      </c>
      <c r="E114" s="30">
        <f t="shared" si="89"/>
        <v>0</v>
      </c>
      <c r="F114" s="30">
        <f t="shared" si="89"/>
        <v>0</v>
      </c>
      <c r="G114" s="30">
        <f t="shared" si="89"/>
        <v>0</v>
      </c>
      <c r="H114" s="30">
        <f t="shared" si="89"/>
        <v>0</v>
      </c>
      <c r="I114" s="30">
        <f t="shared" si="89"/>
        <v>1</v>
      </c>
      <c r="J114" s="30">
        <f t="shared" si="89"/>
        <v>0</v>
      </c>
      <c r="K114" s="30">
        <f t="shared" si="89"/>
        <v>1</v>
      </c>
      <c r="L114" s="30">
        <f t="shared" si="89"/>
        <v>0</v>
      </c>
      <c r="M114" s="30">
        <f t="shared" si="89"/>
        <v>0</v>
      </c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22" t="str">
        <f t="shared" si="88"/>
        <v/>
      </c>
      <c r="Y114" s="22" t="str">
        <f t="shared" si="86"/>
        <v/>
      </c>
      <c r="Z114" s="22" t="str">
        <f t="shared" si="86"/>
        <v/>
      </c>
      <c r="AA114" s="22" t="str">
        <f t="shared" si="86"/>
        <v/>
      </c>
      <c r="AB114" s="22" t="str">
        <f t="shared" si="86"/>
        <v/>
      </c>
      <c r="AC114" s="22" t="str">
        <f t="shared" si="86"/>
        <v>WIN</v>
      </c>
      <c r="AD114" s="22" t="str">
        <f t="shared" si="86"/>
        <v/>
      </c>
      <c r="AE114" s="22" t="str">
        <f t="shared" si="86"/>
        <v/>
      </c>
      <c r="AF114" s="22" t="str">
        <f t="shared" si="86"/>
        <v/>
      </c>
      <c r="AG114" s="22" t="str">
        <f t="shared" si="86"/>
        <v/>
      </c>
      <c r="AH114" s="23">
        <f t="shared" si="58"/>
        <v>1</v>
      </c>
      <c r="AI114" s="28"/>
      <c r="AJ114" s="15"/>
      <c r="AK114" s="50" t="str">
        <f t="shared" si="65"/>
        <v/>
      </c>
      <c r="AL114" s="57"/>
      <c r="AM114" s="58"/>
      <c r="AN114" s="62"/>
      <c r="AO114" s="60"/>
      <c r="AP114" s="61"/>
      <c r="AQ114" s="15"/>
      <c r="AR114" s="15"/>
      <c r="AS114" s="15"/>
      <c r="AT114" s="15"/>
      <c r="AU114" s="15">
        <f t="shared" ca="1" si="51"/>
        <v>0</v>
      </c>
      <c r="AV114" s="15">
        <f t="shared" ca="1" si="52"/>
        <v>0</v>
      </c>
      <c r="AW114" s="15">
        <f t="shared" ca="1" si="53"/>
        <v>0</v>
      </c>
      <c r="AX114" s="15">
        <f t="shared" ca="1" si="54"/>
        <v>0</v>
      </c>
      <c r="AY114" s="15">
        <f t="shared" ca="1" si="55"/>
        <v>0</v>
      </c>
      <c r="AZ114" s="15">
        <f t="shared" ca="1" si="56"/>
        <v>0</v>
      </c>
      <c r="BA114" s="15">
        <f t="shared" ca="1" si="57"/>
        <v>0</v>
      </c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U114" s="3"/>
      <c r="BV114" s="3"/>
      <c r="BW114" s="3"/>
      <c r="BX114" s="3"/>
      <c r="BY114" s="3"/>
      <c r="BZ114" s="3"/>
    </row>
    <row r="115" spans="1:78" x14ac:dyDescent="0.25">
      <c r="A115" s="45">
        <v>114</v>
      </c>
      <c r="B115" s="10">
        <v>30</v>
      </c>
      <c r="C115" s="30">
        <f t="shared" si="50"/>
        <v>0</v>
      </c>
      <c r="D115" s="30">
        <f t="shared" si="89"/>
        <v>1</v>
      </c>
      <c r="E115" s="30">
        <f t="shared" si="89"/>
        <v>0</v>
      </c>
      <c r="F115" s="30">
        <f t="shared" si="89"/>
        <v>0</v>
      </c>
      <c r="G115" s="30">
        <f t="shared" si="89"/>
        <v>0</v>
      </c>
      <c r="H115" s="30">
        <f t="shared" si="89"/>
        <v>0</v>
      </c>
      <c r="I115" s="30">
        <f t="shared" si="89"/>
        <v>1</v>
      </c>
      <c r="J115" s="30">
        <f t="shared" si="89"/>
        <v>0</v>
      </c>
      <c r="K115" s="30">
        <f t="shared" si="89"/>
        <v>1</v>
      </c>
      <c r="L115" s="30">
        <f t="shared" si="89"/>
        <v>0</v>
      </c>
      <c r="M115" s="30">
        <f t="shared" si="89"/>
        <v>1</v>
      </c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21"/>
      <c r="Y115" s="21"/>
      <c r="Z115" s="21"/>
      <c r="AA115" s="24"/>
      <c r="AB115" s="24"/>
      <c r="AC115" s="24"/>
      <c r="AD115" s="24"/>
      <c r="AE115" s="24"/>
      <c r="AF115" s="24"/>
      <c r="AG115" s="24"/>
      <c r="AH115" s="23">
        <f t="shared" si="58"/>
        <v>0</v>
      </c>
      <c r="AI115" s="28"/>
      <c r="AJ115" s="15"/>
      <c r="AK115" s="50" t="str">
        <f t="shared" si="65"/>
        <v/>
      </c>
      <c r="AL115" s="57"/>
      <c r="AM115" s="58"/>
      <c r="AN115" s="62"/>
      <c r="AO115" s="60"/>
      <c r="AP115" s="61"/>
      <c r="AQ115" s="15"/>
      <c r="AR115" s="15"/>
      <c r="AS115" s="15"/>
      <c r="AT115" s="15"/>
      <c r="AU115" s="15">
        <f t="shared" ca="1" si="51"/>
        <v>0</v>
      </c>
      <c r="AV115" s="15">
        <f t="shared" ca="1" si="52"/>
        <v>0</v>
      </c>
      <c r="AW115" s="15">
        <f t="shared" ca="1" si="53"/>
        <v>0</v>
      </c>
      <c r="AX115" s="15">
        <f t="shared" ca="1" si="54"/>
        <v>0</v>
      </c>
      <c r="AY115" s="15">
        <f t="shared" ca="1" si="55"/>
        <v>0</v>
      </c>
      <c r="AZ115" s="15">
        <f t="shared" ca="1" si="56"/>
        <v>0</v>
      </c>
      <c r="BA115" s="15">
        <f t="shared" ca="1" si="57"/>
        <v>0</v>
      </c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U115" s="3"/>
      <c r="BV115" s="3"/>
      <c r="BW115" s="3"/>
      <c r="BX115" s="3"/>
      <c r="BY115" s="3"/>
      <c r="BZ115" s="3"/>
    </row>
    <row r="116" spans="1:78" x14ac:dyDescent="0.25">
      <c r="A116" s="45">
        <v>115</v>
      </c>
      <c r="B116" s="10">
        <v>26</v>
      </c>
      <c r="C116" s="30">
        <f t="shared" si="50"/>
        <v>6</v>
      </c>
      <c r="D116" s="30">
        <f t="shared" si="89"/>
        <v>1</v>
      </c>
      <c r="E116" s="30">
        <f t="shared" si="89"/>
        <v>0</v>
      </c>
      <c r="F116" s="30">
        <f t="shared" si="89"/>
        <v>0</v>
      </c>
      <c r="G116" s="30">
        <f t="shared" si="89"/>
        <v>0</v>
      </c>
      <c r="H116" s="30">
        <f t="shared" si="89"/>
        <v>0</v>
      </c>
      <c r="I116" s="30">
        <f t="shared" si="89"/>
        <v>2</v>
      </c>
      <c r="J116" s="30">
        <f t="shared" si="89"/>
        <v>0</v>
      </c>
      <c r="K116" s="30">
        <f t="shared" si="89"/>
        <v>1</v>
      </c>
      <c r="L116" s="30">
        <f t="shared" si="89"/>
        <v>0</v>
      </c>
      <c r="M116" s="30">
        <f t="shared" si="89"/>
        <v>1</v>
      </c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21"/>
      <c r="Y116" s="21"/>
      <c r="Z116" s="21"/>
      <c r="AA116" s="24"/>
      <c r="AB116" s="24"/>
      <c r="AC116" s="24"/>
      <c r="AD116" s="24"/>
      <c r="AE116" s="24"/>
      <c r="AF116" s="24"/>
      <c r="AG116" s="24"/>
      <c r="AH116" s="23">
        <f t="shared" si="58"/>
        <v>0</v>
      </c>
      <c r="AI116" s="28"/>
      <c r="AJ116" s="15"/>
      <c r="AK116" s="50" t="str">
        <f t="shared" si="65"/>
        <v/>
      </c>
      <c r="AL116" s="57"/>
      <c r="AM116" s="58"/>
      <c r="AN116" s="62"/>
      <c r="AO116" s="60"/>
      <c r="AP116" s="61"/>
      <c r="AQ116" s="15"/>
      <c r="AR116" s="15"/>
      <c r="AS116" s="15"/>
      <c r="AT116" s="15"/>
      <c r="AU116" s="15">
        <f t="shared" ca="1" si="51"/>
        <v>0</v>
      </c>
      <c r="AV116" s="15">
        <f t="shared" ca="1" si="52"/>
        <v>0</v>
      </c>
      <c r="AW116" s="15">
        <f t="shared" ca="1" si="53"/>
        <v>0</v>
      </c>
      <c r="AX116" s="15">
        <f t="shared" ca="1" si="54"/>
        <v>0</v>
      </c>
      <c r="AY116" s="15">
        <f t="shared" ca="1" si="55"/>
        <v>0</v>
      </c>
      <c r="AZ116" s="15">
        <f t="shared" ca="1" si="56"/>
        <v>0</v>
      </c>
      <c r="BA116" s="15">
        <f t="shared" ca="1" si="57"/>
        <v>0</v>
      </c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U116" s="3"/>
      <c r="BV116" s="3"/>
      <c r="BW116" s="3"/>
      <c r="BX116" s="3"/>
      <c r="BY116" s="3"/>
      <c r="BZ116" s="3"/>
    </row>
    <row r="117" spans="1:78" x14ac:dyDescent="0.25">
      <c r="A117" s="45">
        <v>116</v>
      </c>
      <c r="B117" s="10">
        <v>26</v>
      </c>
      <c r="C117" s="30">
        <f t="shared" si="50"/>
        <v>6</v>
      </c>
      <c r="D117" s="30">
        <f t="shared" si="89"/>
        <v>1</v>
      </c>
      <c r="E117" s="30">
        <f t="shared" si="89"/>
        <v>0</v>
      </c>
      <c r="F117" s="30">
        <f t="shared" si="89"/>
        <v>0</v>
      </c>
      <c r="G117" s="30">
        <f t="shared" si="89"/>
        <v>0</v>
      </c>
      <c r="H117" s="30">
        <f t="shared" si="89"/>
        <v>0</v>
      </c>
      <c r="I117" s="30">
        <f t="shared" si="89"/>
        <v>3</v>
      </c>
      <c r="J117" s="30">
        <f t="shared" si="89"/>
        <v>0</v>
      </c>
      <c r="K117" s="30">
        <f t="shared" si="89"/>
        <v>1</v>
      </c>
      <c r="L117" s="30">
        <f t="shared" si="89"/>
        <v>0</v>
      </c>
      <c r="M117" s="30">
        <f t="shared" si="89"/>
        <v>1</v>
      </c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21"/>
      <c r="Y117" s="21"/>
      <c r="Z117" s="21"/>
      <c r="AA117" s="24"/>
      <c r="AB117" s="24"/>
      <c r="AC117" s="24"/>
      <c r="AD117" s="24"/>
      <c r="AE117" s="24"/>
      <c r="AF117" s="24"/>
      <c r="AG117" s="24"/>
      <c r="AH117" s="23">
        <f t="shared" si="58"/>
        <v>0</v>
      </c>
      <c r="AI117" s="28"/>
      <c r="AJ117" s="15"/>
      <c r="AK117" s="50" t="str">
        <f t="shared" si="65"/>
        <v/>
      </c>
      <c r="AL117" s="57"/>
      <c r="AM117" s="58"/>
      <c r="AN117" s="62"/>
      <c r="AO117" s="60"/>
      <c r="AP117" s="61"/>
      <c r="AQ117" s="15"/>
      <c r="AR117" s="15"/>
      <c r="AS117" s="15"/>
      <c r="AT117" s="15"/>
      <c r="AU117" s="15">
        <f t="shared" ca="1" si="51"/>
        <v>0</v>
      </c>
      <c r="AV117" s="15">
        <f t="shared" ca="1" si="52"/>
        <v>0</v>
      </c>
      <c r="AW117" s="15">
        <f t="shared" ca="1" si="53"/>
        <v>0</v>
      </c>
      <c r="AX117" s="15">
        <f t="shared" ca="1" si="54"/>
        <v>0</v>
      </c>
      <c r="AY117" s="15">
        <f t="shared" ca="1" si="55"/>
        <v>0</v>
      </c>
      <c r="AZ117" s="15">
        <f t="shared" ca="1" si="56"/>
        <v>0</v>
      </c>
      <c r="BA117" s="15">
        <f t="shared" ca="1" si="57"/>
        <v>0</v>
      </c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U117" s="3"/>
      <c r="BV117" s="3"/>
      <c r="BW117" s="3"/>
      <c r="BX117" s="3"/>
      <c r="BY117" s="3"/>
      <c r="BZ117" s="3"/>
    </row>
    <row r="118" spans="1:78" x14ac:dyDescent="0.25">
      <c r="A118" s="45">
        <v>117</v>
      </c>
      <c r="B118" s="10">
        <v>30</v>
      </c>
      <c r="C118" s="30">
        <f t="shared" si="50"/>
        <v>0</v>
      </c>
      <c r="D118" s="30">
        <f t="shared" si="89"/>
        <v>1</v>
      </c>
      <c r="E118" s="30">
        <f t="shared" si="89"/>
        <v>0</v>
      </c>
      <c r="F118" s="30">
        <f t="shared" si="89"/>
        <v>0</v>
      </c>
      <c r="G118" s="30">
        <f t="shared" si="89"/>
        <v>0</v>
      </c>
      <c r="H118" s="30">
        <f t="shared" si="89"/>
        <v>0</v>
      </c>
      <c r="I118" s="30">
        <f t="shared" si="89"/>
        <v>3</v>
      </c>
      <c r="J118" s="30">
        <f t="shared" si="89"/>
        <v>0</v>
      </c>
      <c r="K118" s="30">
        <f t="shared" si="89"/>
        <v>1</v>
      </c>
      <c r="L118" s="30">
        <f t="shared" si="89"/>
        <v>0</v>
      </c>
      <c r="M118" s="30">
        <f t="shared" si="89"/>
        <v>2</v>
      </c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21"/>
      <c r="Y118" s="21"/>
      <c r="Z118" s="21"/>
      <c r="AA118" s="24"/>
      <c r="AB118" s="24"/>
      <c r="AC118" s="24"/>
      <c r="AD118" s="24"/>
      <c r="AE118" s="24"/>
      <c r="AF118" s="24"/>
      <c r="AG118" s="24"/>
      <c r="AH118" s="23">
        <f t="shared" si="58"/>
        <v>0</v>
      </c>
      <c r="AI118" s="28"/>
      <c r="AJ118" s="15"/>
      <c r="AK118" s="50" t="str">
        <f t="shared" si="65"/>
        <v/>
      </c>
      <c r="AL118" s="57"/>
      <c r="AM118" s="58"/>
      <c r="AN118" s="62"/>
      <c r="AO118" s="60"/>
      <c r="AP118" s="61"/>
      <c r="AQ118" s="15"/>
      <c r="AR118" s="15"/>
      <c r="AS118" s="15"/>
      <c r="AT118" s="15"/>
      <c r="AU118" s="15">
        <f t="shared" ca="1" si="51"/>
        <v>0</v>
      </c>
      <c r="AV118" s="15">
        <f t="shared" ca="1" si="52"/>
        <v>0</v>
      </c>
      <c r="AW118" s="15">
        <f t="shared" ca="1" si="53"/>
        <v>0</v>
      </c>
      <c r="AX118" s="15">
        <f t="shared" ca="1" si="54"/>
        <v>0</v>
      </c>
      <c r="AY118" s="15">
        <f t="shared" ca="1" si="55"/>
        <v>0</v>
      </c>
      <c r="AZ118" s="15">
        <f t="shared" ca="1" si="56"/>
        <v>0</v>
      </c>
      <c r="BA118" s="15">
        <f t="shared" ca="1" si="57"/>
        <v>0</v>
      </c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U118" s="3"/>
      <c r="BV118" s="3"/>
      <c r="BW118" s="3"/>
      <c r="BX118" s="3"/>
      <c r="BY118" s="3"/>
      <c r="BZ118" s="3"/>
    </row>
    <row r="119" spans="1:78" x14ac:dyDescent="0.25">
      <c r="A119" s="45">
        <v>118</v>
      </c>
      <c r="B119" s="10">
        <v>16</v>
      </c>
      <c r="C119" s="30">
        <f t="shared" si="50"/>
        <v>6</v>
      </c>
      <c r="D119" s="30">
        <f t="shared" si="89"/>
        <v>1</v>
      </c>
      <c r="E119" s="30">
        <f t="shared" si="89"/>
        <v>0</v>
      </c>
      <c r="F119" s="30">
        <f t="shared" si="89"/>
        <v>0</v>
      </c>
      <c r="G119" s="30">
        <f t="shared" si="89"/>
        <v>0</v>
      </c>
      <c r="H119" s="30">
        <f t="shared" si="89"/>
        <v>0</v>
      </c>
      <c r="I119" s="30">
        <f t="shared" si="89"/>
        <v>4</v>
      </c>
      <c r="J119" s="30">
        <f t="shared" si="89"/>
        <v>0</v>
      </c>
      <c r="K119" s="30">
        <f t="shared" si="89"/>
        <v>1</v>
      </c>
      <c r="L119" s="30">
        <f t="shared" si="89"/>
        <v>0</v>
      </c>
      <c r="M119" s="30">
        <f t="shared" si="89"/>
        <v>2</v>
      </c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21"/>
      <c r="Y119" s="21"/>
      <c r="Z119" s="21"/>
      <c r="AA119" s="24"/>
      <c r="AB119" s="24"/>
      <c r="AC119" s="24"/>
      <c r="AD119" s="24"/>
      <c r="AE119" s="24"/>
      <c r="AF119" s="24"/>
      <c r="AG119" s="24"/>
      <c r="AH119" s="23">
        <f t="shared" si="58"/>
        <v>0</v>
      </c>
      <c r="AI119" s="28"/>
      <c r="AJ119" s="15"/>
      <c r="AK119" s="50" t="str">
        <f t="shared" si="65"/>
        <v/>
      </c>
      <c r="AL119" s="57"/>
      <c r="AM119" s="58"/>
      <c r="AN119" s="62"/>
      <c r="AO119" s="60"/>
      <c r="AP119" s="61"/>
      <c r="AQ119" s="15"/>
      <c r="AR119" s="15"/>
      <c r="AS119" s="15"/>
      <c r="AT119" s="15"/>
      <c r="AU119" s="15">
        <f t="shared" ca="1" si="51"/>
        <v>0</v>
      </c>
      <c r="AV119" s="15">
        <f t="shared" ca="1" si="52"/>
        <v>0</v>
      </c>
      <c r="AW119" s="15">
        <f t="shared" ca="1" si="53"/>
        <v>0</v>
      </c>
      <c r="AX119" s="15">
        <f t="shared" ca="1" si="54"/>
        <v>0</v>
      </c>
      <c r="AY119" s="15">
        <f t="shared" ca="1" si="55"/>
        <v>0</v>
      </c>
      <c r="AZ119" s="15">
        <f t="shared" ca="1" si="56"/>
        <v>0</v>
      </c>
      <c r="BA119" s="15">
        <f t="shared" ca="1" si="57"/>
        <v>0</v>
      </c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U119" s="3"/>
      <c r="BV119" s="3"/>
      <c r="BW119" s="3"/>
      <c r="BX119" s="3"/>
      <c r="BY119" s="3"/>
      <c r="BZ119" s="3"/>
    </row>
    <row r="120" spans="1:78" x14ac:dyDescent="0.25">
      <c r="A120" s="45">
        <v>119</v>
      </c>
      <c r="B120" s="10">
        <v>1</v>
      </c>
      <c r="C120" s="30">
        <f t="shared" si="50"/>
        <v>1</v>
      </c>
      <c r="D120" s="30">
        <f t="shared" si="89"/>
        <v>2</v>
      </c>
      <c r="E120" s="30">
        <f t="shared" si="89"/>
        <v>0</v>
      </c>
      <c r="F120" s="30">
        <f t="shared" si="89"/>
        <v>0</v>
      </c>
      <c r="G120" s="30">
        <f t="shared" si="89"/>
        <v>0</v>
      </c>
      <c r="H120" s="30">
        <f t="shared" si="89"/>
        <v>0</v>
      </c>
      <c r="I120" s="30">
        <f t="shared" si="89"/>
        <v>4</v>
      </c>
      <c r="J120" s="30">
        <f t="shared" si="89"/>
        <v>0</v>
      </c>
      <c r="K120" s="30">
        <f t="shared" si="89"/>
        <v>1</v>
      </c>
      <c r="L120" s="30">
        <f t="shared" si="89"/>
        <v>0</v>
      </c>
      <c r="M120" s="30">
        <f t="shared" si="89"/>
        <v>2</v>
      </c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21"/>
      <c r="Y120" s="21"/>
      <c r="Z120" s="21"/>
      <c r="AA120" s="24"/>
      <c r="AB120" s="24"/>
      <c r="AC120" s="24"/>
      <c r="AD120" s="24"/>
      <c r="AE120" s="24"/>
      <c r="AF120" s="24"/>
      <c r="AG120" s="24"/>
      <c r="AH120" s="23">
        <f t="shared" si="58"/>
        <v>0</v>
      </c>
      <c r="AI120" s="28"/>
      <c r="AJ120" s="15"/>
      <c r="AK120" s="50" t="str">
        <f t="shared" si="65"/>
        <v/>
      </c>
      <c r="AL120" s="57"/>
      <c r="AM120" s="58"/>
      <c r="AN120" s="62"/>
      <c r="AO120" s="60"/>
      <c r="AP120" s="61"/>
      <c r="AQ120" s="15"/>
      <c r="AR120" s="15"/>
      <c r="AS120" s="15"/>
      <c r="AT120" s="15"/>
      <c r="AU120" s="15">
        <f t="shared" ca="1" si="51"/>
        <v>0</v>
      </c>
      <c r="AV120" s="15">
        <f t="shared" ca="1" si="52"/>
        <v>0</v>
      </c>
      <c r="AW120" s="15">
        <f t="shared" ca="1" si="53"/>
        <v>0</v>
      </c>
      <c r="AX120" s="15">
        <f t="shared" ca="1" si="54"/>
        <v>0</v>
      </c>
      <c r="AY120" s="15">
        <f t="shared" ca="1" si="55"/>
        <v>0</v>
      </c>
      <c r="AZ120" s="15">
        <f t="shared" ca="1" si="56"/>
        <v>0</v>
      </c>
      <c r="BA120" s="15">
        <f t="shared" ca="1" si="57"/>
        <v>0</v>
      </c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U120" s="3"/>
      <c r="BV120" s="3"/>
      <c r="BW120" s="3"/>
      <c r="BX120" s="3"/>
      <c r="BY120" s="3"/>
      <c r="BZ120" s="3"/>
    </row>
    <row r="121" spans="1:78" x14ac:dyDescent="0.25">
      <c r="A121" s="45">
        <v>120</v>
      </c>
      <c r="B121" s="10">
        <v>4</v>
      </c>
      <c r="C121" s="30">
        <f t="shared" si="50"/>
        <v>4</v>
      </c>
      <c r="D121" s="30">
        <f t="shared" si="89"/>
        <v>2</v>
      </c>
      <c r="E121" s="30">
        <f t="shared" si="89"/>
        <v>0</v>
      </c>
      <c r="F121" s="30">
        <f t="shared" si="89"/>
        <v>0</v>
      </c>
      <c r="G121" s="30">
        <f t="shared" si="89"/>
        <v>1</v>
      </c>
      <c r="H121" s="30">
        <f t="shared" si="89"/>
        <v>0</v>
      </c>
      <c r="I121" s="30">
        <f t="shared" si="89"/>
        <v>4</v>
      </c>
      <c r="J121" s="30">
        <f t="shared" si="89"/>
        <v>0</v>
      </c>
      <c r="K121" s="30">
        <f t="shared" si="89"/>
        <v>1</v>
      </c>
      <c r="L121" s="30">
        <f t="shared" si="89"/>
        <v>0</v>
      </c>
      <c r="M121" s="30">
        <f t="shared" si="89"/>
        <v>2</v>
      </c>
      <c r="N121" s="7" t="str">
        <f>IF(D121=0,D1,"")</f>
        <v/>
      </c>
      <c r="O121" s="7">
        <f t="shared" ref="O121:W121" si="90">IF(E121=0,E1,"")</f>
        <v>2</v>
      </c>
      <c r="P121" s="7">
        <f t="shared" si="90"/>
        <v>3</v>
      </c>
      <c r="Q121" s="7" t="str">
        <f t="shared" si="90"/>
        <v/>
      </c>
      <c r="R121" s="7">
        <f t="shared" si="90"/>
        <v>5</v>
      </c>
      <c r="S121" s="7" t="str">
        <f t="shared" si="90"/>
        <v/>
      </c>
      <c r="T121" s="7">
        <f t="shared" si="90"/>
        <v>7</v>
      </c>
      <c r="U121" s="7" t="str">
        <f t="shared" si="90"/>
        <v/>
      </c>
      <c r="V121" s="7">
        <f t="shared" si="90"/>
        <v>9</v>
      </c>
      <c r="W121" s="7" t="str">
        <f t="shared" si="90"/>
        <v/>
      </c>
      <c r="X121" s="21"/>
      <c r="Y121" s="21"/>
      <c r="Z121" s="21"/>
      <c r="AA121" s="24"/>
      <c r="AB121" s="24"/>
      <c r="AC121" s="24"/>
      <c r="AD121" s="24"/>
      <c r="AE121" s="24"/>
      <c r="AF121" s="24"/>
      <c r="AG121" s="24"/>
      <c r="AH121" s="23">
        <f t="shared" si="58"/>
        <v>0</v>
      </c>
      <c r="AI121" s="28"/>
      <c r="AJ121" s="15"/>
      <c r="AK121" s="50" t="str">
        <f t="shared" si="65"/>
        <v/>
      </c>
      <c r="AL121" s="57"/>
      <c r="AM121" s="58"/>
      <c r="AN121" s="62"/>
      <c r="AO121" s="60"/>
      <c r="AP121" s="61"/>
      <c r="AQ121" s="15"/>
      <c r="AR121" s="15"/>
      <c r="AS121" s="15"/>
      <c r="AT121" s="15"/>
      <c r="AU121" s="15">
        <f t="shared" ca="1" si="51"/>
        <v>0</v>
      </c>
      <c r="AV121" s="15">
        <f t="shared" ca="1" si="52"/>
        <v>0</v>
      </c>
      <c r="AW121" s="15">
        <f t="shared" ca="1" si="53"/>
        <v>0</v>
      </c>
      <c r="AX121" s="15">
        <f t="shared" ca="1" si="54"/>
        <v>0</v>
      </c>
      <c r="AY121" s="15">
        <f t="shared" ca="1" si="55"/>
        <v>0</v>
      </c>
      <c r="AZ121" s="15">
        <f t="shared" ca="1" si="56"/>
        <v>0</v>
      </c>
      <c r="BA121" s="15">
        <f t="shared" ca="1" si="57"/>
        <v>0</v>
      </c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U121" s="3"/>
      <c r="BV121" s="3"/>
      <c r="BW121" s="3"/>
      <c r="BX121" s="3"/>
      <c r="BY121" s="3"/>
      <c r="BZ121" s="3"/>
    </row>
    <row r="122" spans="1:78" x14ac:dyDescent="0.25">
      <c r="A122" s="45">
        <v>121</v>
      </c>
      <c r="B122" s="10">
        <v>15</v>
      </c>
      <c r="C122" s="30">
        <f t="shared" si="50"/>
        <v>5</v>
      </c>
      <c r="D122" s="39">
        <f>IF($C122=D1,1,0)</f>
        <v>0</v>
      </c>
      <c r="E122" s="39">
        <f t="shared" ref="E122:M122" si="91">IF($C122=E1,1,0)</f>
        <v>0</v>
      </c>
      <c r="F122" s="39">
        <f t="shared" si="91"/>
        <v>0</v>
      </c>
      <c r="G122" s="39">
        <f t="shared" si="91"/>
        <v>0</v>
      </c>
      <c r="H122" s="39">
        <f t="shared" si="91"/>
        <v>1</v>
      </c>
      <c r="I122" s="39">
        <f t="shared" si="91"/>
        <v>0</v>
      </c>
      <c r="J122" s="39">
        <f t="shared" si="91"/>
        <v>0</v>
      </c>
      <c r="K122" s="39">
        <f t="shared" si="91"/>
        <v>0</v>
      </c>
      <c r="L122" s="39">
        <f t="shared" si="91"/>
        <v>0</v>
      </c>
      <c r="M122" s="39">
        <f t="shared" si="91"/>
        <v>0</v>
      </c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22" t="str">
        <f>IF(N$121=$C122,"WIN","")</f>
        <v/>
      </c>
      <c r="Y122" s="22" t="str">
        <f t="shared" ref="Y122:AG124" si="92">IF(O$121=$C122,"WIN","")</f>
        <v/>
      </c>
      <c r="Z122" s="22" t="str">
        <f t="shared" si="92"/>
        <v/>
      </c>
      <c r="AA122" s="22" t="str">
        <f t="shared" si="92"/>
        <v/>
      </c>
      <c r="AB122" s="22" t="str">
        <f t="shared" si="92"/>
        <v>WIN</v>
      </c>
      <c r="AC122" s="22" t="str">
        <f t="shared" si="92"/>
        <v/>
      </c>
      <c r="AD122" s="22" t="str">
        <f t="shared" si="92"/>
        <v/>
      </c>
      <c r="AE122" s="22" t="str">
        <f t="shared" si="92"/>
        <v/>
      </c>
      <c r="AF122" s="22" t="str">
        <f t="shared" si="92"/>
        <v/>
      </c>
      <c r="AG122" s="22" t="str">
        <f t="shared" si="92"/>
        <v/>
      </c>
      <c r="AH122" s="23">
        <f t="shared" si="58"/>
        <v>1</v>
      </c>
      <c r="AI122" s="29">
        <f>SUM(AH122:AH124)</f>
        <v>3</v>
      </c>
      <c r="AJ122" s="16" t="str">
        <f>IF(AI122&lt;&gt;0,"W",IF(AI122=0,"L"))</f>
        <v>W</v>
      </c>
      <c r="AK122" s="50">
        <f t="shared" si="65"/>
        <v>5</v>
      </c>
      <c r="AL122" s="65" t="str">
        <f>IF(AND(AI122&gt;0,AK122=1),"W","L ")</f>
        <v xml:space="preserve">L </v>
      </c>
      <c r="AM122" s="66" t="str">
        <f>IF(AND(A222&gt;0,AK122=2),"W","L ")</f>
        <v xml:space="preserve">L </v>
      </c>
      <c r="AN122" s="62" t="str">
        <f>IF(AND(AI122&gt;0,AK122=3),"W","L ")</f>
        <v xml:space="preserve">L </v>
      </c>
      <c r="AO122" s="63" t="str">
        <f>IF(AND(AI122&gt;0,AK122=4),"W","L ")</f>
        <v xml:space="preserve">L </v>
      </c>
      <c r="AP122" s="64" t="str">
        <f>IF(AND(AI122&gt;0,AK122=5),"W","L ")</f>
        <v>W</v>
      </c>
      <c r="AQ122" s="15"/>
      <c r="AR122" s="15"/>
      <c r="AS122" s="15"/>
      <c r="AT122" s="15"/>
      <c r="AU122" s="15">
        <f t="shared" ca="1" si="51"/>
        <v>0</v>
      </c>
      <c r="AV122" s="15">
        <f t="shared" ca="1" si="52"/>
        <v>0</v>
      </c>
      <c r="AW122" s="15">
        <f t="shared" ca="1" si="53"/>
        <v>0</v>
      </c>
      <c r="AX122" s="15">
        <f t="shared" ca="1" si="54"/>
        <v>0</v>
      </c>
      <c r="AY122" s="15">
        <f t="shared" ca="1" si="55"/>
        <v>0</v>
      </c>
      <c r="AZ122" s="15">
        <f t="shared" ca="1" si="56"/>
        <v>0</v>
      </c>
      <c r="BA122" s="15">
        <f t="shared" ca="1" si="57"/>
        <v>0</v>
      </c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U122" s="3"/>
      <c r="BV122" s="3"/>
      <c r="BW122" s="3"/>
      <c r="BX122" s="3"/>
      <c r="BY122" s="3"/>
      <c r="BZ122" s="3"/>
    </row>
    <row r="123" spans="1:78" x14ac:dyDescent="0.25">
      <c r="A123" s="45">
        <v>122</v>
      </c>
      <c r="B123" s="10">
        <v>7</v>
      </c>
      <c r="C123" s="30">
        <f t="shared" si="50"/>
        <v>7</v>
      </c>
      <c r="D123" s="30">
        <f>IF($C123=D$1,1+D122,D122)</f>
        <v>0</v>
      </c>
      <c r="E123" s="30">
        <f t="shared" ref="E123:M123" si="93">IF($C123=E$1,1+E122,E122)</f>
        <v>0</v>
      </c>
      <c r="F123" s="30">
        <f t="shared" si="93"/>
        <v>0</v>
      </c>
      <c r="G123" s="30">
        <f t="shared" si="93"/>
        <v>0</v>
      </c>
      <c r="H123" s="30">
        <f t="shared" si="93"/>
        <v>1</v>
      </c>
      <c r="I123" s="30">
        <f t="shared" si="93"/>
        <v>0</v>
      </c>
      <c r="J123" s="30">
        <f t="shared" si="93"/>
        <v>1</v>
      </c>
      <c r="K123" s="30">
        <f t="shared" si="93"/>
        <v>0</v>
      </c>
      <c r="L123" s="30">
        <f t="shared" si="93"/>
        <v>0</v>
      </c>
      <c r="M123" s="30">
        <f t="shared" si="93"/>
        <v>0</v>
      </c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22" t="str">
        <f t="shared" ref="X123:X124" si="94">IF(N$121=$C123,"WIN","")</f>
        <v/>
      </c>
      <c r="Y123" s="22" t="str">
        <f t="shared" si="92"/>
        <v/>
      </c>
      <c r="Z123" s="22" t="str">
        <f t="shared" si="92"/>
        <v/>
      </c>
      <c r="AA123" s="22" t="str">
        <f t="shared" si="92"/>
        <v/>
      </c>
      <c r="AB123" s="22" t="str">
        <f t="shared" si="92"/>
        <v/>
      </c>
      <c r="AC123" s="22" t="str">
        <f t="shared" si="92"/>
        <v/>
      </c>
      <c r="AD123" s="22" t="str">
        <f t="shared" si="92"/>
        <v>WIN</v>
      </c>
      <c r="AE123" s="22" t="str">
        <f t="shared" si="92"/>
        <v/>
      </c>
      <c r="AF123" s="22" t="str">
        <f t="shared" si="92"/>
        <v/>
      </c>
      <c r="AG123" s="22" t="str">
        <f t="shared" si="92"/>
        <v/>
      </c>
      <c r="AH123" s="23">
        <f t="shared" si="58"/>
        <v>1</v>
      </c>
      <c r="AI123" s="28"/>
      <c r="AJ123" s="15"/>
      <c r="AK123" s="50" t="str">
        <f t="shared" si="65"/>
        <v/>
      </c>
      <c r="AL123" s="57"/>
      <c r="AM123" s="58"/>
      <c r="AN123" s="62"/>
      <c r="AO123" s="60"/>
      <c r="AP123" s="61"/>
      <c r="AQ123" s="15"/>
      <c r="AR123" s="15"/>
      <c r="AS123" s="15"/>
      <c r="AT123" s="15"/>
      <c r="AU123" s="15">
        <f t="shared" ca="1" si="51"/>
        <v>0</v>
      </c>
      <c r="AV123" s="15">
        <f t="shared" ca="1" si="52"/>
        <v>0</v>
      </c>
      <c r="AW123" s="15">
        <f t="shared" ca="1" si="53"/>
        <v>0</v>
      </c>
      <c r="AX123" s="15">
        <f t="shared" ca="1" si="54"/>
        <v>0</v>
      </c>
      <c r="AY123" s="15">
        <f t="shared" ca="1" si="55"/>
        <v>0</v>
      </c>
      <c r="AZ123" s="15">
        <f t="shared" ca="1" si="56"/>
        <v>0</v>
      </c>
      <c r="BA123" s="15">
        <f t="shared" ca="1" si="57"/>
        <v>0</v>
      </c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U123" s="3"/>
      <c r="BV123" s="3"/>
      <c r="BW123" s="3"/>
      <c r="BX123" s="3"/>
      <c r="BY123" s="3"/>
      <c r="BZ123" s="3"/>
    </row>
    <row r="124" spans="1:78" x14ac:dyDescent="0.25">
      <c r="A124" s="45">
        <v>123</v>
      </c>
      <c r="B124" s="10">
        <v>23</v>
      </c>
      <c r="C124" s="30">
        <f t="shared" si="50"/>
        <v>3</v>
      </c>
      <c r="D124" s="30">
        <f t="shared" ref="D124:M131" si="95">IF($C124=D$1,1+D123,D123)</f>
        <v>0</v>
      </c>
      <c r="E124" s="30">
        <f t="shared" si="95"/>
        <v>0</v>
      </c>
      <c r="F124" s="30">
        <f t="shared" si="95"/>
        <v>1</v>
      </c>
      <c r="G124" s="30">
        <f t="shared" si="95"/>
        <v>0</v>
      </c>
      <c r="H124" s="30">
        <f t="shared" si="95"/>
        <v>1</v>
      </c>
      <c r="I124" s="30">
        <f t="shared" si="95"/>
        <v>0</v>
      </c>
      <c r="J124" s="30">
        <f t="shared" si="95"/>
        <v>1</v>
      </c>
      <c r="K124" s="30">
        <f t="shared" si="95"/>
        <v>0</v>
      </c>
      <c r="L124" s="30">
        <f t="shared" si="95"/>
        <v>0</v>
      </c>
      <c r="M124" s="30">
        <f t="shared" si="95"/>
        <v>0</v>
      </c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22" t="str">
        <f t="shared" si="94"/>
        <v/>
      </c>
      <c r="Y124" s="22" t="str">
        <f t="shared" si="92"/>
        <v/>
      </c>
      <c r="Z124" s="22" t="str">
        <f t="shared" si="92"/>
        <v>WIN</v>
      </c>
      <c r="AA124" s="22" t="str">
        <f t="shared" si="92"/>
        <v/>
      </c>
      <c r="AB124" s="22" t="str">
        <f t="shared" si="92"/>
        <v/>
      </c>
      <c r="AC124" s="22" t="str">
        <f t="shared" si="92"/>
        <v/>
      </c>
      <c r="AD124" s="22" t="str">
        <f t="shared" si="92"/>
        <v/>
      </c>
      <c r="AE124" s="22" t="str">
        <f t="shared" si="92"/>
        <v/>
      </c>
      <c r="AF124" s="22" t="str">
        <f t="shared" si="92"/>
        <v/>
      </c>
      <c r="AG124" s="22" t="str">
        <f t="shared" si="92"/>
        <v/>
      </c>
      <c r="AH124" s="23">
        <f t="shared" si="58"/>
        <v>1</v>
      </c>
      <c r="AI124" s="28"/>
      <c r="AJ124" s="15"/>
      <c r="AK124" s="50" t="str">
        <f t="shared" si="65"/>
        <v/>
      </c>
      <c r="AL124" s="57"/>
      <c r="AM124" s="58"/>
      <c r="AN124" s="62"/>
      <c r="AO124" s="60"/>
      <c r="AP124" s="61"/>
      <c r="AQ124" s="15"/>
      <c r="AR124" s="15"/>
      <c r="AS124" s="15"/>
      <c r="AT124" s="15"/>
      <c r="AU124" s="15">
        <f t="shared" ca="1" si="51"/>
        <v>0</v>
      </c>
      <c r="AV124" s="15">
        <f t="shared" ca="1" si="52"/>
        <v>0</v>
      </c>
      <c r="AW124" s="15">
        <f t="shared" ca="1" si="53"/>
        <v>0</v>
      </c>
      <c r="AX124" s="15">
        <f t="shared" ca="1" si="54"/>
        <v>0</v>
      </c>
      <c r="AY124" s="15">
        <f t="shared" ca="1" si="55"/>
        <v>0</v>
      </c>
      <c r="AZ124" s="15">
        <f t="shared" ca="1" si="56"/>
        <v>0</v>
      </c>
      <c r="BA124" s="15">
        <f t="shared" ca="1" si="57"/>
        <v>0</v>
      </c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U124" s="3"/>
      <c r="BV124" s="3"/>
      <c r="BW124" s="3"/>
      <c r="BX124" s="3"/>
      <c r="BY124" s="3"/>
      <c r="BZ124" s="3"/>
    </row>
    <row r="125" spans="1:78" x14ac:dyDescent="0.25">
      <c r="A125" s="45">
        <v>124</v>
      </c>
      <c r="B125" s="10">
        <v>13</v>
      </c>
      <c r="C125" s="30">
        <f t="shared" si="50"/>
        <v>3</v>
      </c>
      <c r="D125" s="30">
        <f t="shared" si="95"/>
        <v>0</v>
      </c>
      <c r="E125" s="30">
        <f t="shared" si="95"/>
        <v>0</v>
      </c>
      <c r="F125" s="30">
        <f t="shared" si="95"/>
        <v>2</v>
      </c>
      <c r="G125" s="30">
        <f t="shared" si="95"/>
        <v>0</v>
      </c>
      <c r="H125" s="30">
        <f t="shared" si="95"/>
        <v>1</v>
      </c>
      <c r="I125" s="30">
        <f t="shared" si="95"/>
        <v>0</v>
      </c>
      <c r="J125" s="30">
        <f t="shared" si="95"/>
        <v>1</v>
      </c>
      <c r="K125" s="30">
        <f t="shared" si="95"/>
        <v>0</v>
      </c>
      <c r="L125" s="30">
        <f t="shared" si="95"/>
        <v>0</v>
      </c>
      <c r="M125" s="30">
        <f t="shared" si="95"/>
        <v>0</v>
      </c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21"/>
      <c r="Y125" s="21"/>
      <c r="Z125" s="21"/>
      <c r="AA125" s="24"/>
      <c r="AB125" s="24"/>
      <c r="AC125" s="24"/>
      <c r="AD125" s="24"/>
      <c r="AE125" s="24"/>
      <c r="AF125" s="24"/>
      <c r="AG125" s="24"/>
      <c r="AH125" s="23">
        <f t="shared" si="58"/>
        <v>0</v>
      </c>
      <c r="AI125" s="28"/>
      <c r="AJ125" s="15"/>
      <c r="AK125" s="50" t="str">
        <f t="shared" si="65"/>
        <v/>
      </c>
      <c r="AL125" s="57"/>
      <c r="AM125" s="58"/>
      <c r="AN125" s="62"/>
      <c r="AO125" s="60"/>
      <c r="AP125" s="61"/>
      <c r="AQ125" s="15"/>
      <c r="AR125" s="15"/>
      <c r="AS125" s="15"/>
      <c r="AT125" s="15"/>
      <c r="AU125" s="15">
        <f t="shared" ca="1" si="51"/>
        <v>0</v>
      </c>
      <c r="AV125" s="15">
        <f t="shared" ca="1" si="52"/>
        <v>0</v>
      </c>
      <c r="AW125" s="15">
        <f t="shared" ca="1" si="53"/>
        <v>0</v>
      </c>
      <c r="AX125" s="15">
        <f t="shared" ca="1" si="54"/>
        <v>0</v>
      </c>
      <c r="AY125" s="15">
        <f t="shared" ca="1" si="55"/>
        <v>0</v>
      </c>
      <c r="AZ125" s="15">
        <f t="shared" ca="1" si="56"/>
        <v>0</v>
      </c>
      <c r="BA125" s="15">
        <f t="shared" ca="1" si="57"/>
        <v>0</v>
      </c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U125" s="3"/>
      <c r="BV125" s="3"/>
      <c r="BW125" s="3"/>
      <c r="BX125" s="3"/>
      <c r="BY125" s="3"/>
      <c r="BZ125" s="3"/>
    </row>
    <row r="126" spans="1:78" x14ac:dyDescent="0.25">
      <c r="A126" s="45">
        <v>125</v>
      </c>
      <c r="B126" s="10">
        <v>14</v>
      </c>
      <c r="C126" s="30">
        <f t="shared" si="50"/>
        <v>4</v>
      </c>
      <c r="D126" s="30">
        <f t="shared" si="95"/>
        <v>0</v>
      </c>
      <c r="E126" s="30">
        <f t="shared" si="95"/>
        <v>0</v>
      </c>
      <c r="F126" s="30">
        <f t="shared" si="95"/>
        <v>2</v>
      </c>
      <c r="G126" s="30">
        <f t="shared" si="95"/>
        <v>1</v>
      </c>
      <c r="H126" s="30">
        <f t="shared" si="95"/>
        <v>1</v>
      </c>
      <c r="I126" s="30">
        <f t="shared" si="95"/>
        <v>0</v>
      </c>
      <c r="J126" s="30">
        <f t="shared" si="95"/>
        <v>1</v>
      </c>
      <c r="K126" s="30">
        <f t="shared" si="95"/>
        <v>0</v>
      </c>
      <c r="L126" s="30">
        <f t="shared" si="95"/>
        <v>0</v>
      </c>
      <c r="M126" s="30">
        <f t="shared" si="95"/>
        <v>0</v>
      </c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21"/>
      <c r="Y126" s="21"/>
      <c r="Z126" s="21"/>
      <c r="AA126" s="24"/>
      <c r="AB126" s="24"/>
      <c r="AC126" s="24"/>
      <c r="AD126" s="24"/>
      <c r="AE126" s="24"/>
      <c r="AF126" s="24"/>
      <c r="AG126" s="24"/>
      <c r="AH126" s="23">
        <f t="shared" si="58"/>
        <v>0</v>
      </c>
      <c r="AI126" s="28"/>
      <c r="AJ126" s="15"/>
      <c r="AK126" s="50" t="str">
        <f t="shared" si="65"/>
        <v/>
      </c>
      <c r="AL126" s="57"/>
      <c r="AM126" s="58"/>
      <c r="AN126" s="62"/>
      <c r="AO126" s="60"/>
      <c r="AP126" s="61"/>
      <c r="AQ126" s="15"/>
      <c r="AR126" s="15"/>
      <c r="AS126" s="15"/>
      <c r="AT126" s="15"/>
      <c r="AU126" s="15">
        <f t="shared" ca="1" si="51"/>
        <v>0</v>
      </c>
      <c r="AV126" s="15">
        <f t="shared" ca="1" si="52"/>
        <v>0</v>
      </c>
      <c r="AW126" s="15">
        <f t="shared" ca="1" si="53"/>
        <v>0</v>
      </c>
      <c r="AX126" s="15">
        <f t="shared" ca="1" si="54"/>
        <v>0</v>
      </c>
      <c r="AY126" s="15">
        <f t="shared" ca="1" si="55"/>
        <v>0</v>
      </c>
      <c r="AZ126" s="15">
        <f t="shared" ca="1" si="56"/>
        <v>0</v>
      </c>
      <c r="BA126" s="15">
        <f t="shared" ca="1" si="57"/>
        <v>0</v>
      </c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U126" s="3"/>
      <c r="BV126" s="3"/>
      <c r="BW126" s="3"/>
      <c r="BX126" s="3"/>
      <c r="BY126" s="3"/>
      <c r="BZ126" s="3"/>
    </row>
    <row r="127" spans="1:78" x14ac:dyDescent="0.25">
      <c r="A127" s="45">
        <v>126</v>
      </c>
      <c r="B127" s="10">
        <v>30</v>
      </c>
      <c r="C127" s="30">
        <f t="shared" si="50"/>
        <v>0</v>
      </c>
      <c r="D127" s="30">
        <f t="shared" si="95"/>
        <v>0</v>
      </c>
      <c r="E127" s="30">
        <f t="shared" si="95"/>
        <v>0</v>
      </c>
      <c r="F127" s="30">
        <f t="shared" si="95"/>
        <v>2</v>
      </c>
      <c r="G127" s="30">
        <f t="shared" si="95"/>
        <v>1</v>
      </c>
      <c r="H127" s="30">
        <f t="shared" si="95"/>
        <v>1</v>
      </c>
      <c r="I127" s="30">
        <f t="shared" si="95"/>
        <v>0</v>
      </c>
      <c r="J127" s="30">
        <f t="shared" si="95"/>
        <v>1</v>
      </c>
      <c r="K127" s="30">
        <f t="shared" si="95"/>
        <v>0</v>
      </c>
      <c r="L127" s="30">
        <f t="shared" si="95"/>
        <v>0</v>
      </c>
      <c r="M127" s="30">
        <f t="shared" si="95"/>
        <v>1</v>
      </c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21"/>
      <c r="Y127" s="21"/>
      <c r="Z127" s="21"/>
      <c r="AA127" s="24"/>
      <c r="AB127" s="24"/>
      <c r="AC127" s="24"/>
      <c r="AD127" s="24"/>
      <c r="AE127" s="24"/>
      <c r="AF127" s="24"/>
      <c r="AG127" s="24"/>
      <c r="AH127" s="23">
        <f t="shared" si="58"/>
        <v>0</v>
      </c>
      <c r="AI127" s="28"/>
      <c r="AJ127" s="15"/>
      <c r="AK127" s="50" t="str">
        <f t="shared" si="65"/>
        <v/>
      </c>
      <c r="AL127" s="57"/>
      <c r="AM127" s="58"/>
      <c r="AN127" s="62"/>
      <c r="AO127" s="60"/>
      <c r="AP127" s="61"/>
      <c r="AQ127" s="15"/>
      <c r="AR127" s="15"/>
      <c r="AS127" s="15"/>
      <c r="AT127" s="15"/>
      <c r="AU127" s="15">
        <f t="shared" ca="1" si="51"/>
        <v>0</v>
      </c>
      <c r="AV127" s="15">
        <f t="shared" ca="1" si="52"/>
        <v>0</v>
      </c>
      <c r="AW127" s="15">
        <f t="shared" ca="1" si="53"/>
        <v>0</v>
      </c>
      <c r="AX127" s="15">
        <f t="shared" ca="1" si="54"/>
        <v>0</v>
      </c>
      <c r="AY127" s="15">
        <f t="shared" ca="1" si="55"/>
        <v>0</v>
      </c>
      <c r="AZ127" s="15">
        <f t="shared" ca="1" si="56"/>
        <v>0</v>
      </c>
      <c r="BA127" s="15">
        <f t="shared" ca="1" si="57"/>
        <v>0</v>
      </c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U127" s="3"/>
      <c r="BV127" s="3"/>
      <c r="BW127" s="3"/>
      <c r="BX127" s="3"/>
      <c r="BY127" s="3"/>
      <c r="BZ127" s="3"/>
    </row>
    <row r="128" spans="1:78" x14ac:dyDescent="0.25">
      <c r="A128" s="45">
        <v>127</v>
      </c>
      <c r="B128" s="10">
        <v>4</v>
      </c>
      <c r="C128" s="30">
        <f t="shared" si="50"/>
        <v>4</v>
      </c>
      <c r="D128" s="30">
        <f t="shared" si="95"/>
        <v>0</v>
      </c>
      <c r="E128" s="30">
        <f t="shared" si="95"/>
        <v>0</v>
      </c>
      <c r="F128" s="30">
        <f t="shared" si="95"/>
        <v>2</v>
      </c>
      <c r="G128" s="30">
        <f t="shared" si="95"/>
        <v>2</v>
      </c>
      <c r="H128" s="30">
        <f t="shared" si="95"/>
        <v>1</v>
      </c>
      <c r="I128" s="30">
        <f t="shared" si="95"/>
        <v>0</v>
      </c>
      <c r="J128" s="30">
        <f t="shared" si="95"/>
        <v>1</v>
      </c>
      <c r="K128" s="30">
        <f t="shared" si="95"/>
        <v>0</v>
      </c>
      <c r="L128" s="30">
        <f t="shared" si="95"/>
        <v>0</v>
      </c>
      <c r="M128" s="30">
        <f t="shared" si="95"/>
        <v>1</v>
      </c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21"/>
      <c r="Y128" s="21"/>
      <c r="Z128" s="21"/>
      <c r="AA128" s="24"/>
      <c r="AB128" s="24"/>
      <c r="AC128" s="24"/>
      <c r="AD128" s="24"/>
      <c r="AE128" s="24"/>
      <c r="AF128" s="24"/>
      <c r="AG128" s="24"/>
      <c r="AH128" s="23">
        <f t="shared" si="58"/>
        <v>0</v>
      </c>
      <c r="AI128" s="28"/>
      <c r="AJ128" s="15"/>
      <c r="AK128" s="50" t="str">
        <f t="shared" si="65"/>
        <v/>
      </c>
      <c r="AL128" s="57"/>
      <c r="AM128" s="58"/>
      <c r="AN128" s="62"/>
      <c r="AO128" s="60"/>
      <c r="AP128" s="61"/>
      <c r="AQ128" s="15"/>
      <c r="AR128" s="15"/>
      <c r="AS128" s="15"/>
      <c r="AT128" s="15"/>
      <c r="AU128" s="15">
        <f t="shared" ca="1" si="51"/>
        <v>0</v>
      </c>
      <c r="AV128" s="15">
        <f t="shared" ca="1" si="52"/>
        <v>0</v>
      </c>
      <c r="AW128" s="15">
        <f t="shared" ca="1" si="53"/>
        <v>0</v>
      </c>
      <c r="AX128" s="15">
        <f t="shared" ca="1" si="54"/>
        <v>0</v>
      </c>
      <c r="AY128" s="15">
        <f t="shared" ca="1" si="55"/>
        <v>0</v>
      </c>
      <c r="AZ128" s="15">
        <f t="shared" ca="1" si="56"/>
        <v>0</v>
      </c>
      <c r="BA128" s="15">
        <f t="shared" ca="1" si="57"/>
        <v>0</v>
      </c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U128" s="3"/>
      <c r="BV128" s="3"/>
      <c r="BW128" s="3"/>
      <c r="BX128" s="3"/>
      <c r="BY128" s="3"/>
      <c r="BZ128" s="3"/>
    </row>
    <row r="129" spans="1:78" x14ac:dyDescent="0.25">
      <c r="A129" s="45">
        <v>128</v>
      </c>
      <c r="B129" s="10">
        <v>4</v>
      </c>
      <c r="C129" s="30">
        <f t="shared" si="50"/>
        <v>4</v>
      </c>
      <c r="D129" s="30">
        <f t="shared" si="95"/>
        <v>0</v>
      </c>
      <c r="E129" s="30">
        <f t="shared" si="95"/>
        <v>0</v>
      </c>
      <c r="F129" s="30">
        <f t="shared" si="95"/>
        <v>2</v>
      </c>
      <c r="G129" s="30">
        <f t="shared" si="95"/>
        <v>3</v>
      </c>
      <c r="H129" s="30">
        <f t="shared" si="95"/>
        <v>1</v>
      </c>
      <c r="I129" s="30">
        <f t="shared" si="95"/>
        <v>0</v>
      </c>
      <c r="J129" s="30">
        <f t="shared" si="95"/>
        <v>1</v>
      </c>
      <c r="K129" s="30">
        <f t="shared" si="95"/>
        <v>0</v>
      </c>
      <c r="L129" s="30">
        <f t="shared" si="95"/>
        <v>0</v>
      </c>
      <c r="M129" s="30">
        <f t="shared" si="95"/>
        <v>1</v>
      </c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21"/>
      <c r="Y129" s="21"/>
      <c r="Z129" s="21"/>
      <c r="AA129" s="24"/>
      <c r="AB129" s="24"/>
      <c r="AC129" s="24"/>
      <c r="AD129" s="24"/>
      <c r="AE129" s="24"/>
      <c r="AF129" s="24"/>
      <c r="AG129" s="24"/>
      <c r="AH129" s="23">
        <f t="shared" si="58"/>
        <v>0</v>
      </c>
      <c r="AI129" s="28"/>
      <c r="AJ129" s="15"/>
      <c r="AK129" s="50" t="str">
        <f t="shared" si="65"/>
        <v/>
      </c>
      <c r="AL129" s="57"/>
      <c r="AM129" s="58"/>
      <c r="AN129" s="62"/>
      <c r="AO129" s="60"/>
      <c r="AP129" s="61"/>
      <c r="AQ129" s="15"/>
      <c r="AR129" s="15"/>
      <c r="AS129" s="15"/>
      <c r="AT129" s="15"/>
      <c r="AU129" s="15">
        <f t="shared" ca="1" si="51"/>
        <v>0</v>
      </c>
      <c r="AV129" s="15">
        <f t="shared" ca="1" si="52"/>
        <v>0</v>
      </c>
      <c r="AW129" s="15">
        <f t="shared" ca="1" si="53"/>
        <v>0</v>
      </c>
      <c r="AX129" s="15">
        <f t="shared" ca="1" si="54"/>
        <v>0</v>
      </c>
      <c r="AY129" s="15">
        <f t="shared" ca="1" si="55"/>
        <v>0</v>
      </c>
      <c r="AZ129" s="15">
        <f t="shared" ca="1" si="56"/>
        <v>0</v>
      </c>
      <c r="BA129" s="15">
        <f t="shared" ca="1" si="57"/>
        <v>0</v>
      </c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U129" s="3"/>
      <c r="BV129" s="3"/>
      <c r="BW129" s="3"/>
      <c r="BX129" s="3"/>
      <c r="BY129" s="3"/>
      <c r="BZ129" s="3"/>
    </row>
    <row r="130" spans="1:78" x14ac:dyDescent="0.25">
      <c r="A130" s="45">
        <v>129</v>
      </c>
      <c r="B130" s="10">
        <v>36</v>
      </c>
      <c r="C130" s="30">
        <f t="shared" ref="C130:C193" si="96">IF(B130="","",VALUE(RIGHT(B130,1)))</f>
        <v>6</v>
      </c>
      <c r="D130" s="30">
        <f t="shared" si="95"/>
        <v>0</v>
      </c>
      <c r="E130" s="30">
        <f t="shared" si="95"/>
        <v>0</v>
      </c>
      <c r="F130" s="30">
        <f t="shared" si="95"/>
        <v>2</v>
      </c>
      <c r="G130" s="30">
        <f t="shared" si="95"/>
        <v>3</v>
      </c>
      <c r="H130" s="30">
        <f t="shared" si="95"/>
        <v>1</v>
      </c>
      <c r="I130" s="30">
        <f t="shared" si="95"/>
        <v>1</v>
      </c>
      <c r="J130" s="30">
        <f t="shared" si="95"/>
        <v>1</v>
      </c>
      <c r="K130" s="30">
        <f t="shared" si="95"/>
        <v>0</v>
      </c>
      <c r="L130" s="30">
        <f t="shared" si="95"/>
        <v>0</v>
      </c>
      <c r="M130" s="30">
        <f t="shared" si="95"/>
        <v>1</v>
      </c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21"/>
      <c r="Y130" s="21"/>
      <c r="Z130" s="21"/>
      <c r="AA130" s="24"/>
      <c r="AB130" s="24"/>
      <c r="AC130" s="24"/>
      <c r="AD130" s="24"/>
      <c r="AE130" s="24"/>
      <c r="AF130" s="24"/>
      <c r="AG130" s="24"/>
      <c r="AH130" s="23">
        <f t="shared" si="58"/>
        <v>0</v>
      </c>
      <c r="AI130" s="28"/>
      <c r="AJ130" s="15"/>
      <c r="AK130" s="50" t="str">
        <f t="shared" si="65"/>
        <v/>
      </c>
      <c r="AL130" s="57"/>
      <c r="AM130" s="58"/>
      <c r="AN130" s="62"/>
      <c r="AO130" s="60"/>
      <c r="AP130" s="61"/>
      <c r="AQ130" s="15"/>
      <c r="AR130" s="15"/>
      <c r="AS130" s="15"/>
      <c r="AT130" s="15"/>
      <c r="AU130" s="15">
        <f t="shared" ca="1" si="51"/>
        <v>0</v>
      </c>
      <c r="AV130" s="15">
        <f t="shared" ca="1" si="52"/>
        <v>0</v>
      </c>
      <c r="AW130" s="15">
        <f t="shared" ca="1" si="53"/>
        <v>0</v>
      </c>
      <c r="AX130" s="15">
        <f t="shared" ca="1" si="54"/>
        <v>0</v>
      </c>
      <c r="AY130" s="15">
        <f t="shared" ca="1" si="55"/>
        <v>0</v>
      </c>
      <c r="AZ130" s="15">
        <f t="shared" ca="1" si="56"/>
        <v>0</v>
      </c>
      <c r="BA130" s="15">
        <f t="shared" ca="1" si="57"/>
        <v>0</v>
      </c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U130" s="3"/>
      <c r="BV130" s="3"/>
      <c r="BW130" s="3"/>
      <c r="BX130" s="3"/>
      <c r="BY130" s="3"/>
      <c r="BZ130" s="3"/>
    </row>
    <row r="131" spans="1:78" x14ac:dyDescent="0.25">
      <c r="A131" s="45">
        <v>130</v>
      </c>
      <c r="B131" s="10">
        <v>31</v>
      </c>
      <c r="C131" s="30">
        <f t="shared" si="96"/>
        <v>1</v>
      </c>
      <c r="D131" s="30">
        <f t="shared" si="95"/>
        <v>1</v>
      </c>
      <c r="E131" s="30">
        <f t="shared" si="95"/>
        <v>0</v>
      </c>
      <c r="F131" s="30">
        <f t="shared" si="95"/>
        <v>2</v>
      </c>
      <c r="G131" s="30">
        <f t="shared" si="95"/>
        <v>3</v>
      </c>
      <c r="H131" s="30">
        <f t="shared" si="95"/>
        <v>1</v>
      </c>
      <c r="I131" s="30">
        <f t="shared" si="95"/>
        <v>1</v>
      </c>
      <c r="J131" s="30">
        <f t="shared" si="95"/>
        <v>1</v>
      </c>
      <c r="K131" s="30">
        <f t="shared" si="95"/>
        <v>0</v>
      </c>
      <c r="L131" s="30">
        <f t="shared" si="95"/>
        <v>0</v>
      </c>
      <c r="M131" s="30">
        <f t="shared" si="95"/>
        <v>1</v>
      </c>
      <c r="N131" s="7" t="str">
        <f>IF(D131=0,D1,"")</f>
        <v/>
      </c>
      <c r="O131" s="7">
        <f t="shared" ref="O131:W131" si="97">IF(E131=0,E1,"")</f>
        <v>2</v>
      </c>
      <c r="P131" s="7" t="str">
        <f t="shared" si="97"/>
        <v/>
      </c>
      <c r="Q131" s="7" t="str">
        <f t="shared" si="97"/>
        <v/>
      </c>
      <c r="R131" s="7" t="str">
        <f t="shared" si="97"/>
        <v/>
      </c>
      <c r="S131" s="7" t="str">
        <f t="shared" si="97"/>
        <v/>
      </c>
      <c r="T131" s="7" t="str">
        <f t="shared" si="97"/>
        <v/>
      </c>
      <c r="U131" s="7">
        <f t="shared" si="97"/>
        <v>8</v>
      </c>
      <c r="V131" s="7">
        <f t="shared" si="97"/>
        <v>9</v>
      </c>
      <c r="W131" s="7" t="str">
        <f t="shared" si="97"/>
        <v/>
      </c>
      <c r="X131" s="21"/>
      <c r="Y131" s="21"/>
      <c r="Z131" s="21"/>
      <c r="AA131" s="24"/>
      <c r="AB131" s="24"/>
      <c r="AC131" s="24"/>
      <c r="AD131" s="24"/>
      <c r="AE131" s="24"/>
      <c r="AF131" s="24"/>
      <c r="AG131" s="24"/>
      <c r="AH131" s="23">
        <f t="shared" si="58"/>
        <v>0</v>
      </c>
      <c r="AI131" s="28"/>
      <c r="AJ131" s="15"/>
      <c r="AK131" s="50" t="str">
        <f t="shared" si="65"/>
        <v/>
      </c>
      <c r="AL131" s="57"/>
      <c r="AM131" s="58"/>
      <c r="AN131" s="62"/>
      <c r="AO131" s="60"/>
      <c r="AP131" s="61"/>
      <c r="AQ131" s="15"/>
      <c r="AR131" s="15"/>
      <c r="AS131" s="15"/>
      <c r="AT131" s="15"/>
      <c r="AU131" s="15">
        <f t="shared" ref="AU131:AU145" ca="1" si="98">OFFSET($AJ$2,(ROW()-1)*10,0)</f>
        <v>0</v>
      </c>
      <c r="AV131" s="15">
        <f t="shared" ref="AV131:AV156" ca="1" si="99">OFFSET($AK$2,(ROW()-1)*10,0)</f>
        <v>0</v>
      </c>
      <c r="AW131" s="15">
        <f t="shared" ref="AW131:AW159" ca="1" si="100">OFFSET($AL$2,(ROW()-1)*10,0)</f>
        <v>0</v>
      </c>
      <c r="AX131" s="15">
        <f t="shared" ref="AX131:AX159" ca="1" si="101">OFFSET($AM$2,(ROW()-1)*10,0)</f>
        <v>0</v>
      </c>
      <c r="AY131" s="15">
        <f t="shared" ref="AY131:AY145" ca="1" si="102">OFFSET($AN$2,(ROW()-1)*10,0)</f>
        <v>0</v>
      </c>
      <c r="AZ131" s="15">
        <f t="shared" ref="AZ131:AZ145" ca="1" si="103">OFFSET($AO$2,(ROW()-1)*10,0)</f>
        <v>0</v>
      </c>
      <c r="BA131" s="15">
        <f t="shared" ref="BA131:BA145" ca="1" si="104">OFFSET($AP$2,(ROW()-1)*10,0)</f>
        <v>0</v>
      </c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U131" s="3"/>
      <c r="BV131" s="3"/>
      <c r="BW131" s="3"/>
      <c r="BX131" s="3"/>
      <c r="BY131" s="3"/>
      <c r="BZ131" s="3"/>
    </row>
    <row r="132" spans="1:78" x14ac:dyDescent="0.25">
      <c r="A132" s="45">
        <v>131</v>
      </c>
      <c r="B132" s="10">
        <v>9</v>
      </c>
      <c r="C132" s="30">
        <f t="shared" si="96"/>
        <v>9</v>
      </c>
      <c r="D132" s="39">
        <f>IF($C132=D1,1,0)</f>
        <v>0</v>
      </c>
      <c r="E132" s="39">
        <f t="shared" ref="E132:M132" si="105">IF($C132=E1,1,0)</f>
        <v>0</v>
      </c>
      <c r="F132" s="39">
        <f t="shared" si="105"/>
        <v>0</v>
      </c>
      <c r="G132" s="39">
        <f t="shared" si="105"/>
        <v>0</v>
      </c>
      <c r="H132" s="39">
        <f t="shared" si="105"/>
        <v>0</v>
      </c>
      <c r="I132" s="39">
        <f t="shared" si="105"/>
        <v>0</v>
      </c>
      <c r="J132" s="39">
        <f t="shared" si="105"/>
        <v>0</v>
      </c>
      <c r="K132" s="39">
        <f t="shared" si="105"/>
        <v>0</v>
      </c>
      <c r="L132" s="39">
        <f t="shared" si="105"/>
        <v>1</v>
      </c>
      <c r="M132" s="39">
        <f t="shared" si="105"/>
        <v>0</v>
      </c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22" t="str">
        <f>IF(N$131=$C132,"WIN","")</f>
        <v/>
      </c>
      <c r="Y132" s="22" t="str">
        <f t="shared" ref="Y132:AG134" si="106">IF(O$131=$C132,"WIN","")</f>
        <v/>
      </c>
      <c r="Z132" s="22" t="str">
        <f t="shared" si="106"/>
        <v/>
      </c>
      <c r="AA132" s="22" t="str">
        <f t="shared" si="106"/>
        <v/>
      </c>
      <c r="AB132" s="22" t="str">
        <f t="shared" si="106"/>
        <v/>
      </c>
      <c r="AC132" s="22" t="str">
        <f t="shared" si="106"/>
        <v/>
      </c>
      <c r="AD132" s="22" t="str">
        <f t="shared" si="106"/>
        <v/>
      </c>
      <c r="AE132" s="22" t="str">
        <f t="shared" si="106"/>
        <v/>
      </c>
      <c r="AF132" s="22" t="str">
        <f t="shared" si="106"/>
        <v>WIN</v>
      </c>
      <c r="AG132" s="22" t="str">
        <f t="shared" si="106"/>
        <v/>
      </c>
      <c r="AH132" s="23">
        <f t="shared" ref="AH132:AH195" si="107">COUNTIF(X132:AG132,"WIN")</f>
        <v>1</v>
      </c>
      <c r="AI132" s="29">
        <f>SUM(AH132:AH134)</f>
        <v>2</v>
      </c>
      <c r="AJ132" s="16" t="str">
        <f>IF(AI132&lt;&gt;0,"W",IF(AI132=0,"L"))</f>
        <v>W</v>
      </c>
      <c r="AK132" s="50">
        <f t="shared" si="65"/>
        <v>3</v>
      </c>
      <c r="AL132" s="65" t="str">
        <f>IF(AND(AI132&gt;0,AK132=1),"W","L ")</f>
        <v xml:space="preserve">L </v>
      </c>
      <c r="AM132" s="66" t="str">
        <f>IF(AND(A232&gt;0,AK132=2),"W","L ")</f>
        <v xml:space="preserve">L </v>
      </c>
      <c r="AN132" s="62" t="str">
        <f>IF(AND(AI132&gt;0,AK132=3),"W","L ")</f>
        <v>W</v>
      </c>
      <c r="AO132" s="63" t="str">
        <f>IF(AND(AI132&gt;0,AK132=4),"W","L ")</f>
        <v xml:space="preserve">L </v>
      </c>
      <c r="AP132" s="64" t="str">
        <f>IF(AND(AI132&gt;0,AK132=5),"W","L ")</f>
        <v xml:space="preserve">L </v>
      </c>
      <c r="AQ132" s="15"/>
      <c r="AR132" s="15"/>
      <c r="AS132" s="15"/>
      <c r="AT132" s="15"/>
      <c r="AU132" s="15">
        <f t="shared" ca="1" si="98"/>
        <v>0</v>
      </c>
      <c r="AV132" s="15">
        <f t="shared" ca="1" si="99"/>
        <v>0</v>
      </c>
      <c r="AW132" s="15">
        <f t="shared" ca="1" si="100"/>
        <v>0</v>
      </c>
      <c r="AX132" s="15">
        <f t="shared" ca="1" si="101"/>
        <v>0</v>
      </c>
      <c r="AY132" s="15">
        <f t="shared" ca="1" si="102"/>
        <v>0</v>
      </c>
      <c r="AZ132" s="15">
        <f t="shared" ca="1" si="103"/>
        <v>0</v>
      </c>
      <c r="BA132" s="15">
        <f t="shared" ca="1" si="104"/>
        <v>0</v>
      </c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U132" s="3"/>
      <c r="BV132" s="3"/>
      <c r="BW132" s="3"/>
      <c r="BX132" s="3"/>
      <c r="BY132" s="3"/>
      <c r="BZ132" s="3"/>
    </row>
    <row r="133" spans="1:78" x14ac:dyDescent="0.25">
      <c r="A133" s="45">
        <v>132</v>
      </c>
      <c r="B133" s="10">
        <v>19</v>
      </c>
      <c r="C133" s="30">
        <f t="shared" si="96"/>
        <v>9</v>
      </c>
      <c r="D133" s="30">
        <f>IF($C133=D$1,1+D132,D132)</f>
        <v>0</v>
      </c>
      <c r="E133" s="30">
        <f t="shared" ref="E133:M141" si="108">IF($C133=E$1,1+E132,E132)</f>
        <v>0</v>
      </c>
      <c r="F133" s="30">
        <f t="shared" si="108"/>
        <v>0</v>
      </c>
      <c r="G133" s="30">
        <f t="shared" si="108"/>
        <v>0</v>
      </c>
      <c r="H133" s="30">
        <f t="shared" si="108"/>
        <v>0</v>
      </c>
      <c r="I133" s="30">
        <f t="shared" si="108"/>
        <v>0</v>
      </c>
      <c r="J133" s="30">
        <f t="shared" si="108"/>
        <v>0</v>
      </c>
      <c r="K133" s="30">
        <f t="shared" si="108"/>
        <v>0</v>
      </c>
      <c r="L133" s="30">
        <f t="shared" si="108"/>
        <v>2</v>
      </c>
      <c r="M133" s="30">
        <f t="shared" si="108"/>
        <v>0</v>
      </c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22" t="str">
        <f t="shared" ref="X133:X134" si="109">IF(N$131=$C133,"WIN","")</f>
        <v/>
      </c>
      <c r="Y133" s="22" t="str">
        <f t="shared" si="106"/>
        <v/>
      </c>
      <c r="Z133" s="22" t="str">
        <f t="shared" si="106"/>
        <v/>
      </c>
      <c r="AA133" s="22" t="str">
        <f t="shared" si="106"/>
        <v/>
      </c>
      <c r="AB133" s="22" t="str">
        <f t="shared" si="106"/>
        <v/>
      </c>
      <c r="AC133" s="22" t="str">
        <f t="shared" si="106"/>
        <v/>
      </c>
      <c r="AD133" s="22" t="str">
        <f t="shared" si="106"/>
        <v/>
      </c>
      <c r="AE133" s="22" t="str">
        <f t="shared" si="106"/>
        <v/>
      </c>
      <c r="AF133" s="22" t="str">
        <f t="shared" si="106"/>
        <v>WIN</v>
      </c>
      <c r="AG133" s="22" t="str">
        <f t="shared" si="106"/>
        <v/>
      </c>
      <c r="AH133" s="23">
        <f t="shared" si="107"/>
        <v>1</v>
      </c>
      <c r="AI133" s="28"/>
      <c r="AJ133" s="15"/>
      <c r="AK133" s="50" t="str">
        <f t="shared" si="65"/>
        <v/>
      </c>
      <c r="AL133" s="57"/>
      <c r="AM133" s="58"/>
      <c r="AN133" s="62"/>
      <c r="AO133" s="60"/>
      <c r="AP133" s="61"/>
      <c r="AQ133" s="15"/>
      <c r="AR133" s="15"/>
      <c r="AS133" s="15"/>
      <c r="AT133" s="15"/>
      <c r="AU133" s="15">
        <f t="shared" ca="1" si="98"/>
        <v>0</v>
      </c>
      <c r="AV133" s="15">
        <f t="shared" ca="1" si="99"/>
        <v>0</v>
      </c>
      <c r="AW133" s="15">
        <f t="shared" ca="1" si="100"/>
        <v>0</v>
      </c>
      <c r="AX133" s="15">
        <f t="shared" ca="1" si="101"/>
        <v>0</v>
      </c>
      <c r="AY133" s="15">
        <f t="shared" ca="1" si="102"/>
        <v>0</v>
      </c>
      <c r="AZ133" s="15">
        <f t="shared" ca="1" si="103"/>
        <v>0</v>
      </c>
      <c r="BA133" s="15">
        <f t="shared" ca="1" si="104"/>
        <v>0</v>
      </c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U133" s="3"/>
      <c r="BV133" s="3"/>
      <c r="BW133" s="3"/>
      <c r="BX133" s="3"/>
      <c r="BY133" s="3"/>
      <c r="BZ133" s="3"/>
    </row>
    <row r="134" spans="1:78" x14ac:dyDescent="0.25">
      <c r="A134" s="45">
        <v>133</v>
      </c>
      <c r="B134" s="10">
        <v>34</v>
      </c>
      <c r="C134" s="30">
        <f t="shared" si="96"/>
        <v>4</v>
      </c>
      <c r="D134" s="30">
        <f t="shared" ref="D134:D141" si="110">IF($C134=D$1,1+D133,D133)</f>
        <v>0</v>
      </c>
      <c r="E134" s="30">
        <f t="shared" si="108"/>
        <v>0</v>
      </c>
      <c r="F134" s="30">
        <f t="shared" si="108"/>
        <v>0</v>
      </c>
      <c r="G134" s="30">
        <f t="shared" si="108"/>
        <v>1</v>
      </c>
      <c r="H134" s="30">
        <f t="shared" si="108"/>
        <v>0</v>
      </c>
      <c r="I134" s="30">
        <f t="shared" si="108"/>
        <v>0</v>
      </c>
      <c r="J134" s="30">
        <f t="shared" si="108"/>
        <v>0</v>
      </c>
      <c r="K134" s="30">
        <f t="shared" si="108"/>
        <v>0</v>
      </c>
      <c r="L134" s="30">
        <f t="shared" si="108"/>
        <v>2</v>
      </c>
      <c r="M134" s="30">
        <f t="shared" si="108"/>
        <v>0</v>
      </c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22" t="str">
        <f t="shared" si="109"/>
        <v/>
      </c>
      <c r="Y134" s="22" t="str">
        <f t="shared" si="106"/>
        <v/>
      </c>
      <c r="Z134" s="22" t="str">
        <f t="shared" si="106"/>
        <v/>
      </c>
      <c r="AA134" s="22" t="str">
        <f t="shared" si="106"/>
        <v/>
      </c>
      <c r="AB134" s="22" t="str">
        <f t="shared" si="106"/>
        <v/>
      </c>
      <c r="AC134" s="22" t="str">
        <f t="shared" si="106"/>
        <v/>
      </c>
      <c r="AD134" s="22" t="str">
        <f t="shared" si="106"/>
        <v/>
      </c>
      <c r="AE134" s="22" t="str">
        <f t="shared" si="106"/>
        <v/>
      </c>
      <c r="AF134" s="22" t="str">
        <f t="shared" si="106"/>
        <v/>
      </c>
      <c r="AG134" s="22" t="str">
        <f t="shared" si="106"/>
        <v/>
      </c>
      <c r="AH134" s="23">
        <f t="shared" si="107"/>
        <v>0</v>
      </c>
      <c r="AI134" s="28"/>
      <c r="AJ134" s="15"/>
      <c r="AK134" s="50" t="str">
        <f t="shared" si="65"/>
        <v/>
      </c>
      <c r="AL134" s="57"/>
      <c r="AM134" s="58"/>
      <c r="AN134" s="62"/>
      <c r="AO134" s="60"/>
      <c r="AP134" s="61"/>
      <c r="AQ134" s="15"/>
      <c r="AR134" s="15"/>
      <c r="AS134" s="15"/>
      <c r="AT134" s="15"/>
      <c r="AU134" s="15">
        <f t="shared" ca="1" si="98"/>
        <v>0</v>
      </c>
      <c r="AV134" s="15">
        <f t="shared" ca="1" si="99"/>
        <v>0</v>
      </c>
      <c r="AW134" s="15">
        <f t="shared" ca="1" si="100"/>
        <v>0</v>
      </c>
      <c r="AX134" s="15">
        <f t="shared" ca="1" si="101"/>
        <v>0</v>
      </c>
      <c r="AY134" s="15">
        <f t="shared" ca="1" si="102"/>
        <v>0</v>
      </c>
      <c r="AZ134" s="15">
        <f t="shared" ca="1" si="103"/>
        <v>0</v>
      </c>
      <c r="BA134" s="15">
        <f t="shared" ca="1" si="104"/>
        <v>0</v>
      </c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U134" s="3"/>
      <c r="BV134" s="3"/>
      <c r="BW134" s="3"/>
      <c r="BX134" s="3"/>
      <c r="BY134" s="3"/>
      <c r="BZ134" s="3"/>
    </row>
    <row r="135" spans="1:78" x14ac:dyDescent="0.25">
      <c r="A135" s="45">
        <v>134</v>
      </c>
      <c r="B135" s="10">
        <v>26</v>
      </c>
      <c r="C135" s="30">
        <f t="shared" si="96"/>
        <v>6</v>
      </c>
      <c r="D135" s="30">
        <f t="shared" si="110"/>
        <v>0</v>
      </c>
      <c r="E135" s="30">
        <f t="shared" si="108"/>
        <v>0</v>
      </c>
      <c r="F135" s="30">
        <f t="shared" si="108"/>
        <v>0</v>
      </c>
      <c r="G135" s="30">
        <f t="shared" si="108"/>
        <v>1</v>
      </c>
      <c r="H135" s="30">
        <f t="shared" si="108"/>
        <v>0</v>
      </c>
      <c r="I135" s="30">
        <f t="shared" si="108"/>
        <v>1</v>
      </c>
      <c r="J135" s="30">
        <f t="shared" si="108"/>
        <v>0</v>
      </c>
      <c r="K135" s="30">
        <f t="shared" si="108"/>
        <v>0</v>
      </c>
      <c r="L135" s="30">
        <f t="shared" si="108"/>
        <v>2</v>
      </c>
      <c r="M135" s="30">
        <f t="shared" si="108"/>
        <v>0</v>
      </c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21"/>
      <c r="Y135" s="21"/>
      <c r="Z135" s="21"/>
      <c r="AA135" s="24"/>
      <c r="AB135" s="24"/>
      <c r="AC135" s="24"/>
      <c r="AD135" s="24"/>
      <c r="AE135" s="24"/>
      <c r="AF135" s="24"/>
      <c r="AG135" s="24"/>
      <c r="AH135" s="23">
        <f t="shared" si="107"/>
        <v>0</v>
      </c>
      <c r="AI135" s="28"/>
      <c r="AJ135" s="15"/>
      <c r="AK135" s="50" t="str">
        <f t="shared" si="65"/>
        <v/>
      </c>
      <c r="AL135" s="57"/>
      <c r="AM135" s="58"/>
      <c r="AN135" s="62"/>
      <c r="AO135" s="60"/>
      <c r="AP135" s="61"/>
      <c r="AQ135" s="15"/>
      <c r="AR135" s="15"/>
      <c r="AS135" s="15"/>
      <c r="AT135" s="15"/>
      <c r="AU135" s="15">
        <f t="shared" ca="1" si="98"/>
        <v>0</v>
      </c>
      <c r="AV135" s="15">
        <f t="shared" ca="1" si="99"/>
        <v>0</v>
      </c>
      <c r="AW135" s="15">
        <f t="shared" ca="1" si="100"/>
        <v>0</v>
      </c>
      <c r="AX135" s="15">
        <f t="shared" ca="1" si="101"/>
        <v>0</v>
      </c>
      <c r="AY135" s="15">
        <f t="shared" ca="1" si="102"/>
        <v>0</v>
      </c>
      <c r="AZ135" s="15">
        <f t="shared" ca="1" si="103"/>
        <v>0</v>
      </c>
      <c r="BA135" s="15">
        <f t="shared" ca="1" si="104"/>
        <v>0</v>
      </c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U135" s="3"/>
      <c r="BV135" s="3"/>
      <c r="BW135" s="3"/>
      <c r="BX135" s="3"/>
      <c r="BY135" s="3"/>
      <c r="BZ135" s="3"/>
    </row>
    <row r="136" spans="1:78" x14ac:dyDescent="0.25">
      <c r="A136" s="45">
        <v>135</v>
      </c>
      <c r="B136" s="10">
        <v>16</v>
      </c>
      <c r="C136" s="30">
        <f t="shared" si="96"/>
        <v>6</v>
      </c>
      <c r="D136" s="30">
        <f t="shared" si="110"/>
        <v>0</v>
      </c>
      <c r="E136" s="30">
        <f t="shared" si="108"/>
        <v>0</v>
      </c>
      <c r="F136" s="30">
        <f t="shared" si="108"/>
        <v>0</v>
      </c>
      <c r="G136" s="30">
        <f t="shared" si="108"/>
        <v>1</v>
      </c>
      <c r="H136" s="30">
        <f t="shared" si="108"/>
        <v>0</v>
      </c>
      <c r="I136" s="30">
        <f t="shared" si="108"/>
        <v>2</v>
      </c>
      <c r="J136" s="30">
        <f t="shared" si="108"/>
        <v>0</v>
      </c>
      <c r="K136" s="30">
        <f t="shared" si="108"/>
        <v>0</v>
      </c>
      <c r="L136" s="30">
        <f t="shared" si="108"/>
        <v>2</v>
      </c>
      <c r="M136" s="30">
        <f t="shared" si="108"/>
        <v>0</v>
      </c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21"/>
      <c r="Y136" s="21"/>
      <c r="Z136" s="21"/>
      <c r="AA136" s="24"/>
      <c r="AB136" s="24"/>
      <c r="AC136" s="24"/>
      <c r="AD136" s="24"/>
      <c r="AE136" s="24"/>
      <c r="AF136" s="24"/>
      <c r="AG136" s="24"/>
      <c r="AH136" s="23">
        <f t="shared" si="107"/>
        <v>0</v>
      </c>
      <c r="AI136" s="28"/>
      <c r="AJ136" s="15"/>
      <c r="AK136" s="50" t="str">
        <f t="shared" si="65"/>
        <v/>
      </c>
      <c r="AL136" s="57"/>
      <c r="AM136" s="58"/>
      <c r="AN136" s="62"/>
      <c r="AO136" s="60"/>
      <c r="AP136" s="61"/>
      <c r="AQ136" s="15"/>
      <c r="AR136" s="15"/>
      <c r="AS136" s="15"/>
      <c r="AT136" s="15"/>
      <c r="AU136" s="15">
        <f t="shared" ca="1" si="98"/>
        <v>0</v>
      </c>
      <c r="AV136" s="15">
        <f t="shared" ca="1" si="99"/>
        <v>0</v>
      </c>
      <c r="AW136" s="15">
        <f t="shared" ca="1" si="100"/>
        <v>0</v>
      </c>
      <c r="AX136" s="15">
        <f t="shared" ca="1" si="101"/>
        <v>0</v>
      </c>
      <c r="AY136" s="15">
        <f t="shared" ca="1" si="102"/>
        <v>0</v>
      </c>
      <c r="AZ136" s="15">
        <f t="shared" ca="1" si="103"/>
        <v>0</v>
      </c>
      <c r="BA136" s="15">
        <f t="shared" ca="1" si="104"/>
        <v>0</v>
      </c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U136" s="3"/>
      <c r="BV136" s="3"/>
      <c r="BW136" s="3"/>
      <c r="BX136" s="3"/>
      <c r="BY136" s="3"/>
      <c r="BZ136" s="3"/>
    </row>
    <row r="137" spans="1:78" x14ac:dyDescent="0.25">
      <c r="A137" s="45">
        <v>136</v>
      </c>
      <c r="B137" s="10">
        <v>6</v>
      </c>
      <c r="C137" s="30">
        <f t="shared" si="96"/>
        <v>6</v>
      </c>
      <c r="D137" s="30">
        <f t="shared" si="110"/>
        <v>0</v>
      </c>
      <c r="E137" s="30">
        <f t="shared" si="108"/>
        <v>0</v>
      </c>
      <c r="F137" s="30">
        <f t="shared" si="108"/>
        <v>0</v>
      </c>
      <c r="G137" s="30">
        <f t="shared" si="108"/>
        <v>1</v>
      </c>
      <c r="H137" s="30">
        <f t="shared" si="108"/>
        <v>0</v>
      </c>
      <c r="I137" s="30">
        <f t="shared" si="108"/>
        <v>3</v>
      </c>
      <c r="J137" s="30">
        <f t="shared" si="108"/>
        <v>0</v>
      </c>
      <c r="K137" s="30">
        <f t="shared" si="108"/>
        <v>0</v>
      </c>
      <c r="L137" s="30">
        <f t="shared" si="108"/>
        <v>2</v>
      </c>
      <c r="M137" s="30">
        <f t="shared" si="108"/>
        <v>0</v>
      </c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21"/>
      <c r="Y137" s="21"/>
      <c r="Z137" s="21"/>
      <c r="AA137" s="24"/>
      <c r="AB137" s="24"/>
      <c r="AC137" s="24"/>
      <c r="AD137" s="24"/>
      <c r="AE137" s="24"/>
      <c r="AF137" s="24"/>
      <c r="AG137" s="24"/>
      <c r="AH137" s="23">
        <f t="shared" si="107"/>
        <v>0</v>
      </c>
      <c r="AI137" s="28"/>
      <c r="AJ137" s="15"/>
      <c r="AK137" s="50" t="str">
        <f t="shared" si="65"/>
        <v/>
      </c>
      <c r="AL137" s="57"/>
      <c r="AM137" s="58"/>
      <c r="AN137" s="62"/>
      <c r="AO137" s="60"/>
      <c r="AP137" s="61"/>
      <c r="AQ137" s="15"/>
      <c r="AR137" s="15"/>
      <c r="AS137" s="15"/>
      <c r="AT137" s="15"/>
      <c r="AU137" s="15">
        <f t="shared" ca="1" si="98"/>
        <v>0</v>
      </c>
      <c r="AV137" s="15">
        <f t="shared" ca="1" si="99"/>
        <v>0</v>
      </c>
      <c r="AW137" s="15">
        <f t="shared" ca="1" si="100"/>
        <v>0</v>
      </c>
      <c r="AX137" s="15">
        <f t="shared" ca="1" si="101"/>
        <v>0</v>
      </c>
      <c r="AY137" s="15">
        <f t="shared" ca="1" si="102"/>
        <v>0</v>
      </c>
      <c r="AZ137" s="15">
        <f t="shared" ca="1" si="103"/>
        <v>0</v>
      </c>
      <c r="BA137" s="15">
        <f t="shared" ca="1" si="104"/>
        <v>0</v>
      </c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U137" s="3"/>
      <c r="BV137" s="3"/>
      <c r="BW137" s="3"/>
      <c r="BX137" s="3"/>
      <c r="BY137" s="3"/>
      <c r="BZ137" s="3"/>
    </row>
    <row r="138" spans="1:78" x14ac:dyDescent="0.25">
      <c r="A138" s="45">
        <v>137</v>
      </c>
      <c r="B138" s="10">
        <v>12</v>
      </c>
      <c r="C138" s="30">
        <f t="shared" si="96"/>
        <v>2</v>
      </c>
      <c r="D138" s="30">
        <f t="shared" si="110"/>
        <v>0</v>
      </c>
      <c r="E138" s="30">
        <f t="shared" si="108"/>
        <v>1</v>
      </c>
      <c r="F138" s="30">
        <f t="shared" si="108"/>
        <v>0</v>
      </c>
      <c r="G138" s="30">
        <f t="shared" si="108"/>
        <v>1</v>
      </c>
      <c r="H138" s="30">
        <f t="shared" si="108"/>
        <v>0</v>
      </c>
      <c r="I138" s="30">
        <f t="shared" si="108"/>
        <v>3</v>
      </c>
      <c r="J138" s="30">
        <f t="shared" si="108"/>
        <v>0</v>
      </c>
      <c r="K138" s="30">
        <f t="shared" si="108"/>
        <v>0</v>
      </c>
      <c r="L138" s="30">
        <f t="shared" si="108"/>
        <v>2</v>
      </c>
      <c r="M138" s="30">
        <f t="shared" si="108"/>
        <v>0</v>
      </c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21"/>
      <c r="Y138" s="21"/>
      <c r="Z138" s="21"/>
      <c r="AA138" s="24"/>
      <c r="AB138" s="24"/>
      <c r="AC138" s="24"/>
      <c r="AD138" s="24"/>
      <c r="AE138" s="24"/>
      <c r="AF138" s="24"/>
      <c r="AG138" s="24"/>
      <c r="AH138" s="23">
        <f t="shared" si="107"/>
        <v>0</v>
      </c>
      <c r="AI138" s="28"/>
      <c r="AJ138" s="15"/>
      <c r="AK138" s="50" t="str">
        <f t="shared" si="65"/>
        <v/>
      </c>
      <c r="AL138" s="57"/>
      <c r="AM138" s="58"/>
      <c r="AN138" s="62"/>
      <c r="AO138" s="60"/>
      <c r="AP138" s="61"/>
      <c r="AQ138" s="15"/>
      <c r="AR138" s="15"/>
      <c r="AS138" s="15"/>
      <c r="AT138" s="15"/>
      <c r="AU138" s="15">
        <f t="shared" ca="1" si="98"/>
        <v>0</v>
      </c>
      <c r="AV138" s="15">
        <f t="shared" ca="1" si="99"/>
        <v>0</v>
      </c>
      <c r="AW138" s="15">
        <f t="shared" ca="1" si="100"/>
        <v>0</v>
      </c>
      <c r="AX138" s="15">
        <f t="shared" ca="1" si="101"/>
        <v>0</v>
      </c>
      <c r="AY138" s="15">
        <f t="shared" ca="1" si="102"/>
        <v>0</v>
      </c>
      <c r="AZ138" s="15">
        <f t="shared" ca="1" si="103"/>
        <v>0</v>
      </c>
      <c r="BA138" s="15">
        <f t="shared" ca="1" si="104"/>
        <v>0</v>
      </c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U138" s="3"/>
      <c r="BV138" s="3"/>
      <c r="BW138" s="3"/>
      <c r="BX138" s="3"/>
      <c r="BY138" s="3"/>
      <c r="BZ138" s="3"/>
    </row>
    <row r="139" spans="1:78" x14ac:dyDescent="0.25">
      <c r="A139" s="45">
        <v>138</v>
      </c>
      <c r="B139" s="10">
        <v>3</v>
      </c>
      <c r="C139" s="30">
        <f t="shared" si="96"/>
        <v>3</v>
      </c>
      <c r="D139" s="30">
        <f t="shared" si="110"/>
        <v>0</v>
      </c>
      <c r="E139" s="30">
        <f t="shared" si="108"/>
        <v>1</v>
      </c>
      <c r="F139" s="30">
        <f t="shared" si="108"/>
        <v>1</v>
      </c>
      <c r="G139" s="30">
        <f t="shared" si="108"/>
        <v>1</v>
      </c>
      <c r="H139" s="30">
        <f t="shared" si="108"/>
        <v>0</v>
      </c>
      <c r="I139" s="30">
        <f t="shared" si="108"/>
        <v>3</v>
      </c>
      <c r="J139" s="30">
        <f t="shared" si="108"/>
        <v>0</v>
      </c>
      <c r="K139" s="30">
        <f t="shared" si="108"/>
        <v>0</v>
      </c>
      <c r="L139" s="30">
        <f t="shared" si="108"/>
        <v>2</v>
      </c>
      <c r="M139" s="30">
        <f t="shared" si="108"/>
        <v>0</v>
      </c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21"/>
      <c r="Y139" s="21"/>
      <c r="Z139" s="21"/>
      <c r="AA139" s="24"/>
      <c r="AB139" s="24"/>
      <c r="AC139" s="24"/>
      <c r="AD139" s="24"/>
      <c r="AE139" s="24"/>
      <c r="AF139" s="24"/>
      <c r="AG139" s="24"/>
      <c r="AH139" s="23">
        <f t="shared" si="107"/>
        <v>0</v>
      </c>
      <c r="AI139" s="28"/>
      <c r="AJ139" s="15"/>
      <c r="AK139" s="50" t="str">
        <f t="shared" si="65"/>
        <v/>
      </c>
      <c r="AL139" s="57"/>
      <c r="AM139" s="58"/>
      <c r="AN139" s="62"/>
      <c r="AO139" s="60"/>
      <c r="AP139" s="61"/>
      <c r="AQ139" s="15"/>
      <c r="AR139" s="15"/>
      <c r="AS139" s="15"/>
      <c r="AT139" s="15"/>
      <c r="AU139" s="15">
        <f t="shared" ca="1" si="98"/>
        <v>0</v>
      </c>
      <c r="AV139" s="15">
        <f t="shared" ca="1" si="99"/>
        <v>0</v>
      </c>
      <c r="AW139" s="15">
        <f t="shared" ca="1" si="100"/>
        <v>0</v>
      </c>
      <c r="AX139" s="15">
        <f t="shared" ca="1" si="101"/>
        <v>0</v>
      </c>
      <c r="AY139" s="15">
        <f t="shared" ca="1" si="102"/>
        <v>0</v>
      </c>
      <c r="AZ139" s="15">
        <f t="shared" ca="1" si="103"/>
        <v>0</v>
      </c>
      <c r="BA139" s="15">
        <f t="shared" ca="1" si="104"/>
        <v>0</v>
      </c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U139" s="3"/>
      <c r="BV139" s="3"/>
      <c r="BW139" s="3"/>
      <c r="BX139" s="3"/>
      <c r="BY139" s="3"/>
      <c r="BZ139" s="3"/>
    </row>
    <row r="140" spans="1:78" x14ac:dyDescent="0.25">
      <c r="A140" s="45">
        <v>139</v>
      </c>
      <c r="B140" s="10">
        <v>12</v>
      </c>
      <c r="C140" s="30">
        <f t="shared" si="96"/>
        <v>2</v>
      </c>
      <c r="D140" s="30">
        <f t="shared" si="110"/>
        <v>0</v>
      </c>
      <c r="E140" s="30">
        <f t="shared" si="108"/>
        <v>2</v>
      </c>
      <c r="F140" s="30">
        <f t="shared" si="108"/>
        <v>1</v>
      </c>
      <c r="G140" s="30">
        <f t="shared" si="108"/>
        <v>1</v>
      </c>
      <c r="H140" s="30">
        <f t="shared" si="108"/>
        <v>0</v>
      </c>
      <c r="I140" s="30">
        <f t="shared" si="108"/>
        <v>3</v>
      </c>
      <c r="J140" s="30">
        <f t="shared" si="108"/>
        <v>0</v>
      </c>
      <c r="K140" s="30">
        <f t="shared" si="108"/>
        <v>0</v>
      </c>
      <c r="L140" s="30">
        <f t="shared" si="108"/>
        <v>2</v>
      </c>
      <c r="M140" s="30">
        <f t="shared" si="108"/>
        <v>0</v>
      </c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21"/>
      <c r="Y140" s="21"/>
      <c r="Z140" s="21"/>
      <c r="AA140" s="24"/>
      <c r="AB140" s="24"/>
      <c r="AC140" s="24"/>
      <c r="AD140" s="24"/>
      <c r="AE140" s="24"/>
      <c r="AF140" s="24"/>
      <c r="AG140" s="24"/>
      <c r="AH140" s="23">
        <f t="shared" si="107"/>
        <v>0</v>
      </c>
      <c r="AI140" s="28"/>
      <c r="AJ140" s="15"/>
      <c r="AK140" s="50" t="str">
        <f t="shared" si="65"/>
        <v/>
      </c>
      <c r="AL140" s="57"/>
      <c r="AM140" s="58"/>
      <c r="AN140" s="62"/>
      <c r="AO140" s="60"/>
      <c r="AP140" s="61"/>
      <c r="AQ140" s="15"/>
      <c r="AR140" s="15"/>
      <c r="AS140" s="15"/>
      <c r="AT140" s="15"/>
      <c r="AU140" s="15">
        <f t="shared" ca="1" si="98"/>
        <v>0</v>
      </c>
      <c r="AV140" s="15">
        <f t="shared" ca="1" si="99"/>
        <v>0</v>
      </c>
      <c r="AW140" s="15">
        <f t="shared" ca="1" si="100"/>
        <v>0</v>
      </c>
      <c r="AX140" s="15">
        <f t="shared" ca="1" si="101"/>
        <v>0</v>
      </c>
      <c r="AY140" s="15">
        <f t="shared" ca="1" si="102"/>
        <v>0</v>
      </c>
      <c r="AZ140" s="15">
        <f t="shared" ca="1" si="103"/>
        <v>0</v>
      </c>
      <c r="BA140" s="15">
        <f t="shared" ca="1" si="104"/>
        <v>0</v>
      </c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U140" s="3"/>
      <c r="BV140" s="3"/>
      <c r="BW140" s="3"/>
      <c r="BX140" s="3"/>
      <c r="BY140" s="3"/>
      <c r="BZ140" s="3"/>
    </row>
    <row r="141" spans="1:78" x14ac:dyDescent="0.25">
      <c r="A141" s="45">
        <v>140</v>
      </c>
      <c r="B141" s="10">
        <v>36</v>
      </c>
      <c r="C141" s="30">
        <f t="shared" si="96"/>
        <v>6</v>
      </c>
      <c r="D141" s="30">
        <f t="shared" si="110"/>
        <v>0</v>
      </c>
      <c r="E141" s="30">
        <f t="shared" si="108"/>
        <v>2</v>
      </c>
      <c r="F141" s="30">
        <f t="shared" si="108"/>
        <v>1</v>
      </c>
      <c r="G141" s="30">
        <f t="shared" si="108"/>
        <v>1</v>
      </c>
      <c r="H141" s="30">
        <f t="shared" si="108"/>
        <v>0</v>
      </c>
      <c r="I141" s="30">
        <f t="shared" si="108"/>
        <v>4</v>
      </c>
      <c r="J141" s="30">
        <f t="shared" si="108"/>
        <v>0</v>
      </c>
      <c r="K141" s="30">
        <f t="shared" si="108"/>
        <v>0</v>
      </c>
      <c r="L141" s="30">
        <f t="shared" si="108"/>
        <v>2</v>
      </c>
      <c r="M141" s="30">
        <f t="shared" si="108"/>
        <v>0</v>
      </c>
      <c r="N141" s="7">
        <f>IF(D141=0,D1,"")</f>
        <v>1</v>
      </c>
      <c r="O141" s="7" t="str">
        <f t="shared" ref="O141:W141" si="111">IF(E141=0,E1,"")</f>
        <v/>
      </c>
      <c r="P141" s="7" t="str">
        <f t="shared" si="111"/>
        <v/>
      </c>
      <c r="Q141" s="7" t="str">
        <f t="shared" si="111"/>
        <v/>
      </c>
      <c r="R141" s="7">
        <f t="shared" si="111"/>
        <v>5</v>
      </c>
      <c r="S141" s="7" t="str">
        <f t="shared" si="111"/>
        <v/>
      </c>
      <c r="T141" s="7">
        <f t="shared" si="111"/>
        <v>7</v>
      </c>
      <c r="U141" s="7">
        <f t="shared" si="111"/>
        <v>8</v>
      </c>
      <c r="V141" s="7" t="str">
        <f t="shared" si="111"/>
        <v/>
      </c>
      <c r="W141" s="7">
        <f t="shared" si="111"/>
        <v>0</v>
      </c>
      <c r="X141" s="21"/>
      <c r="Y141" s="21"/>
      <c r="Z141" s="21"/>
      <c r="AA141" s="24"/>
      <c r="AB141" s="24"/>
      <c r="AC141" s="24"/>
      <c r="AD141" s="24"/>
      <c r="AE141" s="24"/>
      <c r="AF141" s="24"/>
      <c r="AG141" s="24"/>
      <c r="AH141" s="23">
        <f t="shared" si="107"/>
        <v>0</v>
      </c>
      <c r="AI141" s="28"/>
      <c r="AJ141" s="15"/>
      <c r="AK141" s="50" t="str">
        <f t="shared" ref="AK141:AK204" si="112">IF(COUNT(N140:W140)=0,"",COUNT(N140:W140))</f>
        <v/>
      </c>
      <c r="AL141" s="57"/>
      <c r="AM141" s="58"/>
      <c r="AN141" s="62"/>
      <c r="AO141" s="60"/>
      <c r="AP141" s="61"/>
      <c r="AQ141" s="15"/>
      <c r="AR141" s="15"/>
      <c r="AS141" s="15"/>
      <c r="AT141" s="15"/>
      <c r="AU141" s="15">
        <f t="shared" ca="1" si="98"/>
        <v>0</v>
      </c>
      <c r="AV141" s="15">
        <f t="shared" ca="1" si="99"/>
        <v>0</v>
      </c>
      <c r="AW141" s="15">
        <f t="shared" ca="1" si="100"/>
        <v>0</v>
      </c>
      <c r="AX141" s="15">
        <f t="shared" ca="1" si="101"/>
        <v>0</v>
      </c>
      <c r="AY141" s="15">
        <f t="shared" ca="1" si="102"/>
        <v>0</v>
      </c>
      <c r="AZ141" s="15">
        <f t="shared" ca="1" si="103"/>
        <v>0</v>
      </c>
      <c r="BA141" s="15">
        <f t="shared" ca="1" si="104"/>
        <v>0</v>
      </c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U141" s="3"/>
      <c r="BV141" s="3"/>
      <c r="BW141" s="3"/>
      <c r="BX141" s="3"/>
      <c r="BY141" s="3"/>
      <c r="BZ141" s="3"/>
    </row>
    <row r="142" spans="1:78" x14ac:dyDescent="0.25">
      <c r="A142" s="45">
        <v>141</v>
      </c>
      <c r="B142" s="10">
        <v>18</v>
      </c>
      <c r="C142" s="30">
        <f t="shared" si="96"/>
        <v>8</v>
      </c>
      <c r="D142" s="39">
        <f>IF($C142=D1,1,0)</f>
        <v>0</v>
      </c>
      <c r="E142" s="39">
        <f t="shared" ref="E142:M142" si="113">IF($C142=E1,1,0)</f>
        <v>0</v>
      </c>
      <c r="F142" s="39">
        <f t="shared" si="113"/>
        <v>0</v>
      </c>
      <c r="G142" s="39">
        <f t="shared" si="113"/>
        <v>0</v>
      </c>
      <c r="H142" s="39">
        <f t="shared" si="113"/>
        <v>0</v>
      </c>
      <c r="I142" s="39">
        <f t="shared" si="113"/>
        <v>0</v>
      </c>
      <c r="J142" s="39">
        <f t="shared" si="113"/>
        <v>0</v>
      </c>
      <c r="K142" s="39">
        <f t="shared" si="113"/>
        <v>1</v>
      </c>
      <c r="L142" s="39">
        <f t="shared" si="113"/>
        <v>0</v>
      </c>
      <c r="M142" s="39">
        <f t="shared" si="113"/>
        <v>0</v>
      </c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22" t="str">
        <f>IF(N$141=$C142,"WIN","")</f>
        <v/>
      </c>
      <c r="Y142" s="22" t="str">
        <f t="shared" ref="Y142:AG144" si="114">IF(O$141=$C142,"WIN","")</f>
        <v/>
      </c>
      <c r="Z142" s="22" t="str">
        <f t="shared" si="114"/>
        <v/>
      </c>
      <c r="AA142" s="22" t="str">
        <f t="shared" si="114"/>
        <v/>
      </c>
      <c r="AB142" s="22" t="str">
        <f t="shared" si="114"/>
        <v/>
      </c>
      <c r="AC142" s="22" t="str">
        <f t="shared" si="114"/>
        <v/>
      </c>
      <c r="AD142" s="22" t="str">
        <f t="shared" si="114"/>
        <v/>
      </c>
      <c r="AE142" s="22" t="str">
        <f t="shared" si="114"/>
        <v>WIN</v>
      </c>
      <c r="AF142" s="22" t="str">
        <f t="shared" si="114"/>
        <v/>
      </c>
      <c r="AG142" s="22" t="str">
        <f t="shared" si="114"/>
        <v/>
      </c>
      <c r="AH142" s="23">
        <f t="shared" si="107"/>
        <v>1</v>
      </c>
      <c r="AI142" s="29">
        <f>SUM(AH142:AH144)</f>
        <v>2</v>
      </c>
      <c r="AJ142" s="16" t="str">
        <f>IF(AI142&lt;&gt;0,"W",IF(AI142=0,"L"))</f>
        <v>W</v>
      </c>
      <c r="AK142" s="50">
        <f t="shared" si="112"/>
        <v>5</v>
      </c>
      <c r="AL142" s="65" t="str">
        <f>IF(AND(AI142&gt;0,AK142=1),"W","L ")</f>
        <v xml:space="preserve">L </v>
      </c>
      <c r="AM142" s="66" t="str">
        <f>IF(AND(A242&gt;0,AK142=2),"W","L ")</f>
        <v xml:space="preserve">L </v>
      </c>
      <c r="AN142" s="62" t="str">
        <f>IF(AND(AI142&gt;0,AK142=3),"W","L ")</f>
        <v xml:space="preserve">L </v>
      </c>
      <c r="AO142" s="63" t="str">
        <f>IF(AND(AI142&gt;0,AK142=4),"W","L ")</f>
        <v xml:space="preserve">L </v>
      </c>
      <c r="AP142" s="64" t="str">
        <f>IF(AND(AI142&gt;0,AK142=5),"W","L ")</f>
        <v>W</v>
      </c>
      <c r="AQ142" s="15"/>
      <c r="AR142" s="15"/>
      <c r="AS142" s="15"/>
      <c r="AT142" s="15"/>
      <c r="AU142" s="15">
        <f t="shared" ca="1" si="98"/>
        <v>0</v>
      </c>
      <c r="AV142" s="15">
        <f t="shared" ca="1" si="99"/>
        <v>0</v>
      </c>
      <c r="AW142" s="15">
        <f t="shared" ca="1" si="100"/>
        <v>0</v>
      </c>
      <c r="AX142" s="15">
        <f t="shared" ca="1" si="101"/>
        <v>0</v>
      </c>
      <c r="AY142" s="15">
        <f t="shared" ca="1" si="102"/>
        <v>0</v>
      </c>
      <c r="AZ142" s="15">
        <f t="shared" ca="1" si="103"/>
        <v>0</v>
      </c>
      <c r="BA142" s="15">
        <f t="shared" ca="1" si="104"/>
        <v>0</v>
      </c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U142" s="3"/>
      <c r="BV142" s="3"/>
      <c r="BW142" s="3"/>
      <c r="BX142" s="3"/>
      <c r="BY142" s="3"/>
      <c r="BZ142" s="3"/>
    </row>
    <row r="143" spans="1:78" x14ac:dyDescent="0.25">
      <c r="A143" s="45">
        <v>142</v>
      </c>
      <c r="B143" s="10">
        <v>26</v>
      </c>
      <c r="C143" s="30">
        <f t="shared" si="96"/>
        <v>6</v>
      </c>
      <c r="D143" s="30">
        <f>IF($C143=D$1,1+D142,D142)</f>
        <v>0</v>
      </c>
      <c r="E143" s="30">
        <f t="shared" ref="E143:M151" si="115">IF($C143=E$1,1+E142,E142)</f>
        <v>0</v>
      </c>
      <c r="F143" s="30">
        <f t="shared" si="115"/>
        <v>0</v>
      </c>
      <c r="G143" s="30">
        <f t="shared" si="115"/>
        <v>0</v>
      </c>
      <c r="H143" s="30">
        <f t="shared" si="115"/>
        <v>0</v>
      </c>
      <c r="I143" s="30">
        <f t="shared" si="115"/>
        <v>1</v>
      </c>
      <c r="J143" s="30">
        <f t="shared" si="115"/>
        <v>0</v>
      </c>
      <c r="K143" s="30">
        <f t="shared" si="115"/>
        <v>1</v>
      </c>
      <c r="L143" s="30">
        <f t="shared" si="115"/>
        <v>0</v>
      </c>
      <c r="M143" s="30">
        <f t="shared" si="115"/>
        <v>0</v>
      </c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22" t="str">
        <f t="shared" ref="X143:X144" si="116">IF(N$141=$C143,"WIN","")</f>
        <v/>
      </c>
      <c r="Y143" s="22" t="str">
        <f t="shared" si="114"/>
        <v/>
      </c>
      <c r="Z143" s="22" t="str">
        <f t="shared" si="114"/>
        <v/>
      </c>
      <c r="AA143" s="22" t="str">
        <f t="shared" si="114"/>
        <v/>
      </c>
      <c r="AB143" s="22" t="str">
        <f t="shared" si="114"/>
        <v/>
      </c>
      <c r="AC143" s="22" t="str">
        <f t="shared" si="114"/>
        <v/>
      </c>
      <c r="AD143" s="22" t="str">
        <f t="shared" si="114"/>
        <v/>
      </c>
      <c r="AE143" s="22" t="str">
        <f t="shared" si="114"/>
        <v/>
      </c>
      <c r="AF143" s="22" t="str">
        <f t="shared" si="114"/>
        <v/>
      </c>
      <c r="AG143" s="22" t="str">
        <f t="shared" si="114"/>
        <v/>
      </c>
      <c r="AH143" s="23">
        <f t="shared" si="107"/>
        <v>0</v>
      </c>
      <c r="AI143" s="28"/>
      <c r="AJ143" s="15"/>
      <c r="AK143" s="50" t="str">
        <f t="shared" si="112"/>
        <v/>
      </c>
      <c r="AL143" s="57"/>
      <c r="AM143" s="58"/>
      <c r="AN143" s="62"/>
      <c r="AO143" s="60"/>
      <c r="AP143" s="61"/>
      <c r="AQ143" s="15"/>
      <c r="AR143" s="15"/>
      <c r="AS143" s="15"/>
      <c r="AT143" s="15"/>
      <c r="AU143" s="15">
        <f t="shared" ca="1" si="98"/>
        <v>0</v>
      </c>
      <c r="AV143" s="15">
        <f t="shared" ca="1" si="99"/>
        <v>0</v>
      </c>
      <c r="AW143" s="15">
        <f t="shared" ca="1" si="100"/>
        <v>0</v>
      </c>
      <c r="AX143" s="15">
        <f t="shared" ca="1" si="101"/>
        <v>0</v>
      </c>
      <c r="AY143" s="15">
        <f t="shared" ca="1" si="102"/>
        <v>0</v>
      </c>
      <c r="AZ143" s="15">
        <f t="shared" ca="1" si="103"/>
        <v>0</v>
      </c>
      <c r="BA143" s="15">
        <f t="shared" ca="1" si="104"/>
        <v>0</v>
      </c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U143" s="3"/>
      <c r="BV143" s="3"/>
      <c r="BW143" s="3"/>
      <c r="BX143" s="3"/>
      <c r="BY143" s="3"/>
      <c r="BZ143" s="3"/>
    </row>
    <row r="144" spans="1:78" x14ac:dyDescent="0.25">
      <c r="A144" s="45">
        <v>143</v>
      </c>
      <c r="B144" s="10">
        <v>0</v>
      </c>
      <c r="C144" s="30">
        <f t="shared" si="96"/>
        <v>0</v>
      </c>
      <c r="D144" s="30">
        <f t="shared" ref="D144:D151" si="117">IF($C144=D$1,1+D143,D143)</f>
        <v>0</v>
      </c>
      <c r="E144" s="30">
        <f t="shared" si="115"/>
        <v>0</v>
      </c>
      <c r="F144" s="30">
        <f t="shared" si="115"/>
        <v>0</v>
      </c>
      <c r="G144" s="30">
        <f t="shared" si="115"/>
        <v>0</v>
      </c>
      <c r="H144" s="30">
        <f t="shared" si="115"/>
        <v>0</v>
      </c>
      <c r="I144" s="30">
        <f t="shared" si="115"/>
        <v>1</v>
      </c>
      <c r="J144" s="30">
        <f t="shared" si="115"/>
        <v>0</v>
      </c>
      <c r="K144" s="30">
        <f t="shared" si="115"/>
        <v>1</v>
      </c>
      <c r="L144" s="30">
        <f t="shared" si="115"/>
        <v>0</v>
      </c>
      <c r="M144" s="30">
        <f t="shared" si="115"/>
        <v>1</v>
      </c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22" t="str">
        <f t="shared" si="116"/>
        <v/>
      </c>
      <c r="Y144" s="22" t="str">
        <f t="shared" si="114"/>
        <v/>
      </c>
      <c r="Z144" s="22" t="str">
        <f t="shared" si="114"/>
        <v/>
      </c>
      <c r="AA144" s="22" t="str">
        <f t="shared" si="114"/>
        <v/>
      </c>
      <c r="AB144" s="22" t="str">
        <f t="shared" si="114"/>
        <v/>
      </c>
      <c r="AC144" s="22" t="str">
        <f t="shared" si="114"/>
        <v/>
      </c>
      <c r="AD144" s="22" t="str">
        <f t="shared" si="114"/>
        <v/>
      </c>
      <c r="AE144" s="22" t="str">
        <f t="shared" si="114"/>
        <v/>
      </c>
      <c r="AF144" s="22" t="str">
        <f t="shared" si="114"/>
        <v/>
      </c>
      <c r="AG144" s="22" t="str">
        <f t="shared" si="114"/>
        <v>WIN</v>
      </c>
      <c r="AH144" s="23">
        <f t="shared" si="107"/>
        <v>1</v>
      </c>
      <c r="AI144" s="28"/>
      <c r="AJ144" s="15"/>
      <c r="AK144" s="50" t="str">
        <f t="shared" si="112"/>
        <v/>
      </c>
      <c r="AL144" s="57"/>
      <c r="AM144" s="58"/>
      <c r="AN144" s="62"/>
      <c r="AO144" s="60"/>
      <c r="AP144" s="61"/>
      <c r="AQ144" s="15"/>
      <c r="AR144" s="15"/>
      <c r="AS144" s="15"/>
      <c r="AT144" s="15"/>
      <c r="AU144" s="15">
        <f t="shared" ca="1" si="98"/>
        <v>0</v>
      </c>
      <c r="AV144" s="15">
        <f t="shared" ca="1" si="99"/>
        <v>0</v>
      </c>
      <c r="AW144" s="15">
        <f t="shared" ca="1" si="100"/>
        <v>0</v>
      </c>
      <c r="AX144" s="15">
        <f t="shared" ca="1" si="101"/>
        <v>0</v>
      </c>
      <c r="AY144" s="15">
        <f t="shared" ca="1" si="102"/>
        <v>0</v>
      </c>
      <c r="AZ144" s="15">
        <f t="shared" ca="1" si="103"/>
        <v>0</v>
      </c>
      <c r="BA144" s="15">
        <f t="shared" ca="1" si="104"/>
        <v>0</v>
      </c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U144" s="3"/>
      <c r="BV144" s="3"/>
      <c r="BW144" s="3"/>
      <c r="BX144" s="3"/>
      <c r="BY144" s="3"/>
      <c r="BZ144" s="3"/>
    </row>
    <row r="145" spans="1:78" x14ac:dyDescent="0.25">
      <c r="A145" s="45">
        <v>144</v>
      </c>
      <c r="B145" s="10">
        <v>29</v>
      </c>
      <c r="C145" s="30">
        <f t="shared" si="96"/>
        <v>9</v>
      </c>
      <c r="D145" s="30">
        <f t="shared" si="117"/>
        <v>0</v>
      </c>
      <c r="E145" s="30">
        <f t="shared" si="115"/>
        <v>0</v>
      </c>
      <c r="F145" s="30">
        <f t="shared" si="115"/>
        <v>0</v>
      </c>
      <c r="G145" s="30">
        <f t="shared" si="115"/>
        <v>0</v>
      </c>
      <c r="H145" s="30">
        <f t="shared" si="115"/>
        <v>0</v>
      </c>
      <c r="I145" s="30">
        <f t="shared" si="115"/>
        <v>1</v>
      </c>
      <c r="J145" s="30">
        <f t="shared" si="115"/>
        <v>0</v>
      </c>
      <c r="K145" s="30">
        <f t="shared" si="115"/>
        <v>1</v>
      </c>
      <c r="L145" s="30">
        <f t="shared" si="115"/>
        <v>1</v>
      </c>
      <c r="M145" s="30">
        <f t="shared" si="115"/>
        <v>1</v>
      </c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21"/>
      <c r="Y145" s="21"/>
      <c r="Z145" s="21"/>
      <c r="AA145" s="24"/>
      <c r="AB145" s="24"/>
      <c r="AC145" s="24"/>
      <c r="AD145" s="24"/>
      <c r="AE145" s="24"/>
      <c r="AF145" s="24"/>
      <c r="AG145" s="24"/>
      <c r="AH145" s="23">
        <f t="shared" si="107"/>
        <v>0</v>
      </c>
      <c r="AI145" s="28"/>
      <c r="AJ145" s="15"/>
      <c r="AK145" s="50" t="str">
        <f t="shared" si="112"/>
        <v/>
      </c>
      <c r="AL145" s="57"/>
      <c r="AM145" s="58"/>
      <c r="AN145" s="62"/>
      <c r="AO145" s="60"/>
      <c r="AP145" s="61"/>
      <c r="AQ145" s="15"/>
      <c r="AR145" s="15"/>
      <c r="AS145" s="15"/>
      <c r="AT145" s="15"/>
      <c r="AU145" s="15">
        <f t="shared" ca="1" si="98"/>
        <v>0</v>
      </c>
      <c r="AV145" s="15">
        <f t="shared" ca="1" si="99"/>
        <v>0</v>
      </c>
      <c r="AW145" s="15">
        <f t="shared" ca="1" si="100"/>
        <v>0</v>
      </c>
      <c r="AX145" s="15">
        <f t="shared" ca="1" si="101"/>
        <v>0</v>
      </c>
      <c r="AY145" s="15">
        <f t="shared" ca="1" si="102"/>
        <v>0</v>
      </c>
      <c r="AZ145" s="15">
        <f t="shared" ca="1" si="103"/>
        <v>0</v>
      </c>
      <c r="BA145" s="15">
        <f t="shared" ca="1" si="104"/>
        <v>0</v>
      </c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U145" s="3"/>
      <c r="BV145" s="3"/>
      <c r="BW145" s="3"/>
      <c r="BX145" s="3"/>
      <c r="BY145" s="3"/>
      <c r="BZ145" s="3"/>
    </row>
    <row r="146" spans="1:78" x14ac:dyDescent="0.25">
      <c r="A146" s="45">
        <v>145</v>
      </c>
      <c r="B146" s="10">
        <v>19</v>
      </c>
      <c r="C146" s="30">
        <f t="shared" si="96"/>
        <v>9</v>
      </c>
      <c r="D146" s="30">
        <f t="shared" si="117"/>
        <v>0</v>
      </c>
      <c r="E146" s="30">
        <f t="shared" si="115"/>
        <v>0</v>
      </c>
      <c r="F146" s="30">
        <f t="shared" si="115"/>
        <v>0</v>
      </c>
      <c r="G146" s="30">
        <f t="shared" si="115"/>
        <v>0</v>
      </c>
      <c r="H146" s="30">
        <f t="shared" si="115"/>
        <v>0</v>
      </c>
      <c r="I146" s="30">
        <f t="shared" si="115"/>
        <v>1</v>
      </c>
      <c r="J146" s="30">
        <f t="shared" si="115"/>
        <v>0</v>
      </c>
      <c r="K146" s="30">
        <f t="shared" si="115"/>
        <v>1</v>
      </c>
      <c r="L146" s="30">
        <f t="shared" si="115"/>
        <v>2</v>
      </c>
      <c r="M146" s="30">
        <f t="shared" si="115"/>
        <v>1</v>
      </c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21"/>
      <c r="Y146" s="21"/>
      <c r="Z146" s="21"/>
      <c r="AA146" s="24"/>
      <c r="AB146" s="24"/>
      <c r="AC146" s="24"/>
      <c r="AD146" s="24"/>
      <c r="AE146" s="24"/>
      <c r="AF146" s="24"/>
      <c r="AG146" s="24"/>
      <c r="AH146" s="23">
        <f t="shared" si="107"/>
        <v>0</v>
      </c>
      <c r="AI146" s="28"/>
      <c r="AJ146" s="15"/>
      <c r="AK146" s="50" t="str">
        <f t="shared" si="112"/>
        <v/>
      </c>
      <c r="AL146" s="57"/>
      <c r="AM146" s="58"/>
      <c r="AN146" s="62"/>
      <c r="AO146" s="60"/>
      <c r="AP146" s="61"/>
      <c r="AQ146" s="15"/>
      <c r="AR146" s="15"/>
      <c r="AS146" s="15"/>
      <c r="AT146" s="15"/>
      <c r="AU146" s="15"/>
      <c r="AV146" s="15">
        <f t="shared" ca="1" si="99"/>
        <v>0</v>
      </c>
      <c r="AW146" s="15">
        <f t="shared" ca="1" si="100"/>
        <v>0</v>
      </c>
      <c r="AX146" s="15">
        <f t="shared" ca="1" si="101"/>
        <v>0</v>
      </c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U146" s="3"/>
      <c r="BV146" s="3"/>
      <c r="BW146" s="3"/>
      <c r="BX146" s="3"/>
      <c r="BY146" s="3"/>
      <c r="BZ146" s="3"/>
    </row>
    <row r="147" spans="1:78" x14ac:dyDescent="0.25">
      <c r="A147" s="45">
        <v>146</v>
      </c>
      <c r="B147" s="10">
        <v>21</v>
      </c>
      <c r="C147" s="30">
        <f t="shared" si="96"/>
        <v>1</v>
      </c>
      <c r="D147" s="30">
        <f t="shared" si="117"/>
        <v>1</v>
      </c>
      <c r="E147" s="30">
        <f t="shared" si="115"/>
        <v>0</v>
      </c>
      <c r="F147" s="30">
        <f t="shared" si="115"/>
        <v>0</v>
      </c>
      <c r="G147" s="30">
        <f t="shared" si="115"/>
        <v>0</v>
      </c>
      <c r="H147" s="30">
        <f t="shared" si="115"/>
        <v>0</v>
      </c>
      <c r="I147" s="30">
        <f t="shared" si="115"/>
        <v>1</v>
      </c>
      <c r="J147" s="30">
        <f t="shared" si="115"/>
        <v>0</v>
      </c>
      <c r="K147" s="30">
        <f t="shared" si="115"/>
        <v>1</v>
      </c>
      <c r="L147" s="30">
        <f t="shared" si="115"/>
        <v>2</v>
      </c>
      <c r="M147" s="30">
        <f t="shared" si="115"/>
        <v>1</v>
      </c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21"/>
      <c r="Y147" s="21"/>
      <c r="Z147" s="21"/>
      <c r="AA147" s="24"/>
      <c r="AB147" s="24"/>
      <c r="AC147" s="24"/>
      <c r="AD147" s="24"/>
      <c r="AE147" s="24"/>
      <c r="AF147" s="24"/>
      <c r="AG147" s="24"/>
      <c r="AH147" s="23">
        <f t="shared" si="107"/>
        <v>0</v>
      </c>
      <c r="AI147" s="28"/>
      <c r="AJ147" s="15"/>
      <c r="AK147" s="50" t="str">
        <f t="shared" si="112"/>
        <v/>
      </c>
      <c r="AL147" s="57"/>
      <c r="AM147" s="58"/>
      <c r="AN147" s="62"/>
      <c r="AO147" s="60"/>
      <c r="AP147" s="61"/>
      <c r="AQ147" s="15"/>
      <c r="AR147" s="15"/>
      <c r="AS147" s="15"/>
      <c r="AT147" s="15"/>
      <c r="AU147" s="15"/>
      <c r="AV147" s="15">
        <f t="shared" ca="1" si="99"/>
        <v>0</v>
      </c>
      <c r="AW147" s="15">
        <f t="shared" ca="1" si="100"/>
        <v>0</v>
      </c>
      <c r="AX147" s="15">
        <f t="shared" ca="1" si="101"/>
        <v>0</v>
      </c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U147" s="3"/>
      <c r="BV147" s="3"/>
      <c r="BW147" s="3"/>
      <c r="BX147" s="3"/>
      <c r="BY147" s="3"/>
      <c r="BZ147" s="3"/>
    </row>
    <row r="148" spans="1:78" x14ac:dyDescent="0.25">
      <c r="A148" s="45">
        <v>147</v>
      </c>
      <c r="B148" s="10">
        <v>15</v>
      </c>
      <c r="C148" s="30">
        <f t="shared" si="96"/>
        <v>5</v>
      </c>
      <c r="D148" s="30">
        <f t="shared" si="117"/>
        <v>1</v>
      </c>
      <c r="E148" s="30">
        <f t="shared" si="115"/>
        <v>0</v>
      </c>
      <c r="F148" s="30">
        <f t="shared" si="115"/>
        <v>0</v>
      </c>
      <c r="G148" s="30">
        <f t="shared" si="115"/>
        <v>0</v>
      </c>
      <c r="H148" s="30">
        <f t="shared" si="115"/>
        <v>1</v>
      </c>
      <c r="I148" s="30">
        <f t="shared" si="115"/>
        <v>1</v>
      </c>
      <c r="J148" s="30">
        <f t="shared" si="115"/>
        <v>0</v>
      </c>
      <c r="K148" s="30">
        <f t="shared" si="115"/>
        <v>1</v>
      </c>
      <c r="L148" s="30">
        <f t="shared" si="115"/>
        <v>2</v>
      </c>
      <c r="M148" s="30">
        <f t="shared" si="115"/>
        <v>1</v>
      </c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21"/>
      <c r="Y148" s="21"/>
      <c r="Z148" s="21"/>
      <c r="AA148" s="24"/>
      <c r="AB148" s="24"/>
      <c r="AC148" s="24"/>
      <c r="AD148" s="24"/>
      <c r="AE148" s="24"/>
      <c r="AF148" s="24"/>
      <c r="AG148" s="24"/>
      <c r="AH148" s="23">
        <f t="shared" si="107"/>
        <v>0</v>
      </c>
      <c r="AI148" s="28"/>
      <c r="AJ148" s="15"/>
      <c r="AK148" s="50" t="str">
        <f t="shared" si="112"/>
        <v/>
      </c>
      <c r="AL148" s="57"/>
      <c r="AM148" s="58"/>
      <c r="AN148" s="62"/>
      <c r="AO148" s="60"/>
      <c r="AP148" s="61"/>
      <c r="AQ148" s="15"/>
      <c r="AR148" s="15"/>
      <c r="AS148" s="15"/>
      <c r="AT148" s="15"/>
      <c r="AU148" s="15"/>
      <c r="AV148" s="15">
        <f t="shared" ca="1" si="99"/>
        <v>0</v>
      </c>
      <c r="AW148" s="15">
        <f t="shared" ca="1" si="100"/>
        <v>0</v>
      </c>
      <c r="AX148" s="15">
        <f t="shared" ca="1" si="101"/>
        <v>0</v>
      </c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U148" s="3"/>
      <c r="BV148" s="3"/>
      <c r="BW148" s="3"/>
      <c r="BX148" s="3"/>
      <c r="BY148" s="3"/>
      <c r="BZ148" s="3"/>
    </row>
    <row r="149" spans="1:78" x14ac:dyDescent="0.25">
      <c r="A149" s="45">
        <v>148</v>
      </c>
      <c r="B149" s="10">
        <v>2</v>
      </c>
      <c r="C149" s="30">
        <f t="shared" si="96"/>
        <v>2</v>
      </c>
      <c r="D149" s="30">
        <f t="shared" si="117"/>
        <v>1</v>
      </c>
      <c r="E149" s="30">
        <f t="shared" si="115"/>
        <v>1</v>
      </c>
      <c r="F149" s="30">
        <f t="shared" si="115"/>
        <v>0</v>
      </c>
      <c r="G149" s="30">
        <f t="shared" si="115"/>
        <v>0</v>
      </c>
      <c r="H149" s="30">
        <f t="shared" si="115"/>
        <v>1</v>
      </c>
      <c r="I149" s="30">
        <f t="shared" si="115"/>
        <v>1</v>
      </c>
      <c r="J149" s="30">
        <f t="shared" si="115"/>
        <v>0</v>
      </c>
      <c r="K149" s="30">
        <f t="shared" si="115"/>
        <v>1</v>
      </c>
      <c r="L149" s="30">
        <f t="shared" si="115"/>
        <v>2</v>
      </c>
      <c r="M149" s="30">
        <f t="shared" si="115"/>
        <v>1</v>
      </c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21"/>
      <c r="Y149" s="21"/>
      <c r="Z149" s="21"/>
      <c r="AA149" s="24"/>
      <c r="AB149" s="24"/>
      <c r="AC149" s="24"/>
      <c r="AD149" s="24"/>
      <c r="AE149" s="24"/>
      <c r="AF149" s="24"/>
      <c r="AG149" s="24"/>
      <c r="AH149" s="23">
        <f t="shared" si="107"/>
        <v>0</v>
      </c>
      <c r="AI149" s="28"/>
      <c r="AJ149" s="15"/>
      <c r="AK149" s="50" t="str">
        <f t="shared" si="112"/>
        <v/>
      </c>
      <c r="AL149" s="57"/>
      <c r="AM149" s="58"/>
      <c r="AN149" s="62"/>
      <c r="AO149" s="60"/>
      <c r="AP149" s="61"/>
      <c r="AQ149" s="15"/>
      <c r="AR149" s="15"/>
      <c r="AS149" s="15"/>
      <c r="AT149" s="15"/>
      <c r="AU149" s="15"/>
      <c r="AV149" s="15">
        <f t="shared" ca="1" si="99"/>
        <v>0</v>
      </c>
      <c r="AW149" s="15">
        <f t="shared" ca="1" si="100"/>
        <v>0</v>
      </c>
      <c r="AX149" s="15">
        <f t="shared" ca="1" si="101"/>
        <v>0</v>
      </c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U149" s="3"/>
      <c r="BV149" s="3"/>
      <c r="BW149" s="3"/>
      <c r="BX149" s="3"/>
      <c r="BY149" s="3"/>
      <c r="BZ149" s="3"/>
    </row>
    <row r="150" spans="1:78" x14ac:dyDescent="0.25">
      <c r="A150" s="45">
        <v>149</v>
      </c>
      <c r="B150" s="10">
        <v>5</v>
      </c>
      <c r="C150" s="30">
        <f t="shared" si="96"/>
        <v>5</v>
      </c>
      <c r="D150" s="30">
        <f t="shared" si="117"/>
        <v>1</v>
      </c>
      <c r="E150" s="30">
        <f t="shared" si="115"/>
        <v>1</v>
      </c>
      <c r="F150" s="30">
        <f t="shared" si="115"/>
        <v>0</v>
      </c>
      <c r="G150" s="30">
        <f t="shared" si="115"/>
        <v>0</v>
      </c>
      <c r="H150" s="30">
        <f t="shared" si="115"/>
        <v>2</v>
      </c>
      <c r="I150" s="30">
        <f t="shared" si="115"/>
        <v>1</v>
      </c>
      <c r="J150" s="30">
        <f t="shared" si="115"/>
        <v>0</v>
      </c>
      <c r="K150" s="30">
        <f t="shared" si="115"/>
        <v>1</v>
      </c>
      <c r="L150" s="30">
        <f t="shared" si="115"/>
        <v>2</v>
      </c>
      <c r="M150" s="30">
        <f t="shared" si="115"/>
        <v>1</v>
      </c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21"/>
      <c r="Y150" s="21"/>
      <c r="Z150" s="21"/>
      <c r="AA150" s="24"/>
      <c r="AB150" s="24"/>
      <c r="AC150" s="24"/>
      <c r="AD150" s="24"/>
      <c r="AE150" s="24"/>
      <c r="AF150" s="24"/>
      <c r="AG150" s="24"/>
      <c r="AH150" s="23">
        <f t="shared" si="107"/>
        <v>0</v>
      </c>
      <c r="AI150" s="28"/>
      <c r="AJ150" s="15"/>
      <c r="AK150" s="50" t="str">
        <f t="shared" si="112"/>
        <v/>
      </c>
      <c r="AL150" s="57"/>
      <c r="AM150" s="58"/>
      <c r="AN150" s="62"/>
      <c r="AO150" s="60"/>
      <c r="AP150" s="61"/>
      <c r="AQ150" s="15"/>
      <c r="AR150" s="15"/>
      <c r="AS150" s="15"/>
      <c r="AT150" s="15"/>
      <c r="AU150" s="15"/>
      <c r="AV150" s="15">
        <f t="shared" ca="1" si="99"/>
        <v>0</v>
      </c>
      <c r="AW150" s="15">
        <f t="shared" ca="1" si="100"/>
        <v>0</v>
      </c>
      <c r="AX150" s="15">
        <f t="shared" ca="1" si="101"/>
        <v>0</v>
      </c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U150" s="3"/>
      <c r="BV150" s="3"/>
      <c r="BW150" s="3"/>
      <c r="BX150" s="3"/>
      <c r="BY150" s="3"/>
      <c r="BZ150" s="3"/>
    </row>
    <row r="151" spans="1:78" x14ac:dyDescent="0.25">
      <c r="A151" s="45">
        <v>150</v>
      </c>
      <c r="B151" s="10">
        <v>32</v>
      </c>
      <c r="C151" s="30">
        <f t="shared" si="96"/>
        <v>2</v>
      </c>
      <c r="D151" s="30">
        <f t="shared" si="117"/>
        <v>1</v>
      </c>
      <c r="E151" s="30">
        <f t="shared" si="115"/>
        <v>2</v>
      </c>
      <c r="F151" s="30">
        <f t="shared" si="115"/>
        <v>0</v>
      </c>
      <c r="G151" s="30">
        <f t="shared" si="115"/>
        <v>0</v>
      </c>
      <c r="H151" s="30">
        <f t="shared" si="115"/>
        <v>2</v>
      </c>
      <c r="I151" s="30">
        <f t="shared" si="115"/>
        <v>1</v>
      </c>
      <c r="J151" s="30">
        <f t="shared" si="115"/>
        <v>0</v>
      </c>
      <c r="K151" s="30">
        <f t="shared" si="115"/>
        <v>1</v>
      </c>
      <c r="L151" s="30">
        <f t="shared" si="115"/>
        <v>2</v>
      </c>
      <c r="M151" s="30">
        <f t="shared" si="115"/>
        <v>1</v>
      </c>
      <c r="N151" s="7" t="str">
        <f>IF(D151=0,D1,"")</f>
        <v/>
      </c>
      <c r="O151" s="7" t="str">
        <f t="shared" ref="O151:W151" si="118">IF(E151=0,E1,"")</f>
        <v/>
      </c>
      <c r="P151" s="7">
        <f t="shared" si="118"/>
        <v>3</v>
      </c>
      <c r="Q151" s="7">
        <f t="shared" si="118"/>
        <v>4</v>
      </c>
      <c r="R151" s="7" t="str">
        <f t="shared" si="118"/>
        <v/>
      </c>
      <c r="S151" s="7" t="str">
        <f t="shared" si="118"/>
        <v/>
      </c>
      <c r="T151" s="7">
        <f t="shared" si="118"/>
        <v>7</v>
      </c>
      <c r="U151" s="7" t="str">
        <f t="shared" si="118"/>
        <v/>
      </c>
      <c r="V151" s="7" t="str">
        <f t="shared" si="118"/>
        <v/>
      </c>
      <c r="W151" s="7" t="str">
        <f t="shared" si="118"/>
        <v/>
      </c>
      <c r="X151" s="21"/>
      <c r="Y151" s="21"/>
      <c r="Z151" s="21"/>
      <c r="AA151" s="24"/>
      <c r="AB151" s="24"/>
      <c r="AC151" s="24"/>
      <c r="AD151" s="24"/>
      <c r="AE151" s="24"/>
      <c r="AF151" s="24"/>
      <c r="AG151" s="24"/>
      <c r="AH151" s="23">
        <f t="shared" si="107"/>
        <v>0</v>
      </c>
      <c r="AI151" s="28"/>
      <c r="AJ151" s="15"/>
      <c r="AK151" s="50" t="str">
        <f t="shared" si="112"/>
        <v/>
      </c>
      <c r="AL151" s="57"/>
      <c r="AM151" s="58"/>
      <c r="AN151" s="62"/>
      <c r="AO151" s="60"/>
      <c r="AP151" s="61"/>
      <c r="AQ151" s="15"/>
      <c r="AR151" s="15"/>
      <c r="AS151" s="15"/>
      <c r="AT151" s="15"/>
      <c r="AU151" s="15"/>
      <c r="AV151" s="15">
        <f t="shared" ca="1" si="99"/>
        <v>0</v>
      </c>
      <c r="AW151" s="15">
        <f t="shared" ca="1" si="100"/>
        <v>0</v>
      </c>
      <c r="AX151" s="15">
        <f t="shared" ca="1" si="101"/>
        <v>0</v>
      </c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U151" s="3"/>
      <c r="BV151" s="3"/>
      <c r="BW151" s="3"/>
      <c r="BX151" s="3"/>
      <c r="BY151" s="3"/>
      <c r="BZ151" s="3"/>
    </row>
    <row r="152" spans="1:78" x14ac:dyDescent="0.25">
      <c r="A152" s="45">
        <v>151</v>
      </c>
      <c r="B152" s="10">
        <v>24</v>
      </c>
      <c r="C152" s="30">
        <f t="shared" si="96"/>
        <v>4</v>
      </c>
      <c r="D152" s="39">
        <f>IF($C152=D1,1,0)</f>
        <v>0</v>
      </c>
      <c r="E152" s="39">
        <f t="shared" ref="E152:M152" si="119">IF($C152=E31,1,0)</f>
        <v>0</v>
      </c>
      <c r="F152" s="39">
        <f t="shared" si="119"/>
        <v>0</v>
      </c>
      <c r="G152" s="39">
        <f t="shared" si="119"/>
        <v>0</v>
      </c>
      <c r="H152" s="39">
        <f t="shared" si="119"/>
        <v>0</v>
      </c>
      <c r="I152" s="39">
        <f t="shared" si="119"/>
        <v>0</v>
      </c>
      <c r="J152" s="39">
        <f t="shared" si="119"/>
        <v>0</v>
      </c>
      <c r="K152" s="39">
        <f t="shared" si="119"/>
        <v>0</v>
      </c>
      <c r="L152" s="39">
        <f t="shared" si="119"/>
        <v>0</v>
      </c>
      <c r="M152" s="39">
        <f t="shared" si="119"/>
        <v>0</v>
      </c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22" t="str">
        <f>IF(N$151=$C152,"WIN","")</f>
        <v/>
      </c>
      <c r="Y152" s="22" t="str">
        <f t="shared" ref="Y152:AG154" si="120">IF(O$151=$C152,"WIN","")</f>
        <v/>
      </c>
      <c r="Z152" s="22" t="str">
        <f t="shared" si="120"/>
        <v/>
      </c>
      <c r="AA152" s="22" t="str">
        <f t="shared" si="120"/>
        <v>WIN</v>
      </c>
      <c r="AB152" s="22" t="str">
        <f t="shared" si="120"/>
        <v/>
      </c>
      <c r="AC152" s="22" t="str">
        <f t="shared" si="120"/>
        <v/>
      </c>
      <c r="AD152" s="22" t="str">
        <f t="shared" si="120"/>
        <v/>
      </c>
      <c r="AE152" s="22" t="str">
        <f t="shared" si="120"/>
        <v/>
      </c>
      <c r="AF152" s="22" t="str">
        <f t="shared" si="120"/>
        <v/>
      </c>
      <c r="AG152" s="22" t="str">
        <f t="shared" si="120"/>
        <v/>
      </c>
      <c r="AH152" s="23">
        <f t="shared" si="107"/>
        <v>1</v>
      </c>
      <c r="AI152" s="29">
        <f>SUM(AH152:AH154)</f>
        <v>1</v>
      </c>
      <c r="AJ152" s="16" t="str">
        <f>IF(AI152&lt;&gt;0,"W",IF(AI152=0,"L"))</f>
        <v>W</v>
      </c>
      <c r="AK152" s="50">
        <f t="shared" si="112"/>
        <v>3</v>
      </c>
      <c r="AL152" s="65" t="str">
        <f>IF(AND(AI152&gt;0,AK152=1),"W","L ")</f>
        <v xml:space="preserve">L </v>
      </c>
      <c r="AM152" s="66" t="str">
        <f>IF(AND(A252&gt;0,AK152=2),"W","L ")</f>
        <v xml:space="preserve">L </v>
      </c>
      <c r="AN152" s="62" t="str">
        <f>IF(AND(AI152&gt;0,AK152=3),"W","L ")</f>
        <v>W</v>
      </c>
      <c r="AO152" s="63" t="str">
        <f>IF(AND(AI152&gt;0,AK152=4),"W","L ")</f>
        <v xml:space="preserve">L </v>
      </c>
      <c r="AP152" s="64" t="str">
        <f>IF(AND(AI152&gt;0,AK152=5),"W","L ")</f>
        <v xml:space="preserve">L </v>
      </c>
      <c r="AQ152" s="15"/>
      <c r="AR152" s="15"/>
      <c r="AS152" s="15"/>
      <c r="AT152" s="15"/>
      <c r="AU152" s="15"/>
      <c r="AV152" s="15">
        <f t="shared" ca="1" si="99"/>
        <v>0</v>
      </c>
      <c r="AW152" s="15">
        <f t="shared" ca="1" si="100"/>
        <v>0</v>
      </c>
      <c r="AX152" s="15">
        <f t="shared" ca="1" si="101"/>
        <v>0</v>
      </c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U152" s="3"/>
      <c r="BV152" s="3"/>
      <c r="BW152" s="3"/>
      <c r="BX152" s="3"/>
      <c r="BY152" s="3"/>
      <c r="BZ152" s="3"/>
    </row>
    <row r="153" spans="1:78" x14ac:dyDescent="0.25">
      <c r="A153" s="45">
        <v>152</v>
      </c>
      <c r="B153" s="10">
        <v>15</v>
      </c>
      <c r="C153" s="30">
        <f t="shared" si="96"/>
        <v>5</v>
      </c>
      <c r="D153" s="30">
        <f>IF($C153=D$1,1+D152,D152)</f>
        <v>0</v>
      </c>
      <c r="E153" s="30">
        <f t="shared" ref="E153:M163" si="121">IF($C153=E$1,1+E152,E152)</f>
        <v>0</v>
      </c>
      <c r="F153" s="30">
        <f t="shared" si="121"/>
        <v>0</v>
      </c>
      <c r="G153" s="30">
        <f t="shared" si="121"/>
        <v>0</v>
      </c>
      <c r="H153" s="30">
        <f t="shared" si="121"/>
        <v>1</v>
      </c>
      <c r="I153" s="30">
        <f t="shared" si="121"/>
        <v>0</v>
      </c>
      <c r="J153" s="30">
        <f t="shared" si="121"/>
        <v>0</v>
      </c>
      <c r="K153" s="30">
        <f t="shared" si="121"/>
        <v>0</v>
      </c>
      <c r="L153" s="30">
        <f t="shared" si="121"/>
        <v>0</v>
      </c>
      <c r="M153" s="30">
        <f t="shared" si="121"/>
        <v>0</v>
      </c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22" t="str">
        <f t="shared" ref="X153:X154" si="122">IF(N$151=$C153,"WIN","")</f>
        <v/>
      </c>
      <c r="Y153" s="22" t="str">
        <f t="shared" si="120"/>
        <v/>
      </c>
      <c r="Z153" s="22" t="str">
        <f t="shared" si="120"/>
        <v/>
      </c>
      <c r="AA153" s="22" t="str">
        <f t="shared" si="120"/>
        <v/>
      </c>
      <c r="AB153" s="22" t="str">
        <f t="shared" si="120"/>
        <v/>
      </c>
      <c r="AC153" s="22" t="str">
        <f t="shared" si="120"/>
        <v/>
      </c>
      <c r="AD153" s="22" t="str">
        <f t="shared" si="120"/>
        <v/>
      </c>
      <c r="AE153" s="22" t="str">
        <f t="shared" si="120"/>
        <v/>
      </c>
      <c r="AF153" s="22" t="str">
        <f t="shared" si="120"/>
        <v/>
      </c>
      <c r="AG153" s="22" t="str">
        <f t="shared" si="120"/>
        <v/>
      </c>
      <c r="AH153" s="23">
        <f t="shared" si="107"/>
        <v>0</v>
      </c>
      <c r="AI153" s="28"/>
      <c r="AJ153" s="15"/>
      <c r="AK153" s="50" t="str">
        <f t="shared" si="112"/>
        <v/>
      </c>
      <c r="AL153" s="57"/>
      <c r="AM153" s="58"/>
      <c r="AN153" s="62"/>
      <c r="AO153" s="60"/>
      <c r="AP153" s="61"/>
      <c r="AQ153" s="15"/>
      <c r="AR153" s="15"/>
      <c r="AS153" s="15"/>
      <c r="AT153" s="15"/>
      <c r="AU153" s="15"/>
      <c r="AV153" s="15">
        <f t="shared" ca="1" si="99"/>
        <v>0</v>
      </c>
      <c r="AW153" s="15">
        <f t="shared" ca="1" si="100"/>
        <v>0</v>
      </c>
      <c r="AX153" s="15">
        <f t="shared" ca="1" si="101"/>
        <v>0</v>
      </c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U153" s="3"/>
      <c r="BV153" s="3"/>
      <c r="BW153" s="3"/>
      <c r="BX153" s="3"/>
      <c r="BY153" s="3"/>
      <c r="BZ153" s="3"/>
    </row>
    <row r="154" spans="1:78" x14ac:dyDescent="0.25">
      <c r="A154" s="45">
        <v>153</v>
      </c>
      <c r="B154" s="10">
        <v>36</v>
      </c>
      <c r="C154" s="30">
        <f t="shared" si="96"/>
        <v>6</v>
      </c>
      <c r="D154" s="30">
        <f t="shared" ref="D154:M161" si="123">IF($C154=D$1,1+D153,D153)</f>
        <v>0</v>
      </c>
      <c r="E154" s="30">
        <f t="shared" si="121"/>
        <v>0</v>
      </c>
      <c r="F154" s="30">
        <f t="shared" si="121"/>
        <v>0</v>
      </c>
      <c r="G154" s="30">
        <f t="shared" si="121"/>
        <v>0</v>
      </c>
      <c r="H154" s="30">
        <f t="shared" si="121"/>
        <v>1</v>
      </c>
      <c r="I154" s="30">
        <f t="shared" si="121"/>
        <v>1</v>
      </c>
      <c r="J154" s="30">
        <f t="shared" si="121"/>
        <v>0</v>
      </c>
      <c r="K154" s="30">
        <f t="shared" si="121"/>
        <v>0</v>
      </c>
      <c r="L154" s="30">
        <f t="shared" si="121"/>
        <v>0</v>
      </c>
      <c r="M154" s="30">
        <f t="shared" si="121"/>
        <v>0</v>
      </c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22" t="str">
        <f t="shared" si="122"/>
        <v/>
      </c>
      <c r="Y154" s="22" t="str">
        <f t="shared" si="120"/>
        <v/>
      </c>
      <c r="Z154" s="22" t="str">
        <f t="shared" si="120"/>
        <v/>
      </c>
      <c r="AA154" s="22" t="str">
        <f t="shared" si="120"/>
        <v/>
      </c>
      <c r="AB154" s="22" t="str">
        <f t="shared" si="120"/>
        <v/>
      </c>
      <c r="AC154" s="22" t="str">
        <f t="shared" si="120"/>
        <v/>
      </c>
      <c r="AD154" s="22" t="str">
        <f t="shared" si="120"/>
        <v/>
      </c>
      <c r="AE154" s="22" t="str">
        <f t="shared" si="120"/>
        <v/>
      </c>
      <c r="AF154" s="22" t="str">
        <f t="shared" si="120"/>
        <v/>
      </c>
      <c r="AG154" s="22" t="str">
        <f t="shared" si="120"/>
        <v/>
      </c>
      <c r="AH154" s="23">
        <f t="shared" si="107"/>
        <v>0</v>
      </c>
      <c r="AI154" s="28"/>
      <c r="AJ154" s="15"/>
      <c r="AK154" s="50" t="str">
        <f t="shared" si="112"/>
        <v/>
      </c>
      <c r="AL154" s="57"/>
      <c r="AM154" s="58"/>
      <c r="AN154" s="62"/>
      <c r="AO154" s="60"/>
      <c r="AP154" s="61"/>
      <c r="AQ154" s="15"/>
      <c r="AR154" s="15"/>
      <c r="AS154" s="15"/>
      <c r="AT154" s="15"/>
      <c r="AU154" s="15"/>
      <c r="AV154" s="15">
        <f t="shared" ca="1" si="99"/>
        <v>0</v>
      </c>
      <c r="AW154" s="15">
        <f t="shared" ca="1" si="100"/>
        <v>0</v>
      </c>
      <c r="AX154" s="15">
        <f t="shared" ca="1" si="101"/>
        <v>0</v>
      </c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U154" s="3"/>
      <c r="BV154" s="3"/>
      <c r="BW154" s="3"/>
      <c r="BX154" s="3"/>
      <c r="BY154" s="3"/>
      <c r="BZ154" s="3"/>
    </row>
    <row r="155" spans="1:78" x14ac:dyDescent="0.25">
      <c r="A155" s="45">
        <v>154</v>
      </c>
      <c r="B155" s="10">
        <v>25</v>
      </c>
      <c r="C155" s="30">
        <f t="shared" si="96"/>
        <v>5</v>
      </c>
      <c r="D155" s="30">
        <f t="shared" si="123"/>
        <v>0</v>
      </c>
      <c r="E155" s="30">
        <f t="shared" si="121"/>
        <v>0</v>
      </c>
      <c r="F155" s="30">
        <f t="shared" si="121"/>
        <v>0</v>
      </c>
      <c r="G155" s="30">
        <f t="shared" si="121"/>
        <v>0</v>
      </c>
      <c r="H155" s="30">
        <f t="shared" si="121"/>
        <v>2</v>
      </c>
      <c r="I155" s="30">
        <f t="shared" si="121"/>
        <v>1</v>
      </c>
      <c r="J155" s="30">
        <f t="shared" si="121"/>
        <v>0</v>
      </c>
      <c r="K155" s="30">
        <f t="shared" si="121"/>
        <v>0</v>
      </c>
      <c r="L155" s="30">
        <f t="shared" si="121"/>
        <v>0</v>
      </c>
      <c r="M155" s="30">
        <f t="shared" si="121"/>
        <v>0</v>
      </c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21"/>
      <c r="Y155" s="21"/>
      <c r="Z155" s="21"/>
      <c r="AA155" s="24"/>
      <c r="AB155" s="24"/>
      <c r="AC155" s="24"/>
      <c r="AD155" s="24"/>
      <c r="AE155" s="24"/>
      <c r="AF155" s="24"/>
      <c r="AG155" s="24"/>
      <c r="AH155" s="23">
        <f t="shared" si="107"/>
        <v>0</v>
      </c>
      <c r="AI155" s="28"/>
      <c r="AJ155" s="15"/>
      <c r="AK155" s="50" t="str">
        <f t="shared" si="112"/>
        <v/>
      </c>
      <c r="AL155" s="57"/>
      <c r="AM155" s="58"/>
      <c r="AN155" s="62"/>
      <c r="AO155" s="60"/>
      <c r="AP155" s="61"/>
      <c r="AQ155" s="15"/>
      <c r="AR155" s="15"/>
      <c r="AS155" s="15"/>
      <c r="AT155" s="15"/>
      <c r="AU155" s="15"/>
      <c r="AV155" s="15">
        <f t="shared" ca="1" si="99"/>
        <v>0</v>
      </c>
      <c r="AW155" s="15">
        <f t="shared" ca="1" si="100"/>
        <v>0</v>
      </c>
      <c r="AX155" s="15">
        <f t="shared" ca="1" si="101"/>
        <v>0</v>
      </c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U155" s="3"/>
      <c r="BV155" s="3"/>
      <c r="BW155" s="3"/>
      <c r="BX155" s="3"/>
      <c r="BY155" s="3"/>
      <c r="BZ155" s="3"/>
    </row>
    <row r="156" spans="1:78" x14ac:dyDescent="0.25">
      <c r="A156" s="45">
        <v>155</v>
      </c>
      <c r="B156" s="10">
        <v>22</v>
      </c>
      <c r="C156" s="30">
        <f t="shared" si="96"/>
        <v>2</v>
      </c>
      <c r="D156" s="30">
        <f t="shared" si="123"/>
        <v>0</v>
      </c>
      <c r="E156" s="30">
        <f t="shared" si="121"/>
        <v>1</v>
      </c>
      <c r="F156" s="30">
        <f t="shared" si="121"/>
        <v>0</v>
      </c>
      <c r="G156" s="30">
        <f t="shared" si="121"/>
        <v>0</v>
      </c>
      <c r="H156" s="30">
        <f t="shared" si="121"/>
        <v>2</v>
      </c>
      <c r="I156" s="30">
        <f t="shared" si="121"/>
        <v>1</v>
      </c>
      <c r="J156" s="30">
        <f t="shared" si="121"/>
        <v>0</v>
      </c>
      <c r="K156" s="30">
        <f t="shared" si="121"/>
        <v>0</v>
      </c>
      <c r="L156" s="30">
        <f t="shared" si="121"/>
        <v>0</v>
      </c>
      <c r="M156" s="30">
        <f t="shared" si="121"/>
        <v>0</v>
      </c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21"/>
      <c r="Y156" s="21"/>
      <c r="Z156" s="21"/>
      <c r="AA156" s="24"/>
      <c r="AB156" s="24"/>
      <c r="AC156" s="24"/>
      <c r="AD156" s="24"/>
      <c r="AE156" s="24"/>
      <c r="AF156" s="24"/>
      <c r="AG156" s="24"/>
      <c r="AH156" s="23">
        <f t="shared" si="107"/>
        <v>0</v>
      </c>
      <c r="AI156" s="28"/>
      <c r="AJ156" s="15"/>
      <c r="AK156" s="50" t="str">
        <f t="shared" si="112"/>
        <v/>
      </c>
      <c r="AL156" s="57"/>
      <c r="AM156" s="58"/>
      <c r="AN156" s="62"/>
      <c r="AO156" s="60"/>
      <c r="AP156" s="61"/>
      <c r="AQ156" s="15"/>
      <c r="AR156" s="15"/>
      <c r="AS156" s="15"/>
      <c r="AT156" s="15"/>
      <c r="AU156" s="15"/>
      <c r="AV156" s="15">
        <f t="shared" ca="1" si="99"/>
        <v>0</v>
      </c>
      <c r="AW156" s="15">
        <f t="shared" ca="1" si="100"/>
        <v>0</v>
      </c>
      <c r="AX156" s="15">
        <f t="shared" ca="1" si="101"/>
        <v>0</v>
      </c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U156" s="3"/>
      <c r="BV156" s="3"/>
      <c r="BW156" s="3"/>
      <c r="BX156" s="3"/>
      <c r="BY156" s="3"/>
      <c r="BZ156" s="3"/>
    </row>
    <row r="157" spans="1:78" x14ac:dyDescent="0.25">
      <c r="A157" s="45">
        <v>156</v>
      </c>
      <c r="B157" s="10">
        <v>23</v>
      </c>
      <c r="C157" s="30">
        <f t="shared" si="96"/>
        <v>3</v>
      </c>
      <c r="D157" s="30">
        <f t="shared" si="123"/>
        <v>0</v>
      </c>
      <c r="E157" s="30">
        <f t="shared" si="121"/>
        <v>1</v>
      </c>
      <c r="F157" s="30">
        <f t="shared" si="121"/>
        <v>1</v>
      </c>
      <c r="G157" s="30">
        <f t="shared" si="121"/>
        <v>0</v>
      </c>
      <c r="H157" s="30">
        <f t="shared" si="121"/>
        <v>2</v>
      </c>
      <c r="I157" s="30">
        <f t="shared" si="121"/>
        <v>1</v>
      </c>
      <c r="J157" s="30">
        <f t="shared" si="121"/>
        <v>0</v>
      </c>
      <c r="K157" s="30">
        <f t="shared" si="121"/>
        <v>0</v>
      </c>
      <c r="L157" s="30">
        <f t="shared" si="121"/>
        <v>0</v>
      </c>
      <c r="M157" s="30">
        <f t="shared" si="121"/>
        <v>0</v>
      </c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21"/>
      <c r="Y157" s="21"/>
      <c r="Z157" s="21"/>
      <c r="AA157" s="24"/>
      <c r="AB157" s="24"/>
      <c r="AC157" s="24"/>
      <c r="AD157" s="24"/>
      <c r="AE157" s="24"/>
      <c r="AF157" s="24"/>
      <c r="AG157" s="24"/>
      <c r="AH157" s="23">
        <f t="shared" si="107"/>
        <v>0</v>
      </c>
      <c r="AI157" s="28"/>
      <c r="AJ157" s="15"/>
      <c r="AK157" s="50" t="str">
        <f t="shared" si="112"/>
        <v/>
      </c>
      <c r="AL157" s="57"/>
      <c r="AM157" s="58"/>
      <c r="AN157" s="62"/>
      <c r="AO157" s="60"/>
      <c r="AP157" s="61"/>
      <c r="AQ157" s="15"/>
      <c r="AR157" s="15"/>
      <c r="AS157" s="15"/>
      <c r="AT157" s="15"/>
      <c r="AU157" s="15"/>
      <c r="AV157" s="15"/>
      <c r="AW157" s="15">
        <f t="shared" ca="1" si="100"/>
        <v>0</v>
      </c>
      <c r="AX157" s="15">
        <f t="shared" ca="1" si="101"/>
        <v>0</v>
      </c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U157" s="3"/>
      <c r="BV157" s="3"/>
      <c r="BW157" s="3"/>
      <c r="BX157" s="3"/>
      <c r="BY157" s="3"/>
      <c r="BZ157" s="3"/>
    </row>
    <row r="158" spans="1:78" x14ac:dyDescent="0.25">
      <c r="A158" s="45">
        <v>157</v>
      </c>
      <c r="B158" s="10">
        <v>25</v>
      </c>
      <c r="C158" s="30">
        <f t="shared" si="96"/>
        <v>5</v>
      </c>
      <c r="D158" s="30">
        <f t="shared" si="123"/>
        <v>0</v>
      </c>
      <c r="E158" s="30">
        <f t="shared" si="121"/>
        <v>1</v>
      </c>
      <c r="F158" s="30">
        <f t="shared" si="121"/>
        <v>1</v>
      </c>
      <c r="G158" s="30">
        <f t="shared" si="121"/>
        <v>0</v>
      </c>
      <c r="H158" s="30">
        <f t="shared" si="121"/>
        <v>3</v>
      </c>
      <c r="I158" s="30">
        <f t="shared" si="121"/>
        <v>1</v>
      </c>
      <c r="J158" s="30">
        <f t="shared" si="121"/>
        <v>0</v>
      </c>
      <c r="K158" s="30">
        <f t="shared" si="121"/>
        <v>0</v>
      </c>
      <c r="L158" s="30">
        <f t="shared" si="121"/>
        <v>0</v>
      </c>
      <c r="M158" s="30">
        <f t="shared" si="121"/>
        <v>0</v>
      </c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21"/>
      <c r="Y158" s="21"/>
      <c r="Z158" s="21"/>
      <c r="AA158" s="24"/>
      <c r="AB158" s="24"/>
      <c r="AC158" s="24"/>
      <c r="AD158" s="24"/>
      <c r="AE158" s="24"/>
      <c r="AF158" s="24"/>
      <c r="AG158" s="24"/>
      <c r="AH158" s="23">
        <f t="shared" si="107"/>
        <v>0</v>
      </c>
      <c r="AI158" s="28"/>
      <c r="AJ158" s="15"/>
      <c r="AK158" s="50" t="str">
        <f t="shared" si="112"/>
        <v/>
      </c>
      <c r="AL158" s="57"/>
      <c r="AM158" s="58"/>
      <c r="AN158" s="62"/>
      <c r="AO158" s="60"/>
      <c r="AP158" s="61"/>
      <c r="AQ158" s="15"/>
      <c r="AR158" s="15"/>
      <c r="AS158" s="15"/>
      <c r="AT158" s="15"/>
      <c r="AU158" s="15"/>
      <c r="AV158" s="15"/>
      <c r="AW158" s="15">
        <f t="shared" ca="1" si="100"/>
        <v>0</v>
      </c>
      <c r="AX158" s="15">
        <f t="shared" ca="1" si="101"/>
        <v>0</v>
      </c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U158" s="3"/>
      <c r="BV158" s="3"/>
      <c r="BW158" s="3"/>
      <c r="BX158" s="3"/>
      <c r="BY158" s="3"/>
      <c r="BZ158" s="3"/>
    </row>
    <row r="159" spans="1:78" x14ac:dyDescent="0.25">
      <c r="A159" s="45">
        <v>158</v>
      </c>
      <c r="B159" s="10">
        <v>30</v>
      </c>
      <c r="C159" s="30">
        <f t="shared" si="96"/>
        <v>0</v>
      </c>
      <c r="D159" s="30">
        <f t="shared" si="123"/>
        <v>0</v>
      </c>
      <c r="E159" s="30">
        <f t="shared" si="121"/>
        <v>1</v>
      </c>
      <c r="F159" s="30">
        <f t="shared" si="121"/>
        <v>1</v>
      </c>
      <c r="G159" s="30">
        <f t="shared" si="121"/>
        <v>0</v>
      </c>
      <c r="H159" s="30">
        <f t="shared" si="121"/>
        <v>3</v>
      </c>
      <c r="I159" s="30">
        <f t="shared" si="121"/>
        <v>1</v>
      </c>
      <c r="J159" s="30">
        <f t="shared" si="121"/>
        <v>0</v>
      </c>
      <c r="K159" s="30">
        <f t="shared" si="121"/>
        <v>0</v>
      </c>
      <c r="L159" s="30">
        <f t="shared" si="121"/>
        <v>0</v>
      </c>
      <c r="M159" s="30">
        <f t="shared" si="121"/>
        <v>1</v>
      </c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21"/>
      <c r="Y159" s="21"/>
      <c r="Z159" s="21"/>
      <c r="AA159" s="24"/>
      <c r="AB159" s="24"/>
      <c r="AC159" s="24"/>
      <c r="AD159" s="24"/>
      <c r="AE159" s="24"/>
      <c r="AF159" s="24"/>
      <c r="AG159" s="24"/>
      <c r="AH159" s="23">
        <f t="shared" si="107"/>
        <v>0</v>
      </c>
      <c r="AI159" s="28"/>
      <c r="AJ159" s="15"/>
      <c r="AK159" s="50" t="str">
        <f t="shared" si="112"/>
        <v/>
      </c>
      <c r="AL159" s="57"/>
      <c r="AM159" s="58"/>
      <c r="AN159" s="62"/>
      <c r="AO159" s="60"/>
      <c r="AP159" s="61"/>
      <c r="AQ159" s="15"/>
      <c r="AR159" s="15"/>
      <c r="AS159" s="15"/>
      <c r="AT159" s="15"/>
      <c r="AU159" s="15"/>
      <c r="AV159" s="15"/>
      <c r="AW159" s="15">
        <f t="shared" ca="1" si="100"/>
        <v>0</v>
      </c>
      <c r="AX159" s="15">
        <f t="shared" ca="1" si="101"/>
        <v>0</v>
      </c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U159" s="3"/>
      <c r="BV159" s="3"/>
      <c r="BW159" s="3"/>
      <c r="BX159" s="3"/>
      <c r="BY159" s="3"/>
      <c r="BZ159" s="3"/>
    </row>
    <row r="160" spans="1:78" x14ac:dyDescent="0.25">
      <c r="A160" s="45">
        <v>159</v>
      </c>
      <c r="B160" s="10">
        <v>27</v>
      </c>
      <c r="C160" s="30">
        <f t="shared" si="96"/>
        <v>7</v>
      </c>
      <c r="D160" s="30">
        <f t="shared" si="123"/>
        <v>0</v>
      </c>
      <c r="E160" s="30">
        <f t="shared" si="123"/>
        <v>1</v>
      </c>
      <c r="F160" s="30">
        <f t="shared" si="123"/>
        <v>1</v>
      </c>
      <c r="G160" s="30">
        <f t="shared" si="123"/>
        <v>0</v>
      </c>
      <c r="H160" s="30">
        <f t="shared" si="123"/>
        <v>3</v>
      </c>
      <c r="I160" s="30">
        <f t="shared" si="123"/>
        <v>1</v>
      </c>
      <c r="J160" s="30">
        <f t="shared" si="123"/>
        <v>1</v>
      </c>
      <c r="K160" s="30">
        <f t="shared" si="123"/>
        <v>0</v>
      </c>
      <c r="L160" s="30">
        <f t="shared" si="123"/>
        <v>0</v>
      </c>
      <c r="M160" s="30">
        <f t="shared" si="123"/>
        <v>1</v>
      </c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21"/>
      <c r="Y160" s="21"/>
      <c r="Z160" s="21"/>
      <c r="AA160" s="24"/>
      <c r="AB160" s="24"/>
      <c r="AC160" s="24"/>
      <c r="AD160" s="24"/>
      <c r="AE160" s="24"/>
      <c r="AF160" s="24"/>
      <c r="AG160" s="24"/>
      <c r="AH160" s="23">
        <f t="shared" si="107"/>
        <v>0</v>
      </c>
      <c r="AI160" s="28"/>
      <c r="AJ160" s="15"/>
      <c r="AK160" s="50" t="str">
        <f t="shared" si="112"/>
        <v/>
      </c>
      <c r="AL160" s="57"/>
      <c r="AM160" s="58"/>
      <c r="AN160" s="62"/>
      <c r="AO160" s="60"/>
      <c r="AP160" s="61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U160" s="3"/>
      <c r="BV160" s="3"/>
      <c r="BW160" s="3"/>
      <c r="BX160" s="3"/>
      <c r="BY160" s="3"/>
      <c r="BZ160" s="3"/>
    </row>
    <row r="161" spans="1:78" x14ac:dyDescent="0.25">
      <c r="A161" s="45">
        <v>160</v>
      </c>
      <c r="B161" s="10">
        <v>27</v>
      </c>
      <c r="C161" s="30">
        <f t="shared" si="96"/>
        <v>7</v>
      </c>
      <c r="D161" s="30">
        <f t="shared" si="123"/>
        <v>0</v>
      </c>
      <c r="E161" s="30">
        <f t="shared" si="123"/>
        <v>1</v>
      </c>
      <c r="F161" s="30">
        <f t="shared" si="123"/>
        <v>1</v>
      </c>
      <c r="G161" s="30">
        <f t="shared" si="123"/>
        <v>0</v>
      </c>
      <c r="H161" s="30">
        <f t="shared" si="123"/>
        <v>3</v>
      </c>
      <c r="I161" s="30">
        <f t="shared" si="123"/>
        <v>1</v>
      </c>
      <c r="J161" s="30">
        <f t="shared" si="123"/>
        <v>2</v>
      </c>
      <c r="K161" s="30">
        <f t="shared" si="123"/>
        <v>0</v>
      </c>
      <c r="L161" s="30">
        <f t="shared" si="123"/>
        <v>0</v>
      </c>
      <c r="M161" s="30">
        <f t="shared" si="123"/>
        <v>1</v>
      </c>
      <c r="N161" s="7">
        <f>IF(D161=0,D1,"")</f>
        <v>1</v>
      </c>
      <c r="O161" s="7" t="str">
        <f t="shared" ref="O161:W161" si="124">IF(E161=0,E1,"")</f>
        <v/>
      </c>
      <c r="P161" s="7" t="str">
        <f t="shared" si="124"/>
        <v/>
      </c>
      <c r="Q161" s="7">
        <f t="shared" si="124"/>
        <v>4</v>
      </c>
      <c r="R161" s="7" t="str">
        <f t="shared" si="124"/>
        <v/>
      </c>
      <c r="S161" s="7" t="str">
        <f t="shared" si="124"/>
        <v/>
      </c>
      <c r="T161" s="7" t="str">
        <f t="shared" si="124"/>
        <v/>
      </c>
      <c r="U161" s="7">
        <f t="shared" si="124"/>
        <v>8</v>
      </c>
      <c r="V161" s="7">
        <f t="shared" si="124"/>
        <v>9</v>
      </c>
      <c r="W161" s="7" t="str">
        <f t="shared" si="124"/>
        <v/>
      </c>
      <c r="X161" s="21"/>
      <c r="Y161" s="21"/>
      <c r="Z161" s="21"/>
      <c r="AA161" s="24"/>
      <c r="AB161" s="24"/>
      <c r="AC161" s="24"/>
      <c r="AD161" s="24"/>
      <c r="AE161" s="24"/>
      <c r="AF161" s="24"/>
      <c r="AG161" s="24"/>
      <c r="AH161" s="23">
        <f t="shared" si="107"/>
        <v>0</v>
      </c>
      <c r="AI161" s="28"/>
      <c r="AJ161" s="15"/>
      <c r="AK161" s="50" t="str">
        <f t="shared" si="112"/>
        <v/>
      </c>
      <c r="AL161" s="57"/>
      <c r="AM161" s="58"/>
      <c r="AN161" s="62"/>
      <c r="AO161" s="60"/>
      <c r="AP161" s="61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U161" s="3"/>
      <c r="BV161" s="3"/>
      <c r="BW161" s="3"/>
      <c r="BX161" s="3"/>
      <c r="BY161" s="3"/>
      <c r="BZ161" s="3"/>
    </row>
    <row r="162" spans="1:78" x14ac:dyDescent="0.25">
      <c r="A162" s="45">
        <v>161</v>
      </c>
      <c r="B162" s="10">
        <v>31</v>
      </c>
      <c r="C162" s="30">
        <f t="shared" si="96"/>
        <v>1</v>
      </c>
      <c r="D162" s="39">
        <f>IF($C162=D1,1,0)</f>
        <v>1</v>
      </c>
      <c r="E162" s="39">
        <f t="shared" ref="E162:M162" si="125">IF($C162=E1,1,0)</f>
        <v>0</v>
      </c>
      <c r="F162" s="39">
        <f t="shared" si="125"/>
        <v>0</v>
      </c>
      <c r="G162" s="39">
        <f t="shared" si="125"/>
        <v>0</v>
      </c>
      <c r="H162" s="39">
        <f t="shared" si="125"/>
        <v>0</v>
      </c>
      <c r="I162" s="39">
        <f t="shared" si="125"/>
        <v>0</v>
      </c>
      <c r="J162" s="39">
        <f t="shared" si="125"/>
        <v>0</v>
      </c>
      <c r="K162" s="39">
        <f t="shared" si="125"/>
        <v>0</v>
      </c>
      <c r="L162" s="39">
        <f t="shared" si="125"/>
        <v>0</v>
      </c>
      <c r="M162" s="39">
        <f t="shared" si="125"/>
        <v>0</v>
      </c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22" t="str">
        <f>IF(N$161=$C162,"WIN","")</f>
        <v>WIN</v>
      </c>
      <c r="Y162" s="22" t="str">
        <f t="shared" ref="Y162:AG164" si="126">IF(O$161=$C162,"WIN","")</f>
        <v/>
      </c>
      <c r="Z162" s="22" t="str">
        <f t="shared" si="126"/>
        <v/>
      </c>
      <c r="AA162" s="22" t="str">
        <f t="shared" si="126"/>
        <v/>
      </c>
      <c r="AB162" s="22" t="str">
        <f t="shared" si="126"/>
        <v/>
      </c>
      <c r="AC162" s="22" t="str">
        <f t="shared" si="126"/>
        <v/>
      </c>
      <c r="AD162" s="22" t="str">
        <f t="shared" si="126"/>
        <v/>
      </c>
      <c r="AE162" s="22" t="str">
        <f t="shared" si="126"/>
        <v/>
      </c>
      <c r="AF162" s="22" t="str">
        <f t="shared" si="126"/>
        <v/>
      </c>
      <c r="AG162" s="22" t="str">
        <f t="shared" si="126"/>
        <v/>
      </c>
      <c r="AH162" s="23">
        <f t="shared" si="107"/>
        <v>1</v>
      </c>
      <c r="AI162" s="29">
        <f>SUM(AH162:AH164)</f>
        <v>1</v>
      </c>
      <c r="AJ162" s="16" t="str">
        <f>IF(AI162&lt;&gt;0,"W",IF(AI162=0,"L"))</f>
        <v>W</v>
      </c>
      <c r="AK162" s="50">
        <f t="shared" si="112"/>
        <v>4</v>
      </c>
      <c r="AL162" s="65" t="str">
        <f>IF(AND(AI162&gt;0,AK162=1),"W","L ")</f>
        <v xml:space="preserve">L </v>
      </c>
      <c r="AM162" s="66" t="str">
        <f>IF(AND(A262&gt;0,AK162=2),"W","L ")</f>
        <v xml:space="preserve">L </v>
      </c>
      <c r="AN162" s="62" t="str">
        <f>IF(AND(AI162&gt;0,AK162=3),"W","L ")</f>
        <v xml:space="preserve">L </v>
      </c>
      <c r="AO162" s="63" t="str">
        <f>IF(AND(AI162&gt;0,AK162=4),"W","L ")</f>
        <v>W</v>
      </c>
      <c r="AP162" s="64" t="str">
        <f>IF(AND(AI162&gt;0,AK162=5),"W","L ")</f>
        <v xml:space="preserve">L </v>
      </c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U162" s="3"/>
      <c r="BV162" s="3"/>
      <c r="BW162" s="3"/>
      <c r="BX162" s="3"/>
      <c r="BY162" s="3"/>
      <c r="BZ162" s="3"/>
    </row>
    <row r="163" spans="1:78" x14ac:dyDescent="0.25">
      <c r="A163" s="45">
        <v>162</v>
      </c>
      <c r="B163" s="10">
        <v>17</v>
      </c>
      <c r="C163" s="30">
        <f t="shared" si="96"/>
        <v>7</v>
      </c>
      <c r="D163" s="30">
        <f>IF($C163=D$1,1+D162,D162)</f>
        <v>1</v>
      </c>
      <c r="E163" s="30">
        <f t="shared" si="121"/>
        <v>0</v>
      </c>
      <c r="F163" s="30">
        <f t="shared" si="121"/>
        <v>0</v>
      </c>
      <c r="G163" s="30">
        <f t="shared" si="121"/>
        <v>0</v>
      </c>
      <c r="H163" s="30">
        <f t="shared" si="121"/>
        <v>0</v>
      </c>
      <c r="I163" s="30">
        <f t="shared" si="121"/>
        <v>0</v>
      </c>
      <c r="J163" s="30">
        <f t="shared" si="121"/>
        <v>1</v>
      </c>
      <c r="K163" s="30">
        <f t="shared" si="121"/>
        <v>0</v>
      </c>
      <c r="L163" s="30">
        <f t="shared" si="121"/>
        <v>0</v>
      </c>
      <c r="M163" s="30">
        <f t="shared" si="121"/>
        <v>0</v>
      </c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22" t="str">
        <f t="shared" ref="X163:X164" si="127">IF(N$161=$C163,"WIN","")</f>
        <v/>
      </c>
      <c r="Y163" s="22" t="str">
        <f t="shared" si="126"/>
        <v/>
      </c>
      <c r="Z163" s="22" t="str">
        <f t="shared" si="126"/>
        <v/>
      </c>
      <c r="AA163" s="22" t="str">
        <f t="shared" si="126"/>
        <v/>
      </c>
      <c r="AB163" s="22" t="str">
        <f t="shared" si="126"/>
        <v/>
      </c>
      <c r="AC163" s="22" t="str">
        <f t="shared" si="126"/>
        <v/>
      </c>
      <c r="AD163" s="22" t="str">
        <f t="shared" si="126"/>
        <v/>
      </c>
      <c r="AE163" s="22" t="str">
        <f t="shared" si="126"/>
        <v/>
      </c>
      <c r="AF163" s="22" t="str">
        <f t="shared" si="126"/>
        <v/>
      </c>
      <c r="AG163" s="22" t="str">
        <f t="shared" si="126"/>
        <v/>
      </c>
      <c r="AH163" s="23">
        <f t="shared" si="107"/>
        <v>0</v>
      </c>
      <c r="AI163" s="28"/>
      <c r="AJ163" s="15"/>
      <c r="AK163" s="50" t="str">
        <f t="shared" si="112"/>
        <v/>
      </c>
      <c r="AL163" s="57"/>
      <c r="AM163" s="58"/>
      <c r="AN163" s="62"/>
      <c r="AO163" s="60"/>
      <c r="AP163" s="61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U163" s="3"/>
      <c r="BV163" s="3"/>
      <c r="BW163" s="3"/>
      <c r="BX163" s="3"/>
      <c r="BY163" s="3"/>
      <c r="BZ163" s="3"/>
    </row>
    <row r="164" spans="1:78" x14ac:dyDescent="0.25">
      <c r="A164" s="45">
        <v>163</v>
      </c>
      <c r="B164" s="10">
        <v>17</v>
      </c>
      <c r="C164" s="30">
        <f t="shared" si="96"/>
        <v>7</v>
      </c>
      <c r="D164" s="30">
        <f t="shared" ref="D164:M171" si="128">IF($C164=D$1,1+D163,D163)</f>
        <v>1</v>
      </c>
      <c r="E164" s="30">
        <f t="shared" si="128"/>
        <v>0</v>
      </c>
      <c r="F164" s="30">
        <f t="shared" si="128"/>
        <v>0</v>
      </c>
      <c r="G164" s="30">
        <f t="shared" si="128"/>
        <v>0</v>
      </c>
      <c r="H164" s="30">
        <f t="shared" si="128"/>
        <v>0</v>
      </c>
      <c r="I164" s="30">
        <f t="shared" si="128"/>
        <v>0</v>
      </c>
      <c r="J164" s="30">
        <f t="shared" si="128"/>
        <v>2</v>
      </c>
      <c r="K164" s="30">
        <f t="shared" si="128"/>
        <v>0</v>
      </c>
      <c r="L164" s="30">
        <f t="shared" si="128"/>
        <v>0</v>
      </c>
      <c r="M164" s="30">
        <f t="shared" si="128"/>
        <v>0</v>
      </c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22" t="str">
        <f t="shared" si="127"/>
        <v/>
      </c>
      <c r="Y164" s="22" t="str">
        <f t="shared" si="126"/>
        <v/>
      </c>
      <c r="Z164" s="22" t="str">
        <f t="shared" si="126"/>
        <v/>
      </c>
      <c r="AA164" s="22" t="str">
        <f t="shared" si="126"/>
        <v/>
      </c>
      <c r="AB164" s="22" t="str">
        <f t="shared" si="126"/>
        <v/>
      </c>
      <c r="AC164" s="22" t="str">
        <f t="shared" si="126"/>
        <v/>
      </c>
      <c r="AD164" s="22" t="str">
        <f t="shared" si="126"/>
        <v/>
      </c>
      <c r="AE164" s="22" t="str">
        <f t="shared" si="126"/>
        <v/>
      </c>
      <c r="AF164" s="22" t="str">
        <f t="shared" si="126"/>
        <v/>
      </c>
      <c r="AG164" s="22" t="str">
        <f t="shared" si="126"/>
        <v/>
      </c>
      <c r="AH164" s="23">
        <f t="shared" si="107"/>
        <v>0</v>
      </c>
      <c r="AI164" s="28"/>
      <c r="AJ164" s="15"/>
      <c r="AK164" s="50" t="str">
        <f t="shared" si="112"/>
        <v/>
      </c>
      <c r="AL164" s="57"/>
      <c r="AM164" s="58"/>
      <c r="AN164" s="62"/>
      <c r="AO164" s="60"/>
      <c r="AP164" s="61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U164" s="3"/>
      <c r="BV164" s="3"/>
      <c r="BW164" s="3"/>
      <c r="BX164" s="3"/>
      <c r="BY164" s="3"/>
      <c r="BZ164" s="3"/>
    </row>
    <row r="165" spans="1:78" x14ac:dyDescent="0.25">
      <c r="A165" s="45">
        <v>164</v>
      </c>
      <c r="B165" s="10">
        <v>13</v>
      </c>
      <c r="C165" s="30">
        <f t="shared" si="96"/>
        <v>3</v>
      </c>
      <c r="D165" s="30">
        <f t="shared" si="128"/>
        <v>1</v>
      </c>
      <c r="E165" s="30">
        <f t="shared" si="128"/>
        <v>0</v>
      </c>
      <c r="F165" s="30">
        <f t="shared" si="128"/>
        <v>1</v>
      </c>
      <c r="G165" s="30">
        <f t="shared" si="128"/>
        <v>0</v>
      </c>
      <c r="H165" s="30">
        <f t="shared" si="128"/>
        <v>0</v>
      </c>
      <c r="I165" s="30">
        <f t="shared" si="128"/>
        <v>0</v>
      </c>
      <c r="J165" s="30">
        <f t="shared" si="128"/>
        <v>2</v>
      </c>
      <c r="K165" s="30">
        <f t="shared" si="128"/>
        <v>0</v>
      </c>
      <c r="L165" s="30">
        <f t="shared" si="128"/>
        <v>0</v>
      </c>
      <c r="M165" s="30">
        <f t="shared" si="128"/>
        <v>0</v>
      </c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21"/>
      <c r="Y165" s="21"/>
      <c r="Z165" s="21"/>
      <c r="AA165" s="24"/>
      <c r="AB165" s="24"/>
      <c r="AC165" s="24"/>
      <c r="AD165" s="24"/>
      <c r="AE165" s="24"/>
      <c r="AF165" s="24"/>
      <c r="AG165" s="24"/>
      <c r="AH165" s="23">
        <f t="shared" si="107"/>
        <v>0</v>
      </c>
      <c r="AI165" s="28"/>
      <c r="AJ165" s="15"/>
      <c r="AK165" s="50" t="str">
        <f t="shared" si="112"/>
        <v/>
      </c>
      <c r="AL165" s="57"/>
      <c r="AM165" s="58"/>
      <c r="AN165" s="62"/>
      <c r="AO165" s="60"/>
      <c r="AP165" s="61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U165" s="3"/>
      <c r="BV165" s="3"/>
      <c r="BW165" s="3"/>
      <c r="BX165" s="3"/>
      <c r="BY165" s="3"/>
      <c r="BZ165" s="3"/>
    </row>
    <row r="166" spans="1:78" x14ac:dyDescent="0.25">
      <c r="A166" s="45">
        <v>165</v>
      </c>
      <c r="B166" s="10">
        <v>9</v>
      </c>
      <c r="C166" s="30">
        <f t="shared" si="96"/>
        <v>9</v>
      </c>
      <c r="D166" s="30">
        <f t="shared" si="128"/>
        <v>1</v>
      </c>
      <c r="E166" s="30">
        <f t="shared" si="128"/>
        <v>0</v>
      </c>
      <c r="F166" s="30">
        <f t="shared" si="128"/>
        <v>1</v>
      </c>
      <c r="G166" s="30">
        <f t="shared" si="128"/>
        <v>0</v>
      </c>
      <c r="H166" s="30">
        <f t="shared" si="128"/>
        <v>0</v>
      </c>
      <c r="I166" s="30">
        <f t="shared" si="128"/>
        <v>0</v>
      </c>
      <c r="J166" s="30">
        <f t="shared" si="128"/>
        <v>2</v>
      </c>
      <c r="K166" s="30">
        <f t="shared" si="128"/>
        <v>0</v>
      </c>
      <c r="L166" s="30">
        <f t="shared" si="128"/>
        <v>1</v>
      </c>
      <c r="M166" s="30">
        <f t="shared" si="128"/>
        <v>0</v>
      </c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21"/>
      <c r="Y166" s="21"/>
      <c r="Z166" s="21"/>
      <c r="AA166" s="24"/>
      <c r="AB166" s="24"/>
      <c r="AC166" s="24"/>
      <c r="AD166" s="24"/>
      <c r="AE166" s="24"/>
      <c r="AF166" s="24"/>
      <c r="AG166" s="24"/>
      <c r="AH166" s="23">
        <f t="shared" si="107"/>
        <v>0</v>
      </c>
      <c r="AI166" s="28"/>
      <c r="AJ166" s="15"/>
      <c r="AK166" s="50" t="str">
        <f t="shared" si="112"/>
        <v/>
      </c>
      <c r="AL166" s="57"/>
      <c r="AM166" s="58"/>
      <c r="AN166" s="62"/>
      <c r="AO166" s="60"/>
      <c r="AP166" s="61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U166" s="3"/>
      <c r="BV166" s="3"/>
      <c r="BW166" s="3"/>
      <c r="BX166" s="3"/>
      <c r="BY166" s="3"/>
      <c r="BZ166" s="3"/>
    </row>
    <row r="167" spans="1:78" x14ac:dyDescent="0.25">
      <c r="A167" s="45">
        <v>166</v>
      </c>
      <c r="B167" s="10">
        <v>12</v>
      </c>
      <c r="C167" s="30">
        <f t="shared" si="96"/>
        <v>2</v>
      </c>
      <c r="D167" s="30">
        <f t="shared" si="128"/>
        <v>1</v>
      </c>
      <c r="E167" s="30">
        <f t="shared" si="128"/>
        <v>1</v>
      </c>
      <c r="F167" s="30">
        <f t="shared" si="128"/>
        <v>1</v>
      </c>
      <c r="G167" s="30">
        <f t="shared" si="128"/>
        <v>0</v>
      </c>
      <c r="H167" s="30">
        <f t="shared" si="128"/>
        <v>0</v>
      </c>
      <c r="I167" s="30">
        <f t="shared" si="128"/>
        <v>0</v>
      </c>
      <c r="J167" s="30">
        <f t="shared" si="128"/>
        <v>2</v>
      </c>
      <c r="K167" s="30">
        <f t="shared" si="128"/>
        <v>0</v>
      </c>
      <c r="L167" s="30">
        <f t="shared" si="128"/>
        <v>1</v>
      </c>
      <c r="M167" s="30">
        <f t="shared" si="128"/>
        <v>0</v>
      </c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21"/>
      <c r="Y167" s="21"/>
      <c r="Z167" s="21"/>
      <c r="AA167" s="24"/>
      <c r="AB167" s="24"/>
      <c r="AC167" s="24"/>
      <c r="AD167" s="24"/>
      <c r="AE167" s="24"/>
      <c r="AF167" s="24"/>
      <c r="AG167" s="24"/>
      <c r="AH167" s="23">
        <f t="shared" si="107"/>
        <v>0</v>
      </c>
      <c r="AI167" s="28"/>
      <c r="AJ167" s="15"/>
      <c r="AK167" s="50" t="str">
        <f t="shared" si="112"/>
        <v/>
      </c>
      <c r="AL167" s="57"/>
      <c r="AM167" s="58"/>
      <c r="AN167" s="62"/>
      <c r="AO167" s="60"/>
      <c r="AP167" s="61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U167" s="3"/>
      <c r="BV167" s="3"/>
      <c r="BW167" s="3"/>
      <c r="BX167" s="3"/>
      <c r="BY167" s="3"/>
      <c r="BZ167" s="3"/>
    </row>
    <row r="168" spans="1:78" x14ac:dyDescent="0.25">
      <c r="A168" s="45">
        <v>167</v>
      </c>
      <c r="B168" s="10">
        <v>16</v>
      </c>
      <c r="C168" s="30">
        <f t="shared" si="96"/>
        <v>6</v>
      </c>
      <c r="D168" s="30">
        <f t="shared" si="128"/>
        <v>1</v>
      </c>
      <c r="E168" s="30">
        <f t="shared" si="128"/>
        <v>1</v>
      </c>
      <c r="F168" s="30">
        <f t="shared" si="128"/>
        <v>1</v>
      </c>
      <c r="G168" s="30">
        <f t="shared" si="128"/>
        <v>0</v>
      </c>
      <c r="H168" s="30">
        <f t="shared" si="128"/>
        <v>0</v>
      </c>
      <c r="I168" s="30">
        <f t="shared" si="128"/>
        <v>1</v>
      </c>
      <c r="J168" s="30">
        <f t="shared" si="128"/>
        <v>2</v>
      </c>
      <c r="K168" s="30">
        <f t="shared" si="128"/>
        <v>0</v>
      </c>
      <c r="L168" s="30">
        <f t="shared" si="128"/>
        <v>1</v>
      </c>
      <c r="M168" s="30">
        <f t="shared" si="128"/>
        <v>0</v>
      </c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21"/>
      <c r="Y168" s="21"/>
      <c r="Z168" s="21"/>
      <c r="AA168" s="24"/>
      <c r="AB168" s="24"/>
      <c r="AC168" s="24"/>
      <c r="AD168" s="24"/>
      <c r="AE168" s="24"/>
      <c r="AF168" s="24"/>
      <c r="AG168" s="24"/>
      <c r="AH168" s="23">
        <f t="shared" si="107"/>
        <v>0</v>
      </c>
      <c r="AI168" s="28"/>
      <c r="AJ168" s="15"/>
      <c r="AK168" s="50" t="str">
        <f t="shared" si="112"/>
        <v/>
      </c>
      <c r="AL168" s="57"/>
      <c r="AM168" s="58"/>
      <c r="AN168" s="62"/>
      <c r="AO168" s="60"/>
      <c r="AP168" s="61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U168" s="3"/>
      <c r="BV168" s="3"/>
      <c r="BW168" s="3"/>
      <c r="BX168" s="3"/>
      <c r="BY168" s="3"/>
      <c r="BZ168" s="3"/>
    </row>
    <row r="169" spans="1:78" x14ac:dyDescent="0.25">
      <c r="A169" s="45">
        <v>168</v>
      </c>
      <c r="B169" s="10">
        <v>24</v>
      </c>
      <c r="C169" s="30">
        <f t="shared" si="96"/>
        <v>4</v>
      </c>
      <c r="D169" s="30">
        <f t="shared" si="128"/>
        <v>1</v>
      </c>
      <c r="E169" s="30">
        <f t="shared" si="128"/>
        <v>1</v>
      </c>
      <c r="F169" s="30">
        <f t="shared" si="128"/>
        <v>1</v>
      </c>
      <c r="G169" s="30">
        <f t="shared" si="128"/>
        <v>1</v>
      </c>
      <c r="H169" s="30">
        <f t="shared" si="128"/>
        <v>0</v>
      </c>
      <c r="I169" s="30">
        <f t="shared" si="128"/>
        <v>1</v>
      </c>
      <c r="J169" s="30">
        <f t="shared" si="128"/>
        <v>2</v>
      </c>
      <c r="K169" s="30">
        <f t="shared" si="128"/>
        <v>0</v>
      </c>
      <c r="L169" s="30">
        <f t="shared" si="128"/>
        <v>1</v>
      </c>
      <c r="M169" s="30">
        <f t="shared" si="128"/>
        <v>0</v>
      </c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21"/>
      <c r="Y169" s="21"/>
      <c r="Z169" s="21"/>
      <c r="AA169" s="24"/>
      <c r="AB169" s="24"/>
      <c r="AC169" s="24"/>
      <c r="AD169" s="24"/>
      <c r="AE169" s="24"/>
      <c r="AF169" s="24"/>
      <c r="AG169" s="24"/>
      <c r="AH169" s="23">
        <f t="shared" si="107"/>
        <v>0</v>
      </c>
      <c r="AI169" s="28"/>
      <c r="AJ169" s="15"/>
      <c r="AK169" s="50" t="str">
        <f t="shared" si="112"/>
        <v/>
      </c>
      <c r="AL169" s="57"/>
      <c r="AM169" s="58"/>
      <c r="AN169" s="62"/>
      <c r="AO169" s="60"/>
      <c r="AP169" s="61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U169" s="3"/>
      <c r="BV169" s="3"/>
      <c r="BW169" s="3"/>
      <c r="BX169" s="3"/>
      <c r="BY169" s="3"/>
      <c r="BZ169" s="3"/>
    </row>
    <row r="170" spans="1:78" x14ac:dyDescent="0.25">
      <c r="A170" s="45">
        <v>169</v>
      </c>
      <c r="B170" s="10">
        <v>27</v>
      </c>
      <c r="C170" s="30">
        <f t="shared" si="96"/>
        <v>7</v>
      </c>
      <c r="D170" s="30">
        <f t="shared" si="128"/>
        <v>1</v>
      </c>
      <c r="E170" s="30">
        <f t="shared" si="128"/>
        <v>1</v>
      </c>
      <c r="F170" s="30">
        <f t="shared" si="128"/>
        <v>1</v>
      </c>
      <c r="G170" s="30">
        <f t="shared" si="128"/>
        <v>1</v>
      </c>
      <c r="H170" s="30">
        <f t="shared" si="128"/>
        <v>0</v>
      </c>
      <c r="I170" s="30">
        <f t="shared" si="128"/>
        <v>1</v>
      </c>
      <c r="J170" s="30">
        <f t="shared" si="128"/>
        <v>3</v>
      </c>
      <c r="K170" s="30">
        <f t="shared" si="128"/>
        <v>0</v>
      </c>
      <c r="L170" s="30">
        <f t="shared" si="128"/>
        <v>1</v>
      </c>
      <c r="M170" s="30">
        <f t="shared" si="128"/>
        <v>0</v>
      </c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21"/>
      <c r="Y170" s="21"/>
      <c r="Z170" s="21"/>
      <c r="AA170" s="24"/>
      <c r="AB170" s="24"/>
      <c r="AC170" s="24"/>
      <c r="AD170" s="24"/>
      <c r="AE170" s="24"/>
      <c r="AF170" s="24"/>
      <c r="AG170" s="24"/>
      <c r="AH170" s="23">
        <f t="shared" si="107"/>
        <v>0</v>
      </c>
      <c r="AI170" s="28"/>
      <c r="AJ170" s="15"/>
      <c r="AK170" s="50" t="str">
        <f t="shared" si="112"/>
        <v/>
      </c>
      <c r="AL170" s="57"/>
      <c r="AM170" s="58"/>
      <c r="AN170" s="62"/>
      <c r="AO170" s="60"/>
      <c r="AP170" s="61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U170" s="3"/>
      <c r="BV170" s="3"/>
      <c r="BW170" s="3"/>
      <c r="BX170" s="3"/>
      <c r="BY170" s="3"/>
      <c r="BZ170" s="3"/>
    </row>
    <row r="171" spans="1:78" x14ac:dyDescent="0.25">
      <c r="A171" s="45">
        <v>170</v>
      </c>
      <c r="B171" s="10">
        <v>8</v>
      </c>
      <c r="C171" s="30">
        <f t="shared" si="96"/>
        <v>8</v>
      </c>
      <c r="D171" s="30">
        <f t="shared" si="128"/>
        <v>1</v>
      </c>
      <c r="E171" s="30">
        <f t="shared" si="128"/>
        <v>1</v>
      </c>
      <c r="F171" s="30">
        <f t="shared" si="128"/>
        <v>1</v>
      </c>
      <c r="G171" s="30">
        <f t="shared" si="128"/>
        <v>1</v>
      </c>
      <c r="H171" s="30">
        <f t="shared" si="128"/>
        <v>0</v>
      </c>
      <c r="I171" s="30">
        <f t="shared" si="128"/>
        <v>1</v>
      </c>
      <c r="J171" s="30">
        <f t="shared" si="128"/>
        <v>3</v>
      </c>
      <c r="K171" s="30">
        <f t="shared" si="128"/>
        <v>1</v>
      </c>
      <c r="L171" s="30">
        <f t="shared" si="128"/>
        <v>1</v>
      </c>
      <c r="M171" s="30">
        <f t="shared" si="128"/>
        <v>0</v>
      </c>
      <c r="N171" s="7" t="str">
        <f>IF(D171=0,D1,"")</f>
        <v/>
      </c>
      <c r="O171" s="7" t="str">
        <f t="shared" ref="O171:W171" si="129">IF(E171=0,E1,"")</f>
        <v/>
      </c>
      <c r="P171" s="7" t="str">
        <f t="shared" si="129"/>
        <v/>
      </c>
      <c r="Q171" s="7" t="str">
        <f t="shared" si="129"/>
        <v/>
      </c>
      <c r="R171" s="7">
        <f t="shared" si="129"/>
        <v>5</v>
      </c>
      <c r="S171" s="7" t="str">
        <f t="shared" si="129"/>
        <v/>
      </c>
      <c r="T171" s="7" t="str">
        <f t="shared" si="129"/>
        <v/>
      </c>
      <c r="U171" s="7" t="str">
        <f t="shared" si="129"/>
        <v/>
      </c>
      <c r="V171" s="7" t="str">
        <f t="shared" si="129"/>
        <v/>
      </c>
      <c r="W171" s="7">
        <f t="shared" si="129"/>
        <v>0</v>
      </c>
      <c r="X171" s="21"/>
      <c r="Y171" s="21"/>
      <c r="Z171" s="21"/>
      <c r="AA171" s="24"/>
      <c r="AB171" s="24"/>
      <c r="AC171" s="24"/>
      <c r="AD171" s="24"/>
      <c r="AE171" s="24"/>
      <c r="AF171" s="24"/>
      <c r="AG171" s="24"/>
      <c r="AH171" s="23">
        <f t="shared" si="107"/>
        <v>0</v>
      </c>
      <c r="AI171" s="28"/>
      <c r="AJ171" s="15"/>
      <c r="AK171" s="50" t="str">
        <f t="shared" si="112"/>
        <v/>
      </c>
      <c r="AL171" s="57"/>
      <c r="AM171" s="58"/>
      <c r="AN171" s="62"/>
      <c r="AO171" s="60"/>
      <c r="AP171" s="61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U171" s="3"/>
      <c r="BV171" s="3"/>
      <c r="BW171" s="3"/>
      <c r="BX171" s="3"/>
      <c r="BY171" s="3"/>
      <c r="BZ171" s="3"/>
    </row>
    <row r="172" spans="1:78" x14ac:dyDescent="0.25">
      <c r="A172" s="45">
        <v>171</v>
      </c>
      <c r="B172" s="10">
        <v>32</v>
      </c>
      <c r="C172" s="30">
        <f t="shared" si="96"/>
        <v>2</v>
      </c>
      <c r="D172" s="39">
        <f>IF($C172=D1,1,0)</f>
        <v>0</v>
      </c>
      <c r="E172" s="39">
        <f t="shared" ref="E172:M172" si="130">IF($C172=E31,1,0)</f>
        <v>0</v>
      </c>
      <c r="F172" s="39">
        <f t="shared" si="130"/>
        <v>0</v>
      </c>
      <c r="G172" s="39">
        <f t="shared" si="130"/>
        <v>0</v>
      </c>
      <c r="H172" s="39">
        <f t="shared" si="130"/>
        <v>0</v>
      </c>
      <c r="I172" s="39">
        <f t="shared" si="130"/>
        <v>1</v>
      </c>
      <c r="J172" s="39">
        <f t="shared" si="130"/>
        <v>0</v>
      </c>
      <c r="K172" s="39">
        <f t="shared" si="130"/>
        <v>0</v>
      </c>
      <c r="L172" s="39">
        <f t="shared" si="130"/>
        <v>0</v>
      </c>
      <c r="M172" s="39">
        <f t="shared" si="130"/>
        <v>0</v>
      </c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22" t="str">
        <f>IF(N$171=$C172,"WIN","")</f>
        <v/>
      </c>
      <c r="Y172" s="22" t="str">
        <f t="shared" ref="Y172:AG174" si="131">IF(O$171=$C172,"WIN","")</f>
        <v/>
      </c>
      <c r="Z172" s="22" t="str">
        <f t="shared" si="131"/>
        <v/>
      </c>
      <c r="AA172" s="22" t="str">
        <f t="shared" si="131"/>
        <v/>
      </c>
      <c r="AB172" s="22" t="str">
        <f t="shared" si="131"/>
        <v/>
      </c>
      <c r="AC172" s="22" t="str">
        <f t="shared" si="131"/>
        <v/>
      </c>
      <c r="AD172" s="22" t="str">
        <f t="shared" si="131"/>
        <v/>
      </c>
      <c r="AE172" s="22" t="str">
        <f t="shared" si="131"/>
        <v/>
      </c>
      <c r="AF172" s="22" t="str">
        <f t="shared" si="131"/>
        <v/>
      </c>
      <c r="AG172" s="22" t="str">
        <f t="shared" si="131"/>
        <v/>
      </c>
      <c r="AH172" s="23">
        <f t="shared" si="107"/>
        <v>0</v>
      </c>
      <c r="AI172" s="29">
        <f>SUM(AH172:AH174)</f>
        <v>1</v>
      </c>
      <c r="AJ172" s="16" t="str">
        <f>IF(AI172&lt;&gt;0,"W",IF(AI172=0,"L"))</f>
        <v>W</v>
      </c>
      <c r="AK172" s="50">
        <f t="shared" si="112"/>
        <v>2</v>
      </c>
      <c r="AL172" s="65" t="str">
        <f>IF(AND(AI172&gt;0,AK172=1),"W","L ")</f>
        <v xml:space="preserve">L </v>
      </c>
      <c r="AM172" s="66" t="str">
        <f>IF(AND(A272&gt;0,AK172=2),"W","L ")</f>
        <v>W</v>
      </c>
      <c r="AN172" s="62" t="str">
        <f>IF(AND(AI172&gt;0,AK172=3),"W","L ")</f>
        <v xml:space="preserve">L </v>
      </c>
      <c r="AO172" s="63" t="str">
        <f>IF(AND(AI172&gt;0,AK172=4),"W","L ")</f>
        <v xml:space="preserve">L </v>
      </c>
      <c r="AP172" s="64" t="str">
        <f>IF(AND(AI172&gt;0,AK172=5),"W","L ")</f>
        <v xml:space="preserve">L </v>
      </c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U172" s="3"/>
      <c r="BV172" s="3"/>
      <c r="BW172" s="3"/>
      <c r="BX172" s="3"/>
      <c r="BY172" s="3"/>
      <c r="BZ172" s="3"/>
    </row>
    <row r="173" spans="1:78" x14ac:dyDescent="0.25">
      <c r="A173" s="45">
        <v>172</v>
      </c>
      <c r="B173" s="10">
        <v>5</v>
      </c>
      <c r="C173" s="30">
        <f t="shared" si="96"/>
        <v>5</v>
      </c>
      <c r="D173" s="30">
        <f>IF($C173=D$1,1+D172,D172)</f>
        <v>0</v>
      </c>
      <c r="E173" s="30">
        <f t="shared" ref="E173:M173" si="132">IF($C173=E$1,1+E172,E172)</f>
        <v>0</v>
      </c>
      <c r="F173" s="30">
        <f t="shared" si="132"/>
        <v>0</v>
      </c>
      <c r="G173" s="30">
        <f t="shared" si="132"/>
        <v>0</v>
      </c>
      <c r="H173" s="30">
        <f t="shared" si="132"/>
        <v>1</v>
      </c>
      <c r="I173" s="30">
        <f t="shared" si="132"/>
        <v>1</v>
      </c>
      <c r="J173" s="30">
        <f t="shared" si="132"/>
        <v>0</v>
      </c>
      <c r="K173" s="30">
        <f t="shared" si="132"/>
        <v>0</v>
      </c>
      <c r="L173" s="30">
        <f t="shared" si="132"/>
        <v>0</v>
      </c>
      <c r="M173" s="30">
        <f t="shared" si="132"/>
        <v>0</v>
      </c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22" t="str">
        <f t="shared" ref="X173:X174" si="133">IF(N$171=$C173,"WIN","")</f>
        <v/>
      </c>
      <c r="Y173" s="22" t="str">
        <f t="shared" si="131"/>
        <v/>
      </c>
      <c r="Z173" s="22" t="str">
        <f t="shared" si="131"/>
        <v/>
      </c>
      <c r="AA173" s="22" t="str">
        <f t="shared" si="131"/>
        <v/>
      </c>
      <c r="AB173" s="22" t="str">
        <f t="shared" si="131"/>
        <v>WIN</v>
      </c>
      <c r="AC173" s="22" t="str">
        <f t="shared" si="131"/>
        <v/>
      </c>
      <c r="AD173" s="22" t="str">
        <f t="shared" si="131"/>
        <v/>
      </c>
      <c r="AE173" s="22" t="str">
        <f t="shared" si="131"/>
        <v/>
      </c>
      <c r="AF173" s="22" t="str">
        <f t="shared" si="131"/>
        <v/>
      </c>
      <c r="AG173" s="22" t="str">
        <f t="shared" si="131"/>
        <v/>
      </c>
      <c r="AH173" s="23">
        <f t="shared" si="107"/>
        <v>1</v>
      </c>
      <c r="AI173" s="28"/>
      <c r="AJ173" s="15"/>
      <c r="AK173" s="50" t="str">
        <f t="shared" si="112"/>
        <v/>
      </c>
      <c r="AL173" s="57"/>
      <c r="AM173" s="58"/>
      <c r="AN173" s="62"/>
      <c r="AO173" s="60"/>
      <c r="AP173" s="61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U173" s="3"/>
      <c r="BV173" s="3"/>
      <c r="BW173" s="3"/>
      <c r="BX173" s="3"/>
      <c r="BY173" s="3"/>
      <c r="BZ173" s="3"/>
    </row>
    <row r="174" spans="1:78" x14ac:dyDescent="0.25">
      <c r="A174" s="45">
        <v>173</v>
      </c>
      <c r="B174" s="10">
        <v>7</v>
      </c>
      <c r="C174" s="30">
        <f t="shared" si="96"/>
        <v>7</v>
      </c>
      <c r="D174" s="30">
        <f t="shared" ref="D174:M181" si="134">IF($C174=D$1,1+D173,D173)</f>
        <v>0</v>
      </c>
      <c r="E174" s="30">
        <f t="shared" si="134"/>
        <v>0</v>
      </c>
      <c r="F174" s="30">
        <f t="shared" si="134"/>
        <v>0</v>
      </c>
      <c r="G174" s="30">
        <f t="shared" si="134"/>
        <v>0</v>
      </c>
      <c r="H174" s="30">
        <f t="shared" si="134"/>
        <v>1</v>
      </c>
      <c r="I174" s="30">
        <f t="shared" si="134"/>
        <v>1</v>
      </c>
      <c r="J174" s="30">
        <f t="shared" si="134"/>
        <v>1</v>
      </c>
      <c r="K174" s="30">
        <f t="shared" si="134"/>
        <v>0</v>
      </c>
      <c r="L174" s="30">
        <f t="shared" si="134"/>
        <v>0</v>
      </c>
      <c r="M174" s="30">
        <f t="shared" si="134"/>
        <v>0</v>
      </c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22" t="str">
        <f t="shared" si="133"/>
        <v/>
      </c>
      <c r="Y174" s="22" t="str">
        <f t="shared" si="131"/>
        <v/>
      </c>
      <c r="Z174" s="22" t="str">
        <f t="shared" si="131"/>
        <v/>
      </c>
      <c r="AA174" s="22" t="str">
        <f t="shared" si="131"/>
        <v/>
      </c>
      <c r="AB174" s="22" t="str">
        <f t="shared" si="131"/>
        <v/>
      </c>
      <c r="AC174" s="22" t="str">
        <f t="shared" si="131"/>
        <v/>
      </c>
      <c r="AD174" s="22" t="str">
        <f t="shared" si="131"/>
        <v/>
      </c>
      <c r="AE174" s="22" t="str">
        <f t="shared" si="131"/>
        <v/>
      </c>
      <c r="AF174" s="22" t="str">
        <f t="shared" si="131"/>
        <v/>
      </c>
      <c r="AG174" s="22" t="str">
        <f t="shared" si="131"/>
        <v/>
      </c>
      <c r="AH174" s="23">
        <f t="shared" si="107"/>
        <v>0</v>
      </c>
      <c r="AI174" s="28"/>
      <c r="AJ174" s="15"/>
      <c r="AK174" s="50" t="str">
        <f t="shared" si="112"/>
        <v/>
      </c>
      <c r="AL174" s="57"/>
      <c r="AM174" s="58"/>
      <c r="AN174" s="62"/>
      <c r="AO174" s="60"/>
      <c r="AP174" s="61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U174" s="3"/>
      <c r="BV174" s="3"/>
      <c r="BW174" s="3"/>
      <c r="BX174" s="3"/>
      <c r="BY174" s="3"/>
      <c r="BZ174" s="3"/>
    </row>
    <row r="175" spans="1:78" x14ac:dyDescent="0.25">
      <c r="A175" s="45">
        <v>174</v>
      </c>
      <c r="B175" s="10">
        <v>15</v>
      </c>
      <c r="C175" s="30">
        <f t="shared" si="96"/>
        <v>5</v>
      </c>
      <c r="D175" s="30">
        <f t="shared" si="134"/>
        <v>0</v>
      </c>
      <c r="E175" s="30">
        <f t="shared" si="134"/>
        <v>0</v>
      </c>
      <c r="F175" s="30">
        <f t="shared" si="134"/>
        <v>0</v>
      </c>
      <c r="G175" s="30">
        <f t="shared" si="134"/>
        <v>0</v>
      </c>
      <c r="H175" s="30">
        <f t="shared" si="134"/>
        <v>2</v>
      </c>
      <c r="I175" s="30">
        <f t="shared" si="134"/>
        <v>1</v>
      </c>
      <c r="J175" s="30">
        <f t="shared" si="134"/>
        <v>1</v>
      </c>
      <c r="K175" s="30">
        <f t="shared" si="134"/>
        <v>0</v>
      </c>
      <c r="L175" s="30">
        <f t="shared" si="134"/>
        <v>0</v>
      </c>
      <c r="M175" s="30">
        <f t="shared" si="134"/>
        <v>0</v>
      </c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21"/>
      <c r="Y175" s="21"/>
      <c r="Z175" s="21"/>
      <c r="AA175" s="24"/>
      <c r="AB175" s="24"/>
      <c r="AC175" s="24"/>
      <c r="AD175" s="24"/>
      <c r="AE175" s="24"/>
      <c r="AF175" s="24"/>
      <c r="AG175" s="24"/>
      <c r="AH175" s="23">
        <f t="shared" si="107"/>
        <v>0</v>
      </c>
      <c r="AI175" s="28"/>
      <c r="AJ175" s="15"/>
      <c r="AK175" s="50" t="str">
        <f t="shared" si="112"/>
        <v/>
      </c>
      <c r="AL175" s="57"/>
      <c r="AM175" s="58"/>
      <c r="AN175" s="62"/>
      <c r="AO175" s="60"/>
      <c r="AP175" s="61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U175" s="3"/>
      <c r="BV175" s="3"/>
      <c r="BW175" s="3"/>
      <c r="BX175" s="3"/>
      <c r="BY175" s="3"/>
      <c r="BZ175" s="3"/>
    </row>
    <row r="176" spans="1:78" x14ac:dyDescent="0.25">
      <c r="A176" s="45">
        <v>175</v>
      </c>
      <c r="B176" s="10">
        <v>23</v>
      </c>
      <c r="C176" s="30">
        <f t="shared" si="96"/>
        <v>3</v>
      </c>
      <c r="D176" s="30">
        <f t="shared" si="134"/>
        <v>0</v>
      </c>
      <c r="E176" s="30">
        <f t="shared" si="134"/>
        <v>0</v>
      </c>
      <c r="F176" s="30">
        <f t="shared" si="134"/>
        <v>1</v>
      </c>
      <c r="G176" s="30">
        <f t="shared" si="134"/>
        <v>0</v>
      </c>
      <c r="H176" s="30">
        <f t="shared" si="134"/>
        <v>2</v>
      </c>
      <c r="I176" s="30">
        <f t="shared" si="134"/>
        <v>1</v>
      </c>
      <c r="J176" s="30">
        <f t="shared" si="134"/>
        <v>1</v>
      </c>
      <c r="K176" s="30">
        <f t="shared" si="134"/>
        <v>0</v>
      </c>
      <c r="L176" s="30">
        <f t="shared" si="134"/>
        <v>0</v>
      </c>
      <c r="M176" s="30">
        <f t="shared" si="134"/>
        <v>0</v>
      </c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21"/>
      <c r="Y176" s="21"/>
      <c r="Z176" s="21"/>
      <c r="AA176" s="24"/>
      <c r="AB176" s="24"/>
      <c r="AC176" s="24"/>
      <c r="AD176" s="24"/>
      <c r="AE176" s="24"/>
      <c r="AF176" s="24"/>
      <c r="AG176" s="24"/>
      <c r="AH176" s="23">
        <f t="shared" si="107"/>
        <v>0</v>
      </c>
      <c r="AI176" s="28"/>
      <c r="AJ176" s="15"/>
      <c r="AK176" s="50" t="str">
        <f t="shared" si="112"/>
        <v/>
      </c>
      <c r="AL176" s="57"/>
      <c r="AM176" s="58"/>
      <c r="AN176" s="62"/>
      <c r="AO176" s="60"/>
      <c r="AP176" s="61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U176" s="3"/>
      <c r="BV176" s="3"/>
      <c r="BW176" s="3"/>
      <c r="BX176" s="3"/>
      <c r="BY176" s="3"/>
      <c r="BZ176" s="3"/>
    </row>
    <row r="177" spans="1:78" x14ac:dyDescent="0.25">
      <c r="A177" s="45">
        <v>176</v>
      </c>
      <c r="B177" s="10">
        <v>6</v>
      </c>
      <c r="C177" s="30">
        <f t="shared" si="96"/>
        <v>6</v>
      </c>
      <c r="D177" s="30">
        <f t="shared" si="134"/>
        <v>0</v>
      </c>
      <c r="E177" s="30">
        <f t="shared" si="134"/>
        <v>0</v>
      </c>
      <c r="F177" s="30">
        <f t="shared" si="134"/>
        <v>1</v>
      </c>
      <c r="G177" s="30">
        <f t="shared" si="134"/>
        <v>0</v>
      </c>
      <c r="H177" s="30">
        <f t="shared" si="134"/>
        <v>2</v>
      </c>
      <c r="I177" s="30">
        <f t="shared" si="134"/>
        <v>2</v>
      </c>
      <c r="J177" s="30">
        <f t="shared" si="134"/>
        <v>1</v>
      </c>
      <c r="K177" s="30">
        <f t="shared" si="134"/>
        <v>0</v>
      </c>
      <c r="L177" s="30">
        <f t="shared" si="134"/>
        <v>0</v>
      </c>
      <c r="M177" s="30">
        <f t="shared" si="134"/>
        <v>0</v>
      </c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21"/>
      <c r="Y177" s="21"/>
      <c r="Z177" s="21"/>
      <c r="AA177" s="24"/>
      <c r="AB177" s="24"/>
      <c r="AC177" s="24"/>
      <c r="AD177" s="24"/>
      <c r="AE177" s="24"/>
      <c r="AF177" s="24"/>
      <c r="AG177" s="24"/>
      <c r="AH177" s="23">
        <f t="shared" si="107"/>
        <v>0</v>
      </c>
      <c r="AI177" s="28"/>
      <c r="AJ177" s="15"/>
      <c r="AK177" s="50" t="str">
        <f t="shared" si="112"/>
        <v/>
      </c>
      <c r="AL177" s="57"/>
      <c r="AM177" s="58"/>
      <c r="AN177" s="62"/>
      <c r="AO177" s="60"/>
      <c r="AP177" s="61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U177" s="3"/>
      <c r="BV177" s="3"/>
      <c r="BW177" s="3"/>
      <c r="BX177" s="3"/>
      <c r="BY177" s="3"/>
      <c r="BZ177" s="3"/>
    </row>
    <row r="178" spans="1:78" x14ac:dyDescent="0.25">
      <c r="A178" s="45">
        <v>177</v>
      </c>
      <c r="B178" s="10">
        <v>8</v>
      </c>
      <c r="C178" s="30">
        <f t="shared" si="96"/>
        <v>8</v>
      </c>
      <c r="D178" s="30">
        <f t="shared" si="134"/>
        <v>0</v>
      </c>
      <c r="E178" s="30">
        <f t="shared" si="134"/>
        <v>0</v>
      </c>
      <c r="F178" s="30">
        <f t="shared" si="134"/>
        <v>1</v>
      </c>
      <c r="G178" s="30">
        <f t="shared" si="134"/>
        <v>0</v>
      </c>
      <c r="H178" s="30">
        <f t="shared" si="134"/>
        <v>2</v>
      </c>
      <c r="I178" s="30">
        <f t="shared" si="134"/>
        <v>2</v>
      </c>
      <c r="J178" s="30">
        <f t="shared" si="134"/>
        <v>1</v>
      </c>
      <c r="K178" s="30">
        <f t="shared" si="134"/>
        <v>1</v>
      </c>
      <c r="L178" s="30">
        <f t="shared" si="134"/>
        <v>0</v>
      </c>
      <c r="M178" s="30">
        <f t="shared" si="134"/>
        <v>0</v>
      </c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21"/>
      <c r="Y178" s="21"/>
      <c r="Z178" s="21"/>
      <c r="AA178" s="24"/>
      <c r="AB178" s="24"/>
      <c r="AC178" s="24"/>
      <c r="AD178" s="24"/>
      <c r="AE178" s="24"/>
      <c r="AF178" s="24"/>
      <c r="AG178" s="24"/>
      <c r="AH178" s="23">
        <f t="shared" si="107"/>
        <v>0</v>
      </c>
      <c r="AI178" s="28"/>
      <c r="AJ178" s="15"/>
      <c r="AK178" s="50" t="str">
        <f t="shared" si="112"/>
        <v/>
      </c>
      <c r="AL178" s="57"/>
      <c r="AM178" s="58"/>
      <c r="AN178" s="62"/>
      <c r="AO178" s="60"/>
      <c r="AP178" s="61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U178" s="3"/>
      <c r="BV178" s="3"/>
      <c r="BW178" s="3"/>
      <c r="BX178" s="3"/>
      <c r="BY178" s="3"/>
      <c r="BZ178" s="3"/>
    </row>
    <row r="179" spans="1:78" x14ac:dyDescent="0.25">
      <c r="A179" s="45">
        <v>178</v>
      </c>
      <c r="B179" s="10">
        <v>10</v>
      </c>
      <c r="C179" s="30">
        <f t="shared" si="96"/>
        <v>0</v>
      </c>
      <c r="D179" s="30">
        <f t="shared" si="134"/>
        <v>0</v>
      </c>
      <c r="E179" s="30">
        <f t="shared" si="134"/>
        <v>0</v>
      </c>
      <c r="F179" s="30">
        <f t="shared" si="134"/>
        <v>1</v>
      </c>
      <c r="G179" s="30">
        <f t="shared" si="134"/>
        <v>0</v>
      </c>
      <c r="H179" s="30">
        <f t="shared" si="134"/>
        <v>2</v>
      </c>
      <c r="I179" s="30">
        <f t="shared" si="134"/>
        <v>2</v>
      </c>
      <c r="J179" s="30">
        <f t="shared" si="134"/>
        <v>1</v>
      </c>
      <c r="K179" s="30">
        <f t="shared" si="134"/>
        <v>1</v>
      </c>
      <c r="L179" s="30">
        <f t="shared" si="134"/>
        <v>0</v>
      </c>
      <c r="M179" s="30">
        <f t="shared" si="134"/>
        <v>1</v>
      </c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21"/>
      <c r="Y179" s="21"/>
      <c r="Z179" s="21"/>
      <c r="AA179" s="24"/>
      <c r="AB179" s="24"/>
      <c r="AC179" s="24"/>
      <c r="AD179" s="24"/>
      <c r="AE179" s="24"/>
      <c r="AF179" s="24"/>
      <c r="AG179" s="24"/>
      <c r="AH179" s="23">
        <f t="shared" si="107"/>
        <v>0</v>
      </c>
      <c r="AI179" s="28"/>
      <c r="AJ179" s="15"/>
      <c r="AK179" s="50" t="str">
        <f t="shared" si="112"/>
        <v/>
      </c>
      <c r="AL179" s="57"/>
      <c r="AM179" s="58"/>
      <c r="AN179" s="62"/>
      <c r="AO179" s="60"/>
      <c r="AP179" s="61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U179" s="3"/>
      <c r="BV179" s="3"/>
      <c r="BW179" s="3"/>
      <c r="BX179" s="3"/>
      <c r="BY179" s="3"/>
      <c r="BZ179" s="3"/>
    </row>
    <row r="180" spans="1:78" x14ac:dyDescent="0.25">
      <c r="A180" s="45">
        <v>179</v>
      </c>
      <c r="B180" s="10">
        <v>32</v>
      </c>
      <c r="C180" s="30">
        <f t="shared" si="96"/>
        <v>2</v>
      </c>
      <c r="D180" s="30">
        <f t="shared" si="134"/>
        <v>0</v>
      </c>
      <c r="E180" s="30">
        <f t="shared" si="134"/>
        <v>1</v>
      </c>
      <c r="F180" s="30">
        <f t="shared" si="134"/>
        <v>1</v>
      </c>
      <c r="G180" s="30">
        <f t="shared" si="134"/>
        <v>0</v>
      </c>
      <c r="H180" s="30">
        <f t="shared" si="134"/>
        <v>2</v>
      </c>
      <c r="I180" s="30">
        <f t="shared" si="134"/>
        <v>2</v>
      </c>
      <c r="J180" s="30">
        <f t="shared" si="134"/>
        <v>1</v>
      </c>
      <c r="K180" s="30">
        <f t="shared" si="134"/>
        <v>1</v>
      </c>
      <c r="L180" s="30">
        <f t="shared" si="134"/>
        <v>0</v>
      </c>
      <c r="M180" s="30">
        <f t="shared" si="134"/>
        <v>1</v>
      </c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21"/>
      <c r="Y180" s="21"/>
      <c r="Z180" s="21"/>
      <c r="AA180" s="24"/>
      <c r="AB180" s="24"/>
      <c r="AC180" s="24"/>
      <c r="AD180" s="24"/>
      <c r="AE180" s="24"/>
      <c r="AF180" s="24"/>
      <c r="AG180" s="24"/>
      <c r="AH180" s="23">
        <f t="shared" si="107"/>
        <v>0</v>
      </c>
      <c r="AI180" s="28"/>
      <c r="AJ180" s="15"/>
      <c r="AK180" s="50" t="str">
        <f t="shared" si="112"/>
        <v/>
      </c>
      <c r="AL180" s="57"/>
      <c r="AM180" s="58"/>
      <c r="AN180" s="62"/>
      <c r="AO180" s="60"/>
      <c r="AP180" s="61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U180" s="3"/>
      <c r="BV180" s="3"/>
      <c r="BW180" s="3"/>
      <c r="BX180" s="3"/>
      <c r="BY180" s="3"/>
      <c r="BZ180" s="3"/>
    </row>
    <row r="181" spans="1:78" x14ac:dyDescent="0.25">
      <c r="A181" s="45">
        <v>180</v>
      </c>
      <c r="B181" s="10">
        <v>19</v>
      </c>
      <c r="C181" s="30">
        <f t="shared" si="96"/>
        <v>9</v>
      </c>
      <c r="D181" s="30">
        <f t="shared" si="134"/>
        <v>0</v>
      </c>
      <c r="E181" s="30">
        <f t="shared" si="134"/>
        <v>1</v>
      </c>
      <c r="F181" s="30">
        <f t="shared" si="134"/>
        <v>1</v>
      </c>
      <c r="G181" s="30">
        <f t="shared" si="134"/>
        <v>0</v>
      </c>
      <c r="H181" s="30">
        <f t="shared" si="134"/>
        <v>2</v>
      </c>
      <c r="I181" s="30">
        <f t="shared" si="134"/>
        <v>2</v>
      </c>
      <c r="J181" s="30">
        <f t="shared" si="134"/>
        <v>1</v>
      </c>
      <c r="K181" s="30">
        <f t="shared" si="134"/>
        <v>1</v>
      </c>
      <c r="L181" s="30">
        <f t="shared" si="134"/>
        <v>1</v>
      </c>
      <c r="M181" s="30">
        <f t="shared" si="134"/>
        <v>1</v>
      </c>
      <c r="N181" s="7">
        <f>IF(D181=0,D1,"")</f>
        <v>1</v>
      </c>
      <c r="O181" s="7" t="str">
        <f t="shared" ref="O181:W181" si="135">IF(E181=0,E1,"")</f>
        <v/>
      </c>
      <c r="P181" s="7" t="str">
        <f t="shared" si="135"/>
        <v/>
      </c>
      <c r="Q181" s="7">
        <f t="shared" si="135"/>
        <v>4</v>
      </c>
      <c r="R181" s="7" t="str">
        <f t="shared" si="135"/>
        <v/>
      </c>
      <c r="S181" s="7" t="str">
        <f t="shared" si="135"/>
        <v/>
      </c>
      <c r="T181" s="7" t="str">
        <f t="shared" si="135"/>
        <v/>
      </c>
      <c r="U181" s="7" t="str">
        <f t="shared" si="135"/>
        <v/>
      </c>
      <c r="V181" s="7" t="str">
        <f t="shared" si="135"/>
        <v/>
      </c>
      <c r="W181" s="7" t="str">
        <f t="shared" si="135"/>
        <v/>
      </c>
      <c r="X181" s="21"/>
      <c r="Y181" s="21"/>
      <c r="Z181" s="21"/>
      <c r="AA181" s="24"/>
      <c r="AB181" s="24"/>
      <c r="AC181" s="24"/>
      <c r="AD181" s="24"/>
      <c r="AE181" s="24"/>
      <c r="AF181" s="24"/>
      <c r="AG181" s="24"/>
      <c r="AH181" s="23">
        <f t="shared" si="107"/>
        <v>0</v>
      </c>
      <c r="AI181" s="28"/>
      <c r="AJ181" s="15"/>
      <c r="AK181" s="50" t="str">
        <f t="shared" si="112"/>
        <v/>
      </c>
      <c r="AL181" s="57"/>
      <c r="AM181" s="58"/>
      <c r="AN181" s="62"/>
      <c r="AO181" s="60"/>
      <c r="AP181" s="61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U181" s="3"/>
      <c r="BV181" s="3"/>
      <c r="BW181" s="3"/>
      <c r="BX181" s="3"/>
      <c r="BY181" s="3"/>
      <c r="BZ181" s="3"/>
    </row>
    <row r="182" spans="1:78" x14ac:dyDescent="0.25">
      <c r="A182" s="45">
        <v>181</v>
      </c>
      <c r="B182" s="10">
        <v>7</v>
      </c>
      <c r="C182" s="30">
        <f t="shared" si="96"/>
        <v>7</v>
      </c>
      <c r="D182" s="39">
        <f>IF($C182=D1,1,0)</f>
        <v>0</v>
      </c>
      <c r="E182" s="39">
        <f t="shared" ref="E182:M182" si="136">IF($C182=E1,1,0)</f>
        <v>0</v>
      </c>
      <c r="F182" s="39">
        <f t="shared" si="136"/>
        <v>0</v>
      </c>
      <c r="G182" s="39">
        <f t="shared" si="136"/>
        <v>0</v>
      </c>
      <c r="H182" s="39">
        <f t="shared" si="136"/>
        <v>0</v>
      </c>
      <c r="I182" s="39">
        <f t="shared" si="136"/>
        <v>0</v>
      </c>
      <c r="J182" s="39">
        <f t="shared" si="136"/>
        <v>1</v>
      </c>
      <c r="K182" s="39">
        <f t="shared" si="136"/>
        <v>0</v>
      </c>
      <c r="L182" s="39">
        <f t="shared" si="136"/>
        <v>0</v>
      </c>
      <c r="M182" s="39">
        <f t="shared" si="136"/>
        <v>0</v>
      </c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22" t="str">
        <f>IF(N$181=$C182,"WIN","")</f>
        <v/>
      </c>
      <c r="Y182" s="22" t="str">
        <f t="shared" ref="Y182:AG184" si="137">IF(O$181=$C182,"WIN","")</f>
        <v/>
      </c>
      <c r="Z182" s="22" t="str">
        <f t="shared" si="137"/>
        <v/>
      </c>
      <c r="AA182" s="22" t="str">
        <f t="shared" si="137"/>
        <v/>
      </c>
      <c r="AB182" s="22" t="str">
        <f t="shared" si="137"/>
        <v/>
      </c>
      <c r="AC182" s="22" t="str">
        <f t="shared" si="137"/>
        <v/>
      </c>
      <c r="AD182" s="22" t="str">
        <f t="shared" si="137"/>
        <v/>
      </c>
      <c r="AE182" s="22" t="str">
        <f t="shared" si="137"/>
        <v/>
      </c>
      <c r="AF182" s="22" t="str">
        <f t="shared" si="137"/>
        <v/>
      </c>
      <c r="AG182" s="22" t="str">
        <f t="shared" si="137"/>
        <v/>
      </c>
      <c r="AH182" s="23">
        <f t="shared" si="107"/>
        <v>0</v>
      </c>
      <c r="AI182" s="29">
        <f>SUM(AH182:AH184)</f>
        <v>0</v>
      </c>
      <c r="AJ182" s="16" t="str">
        <f>IF(AI182&lt;&gt;0,"W",IF(AI182=0,"L"))</f>
        <v>L</v>
      </c>
      <c r="AK182" s="50">
        <f t="shared" si="112"/>
        <v>2</v>
      </c>
      <c r="AL182" s="65" t="str">
        <f>IF(AND(AI182&gt;0,AK182=1),"W","L ")</f>
        <v xml:space="preserve">L </v>
      </c>
      <c r="AM182" s="66" t="str">
        <f>IF(AND(A282&gt;0,AK182=2),"W","L ")</f>
        <v>W</v>
      </c>
      <c r="AN182" s="62" t="str">
        <f>IF(AND(AI182&gt;0,AK182=3),"W","L ")</f>
        <v xml:space="preserve">L </v>
      </c>
      <c r="AO182" s="63" t="str">
        <f>IF(AND(AI182&gt;0,AK182=4),"W","L ")</f>
        <v xml:space="preserve">L </v>
      </c>
      <c r="AP182" s="64" t="str">
        <f>IF(AND(AI182&gt;0,AK182=5),"W","L ")</f>
        <v xml:space="preserve">L </v>
      </c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U182" s="3"/>
      <c r="BV182" s="3"/>
      <c r="BW182" s="3"/>
      <c r="BX182" s="3"/>
      <c r="BY182" s="3"/>
      <c r="BZ182" s="3"/>
    </row>
    <row r="183" spans="1:78" x14ac:dyDescent="0.25">
      <c r="A183" s="45">
        <v>182</v>
      </c>
      <c r="B183" s="10">
        <v>33</v>
      </c>
      <c r="C183" s="30">
        <f t="shared" si="96"/>
        <v>3</v>
      </c>
      <c r="D183" s="30">
        <f>IF($C183=D$1,1+D182,D182)</f>
        <v>0</v>
      </c>
      <c r="E183" s="30">
        <f t="shared" ref="E183:M183" si="138">IF($C183=E$1,1+E182,E182)</f>
        <v>0</v>
      </c>
      <c r="F183" s="30">
        <f t="shared" si="138"/>
        <v>1</v>
      </c>
      <c r="G183" s="30">
        <f t="shared" si="138"/>
        <v>0</v>
      </c>
      <c r="H183" s="30">
        <f t="shared" si="138"/>
        <v>0</v>
      </c>
      <c r="I183" s="30">
        <f t="shared" si="138"/>
        <v>0</v>
      </c>
      <c r="J183" s="30">
        <f t="shared" si="138"/>
        <v>1</v>
      </c>
      <c r="K183" s="30">
        <f t="shared" si="138"/>
        <v>0</v>
      </c>
      <c r="L183" s="30">
        <f t="shared" si="138"/>
        <v>0</v>
      </c>
      <c r="M183" s="30">
        <f t="shared" si="138"/>
        <v>0</v>
      </c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22" t="str">
        <f t="shared" ref="X183:X184" si="139">IF(N$181=$C183,"WIN","")</f>
        <v/>
      </c>
      <c r="Y183" s="22" t="str">
        <f t="shared" si="137"/>
        <v/>
      </c>
      <c r="Z183" s="22" t="str">
        <f t="shared" si="137"/>
        <v/>
      </c>
      <c r="AA183" s="22" t="str">
        <f t="shared" si="137"/>
        <v/>
      </c>
      <c r="AB183" s="22" t="str">
        <f t="shared" si="137"/>
        <v/>
      </c>
      <c r="AC183" s="22" t="str">
        <f t="shared" si="137"/>
        <v/>
      </c>
      <c r="AD183" s="22" t="str">
        <f t="shared" si="137"/>
        <v/>
      </c>
      <c r="AE183" s="22" t="str">
        <f t="shared" si="137"/>
        <v/>
      </c>
      <c r="AF183" s="22" t="str">
        <f t="shared" si="137"/>
        <v/>
      </c>
      <c r="AG183" s="22" t="str">
        <f t="shared" si="137"/>
        <v/>
      </c>
      <c r="AH183" s="23">
        <f t="shared" si="107"/>
        <v>0</v>
      </c>
      <c r="AI183" s="28"/>
      <c r="AJ183" s="15"/>
      <c r="AK183" s="50" t="str">
        <f t="shared" si="112"/>
        <v/>
      </c>
      <c r="AL183" s="57"/>
      <c r="AM183" s="58"/>
      <c r="AN183" s="62"/>
      <c r="AO183" s="60"/>
      <c r="AP183" s="61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U183" s="3"/>
      <c r="BV183" s="3"/>
      <c r="BW183" s="3"/>
      <c r="BX183" s="3"/>
      <c r="BY183" s="3"/>
      <c r="BZ183" s="3"/>
    </row>
    <row r="184" spans="1:78" x14ac:dyDescent="0.25">
      <c r="A184" s="45">
        <v>183</v>
      </c>
      <c r="B184" s="10">
        <v>23</v>
      </c>
      <c r="C184" s="30">
        <f t="shared" si="96"/>
        <v>3</v>
      </c>
      <c r="D184" s="30">
        <f t="shared" ref="D184:M191" si="140">IF($C184=D$1,1+D183,D183)</f>
        <v>0</v>
      </c>
      <c r="E184" s="30">
        <f t="shared" si="140"/>
        <v>0</v>
      </c>
      <c r="F184" s="30">
        <f t="shared" si="140"/>
        <v>2</v>
      </c>
      <c r="G184" s="30">
        <f t="shared" si="140"/>
        <v>0</v>
      </c>
      <c r="H184" s="30">
        <f t="shared" si="140"/>
        <v>0</v>
      </c>
      <c r="I184" s="30">
        <f t="shared" si="140"/>
        <v>0</v>
      </c>
      <c r="J184" s="30">
        <f t="shared" si="140"/>
        <v>1</v>
      </c>
      <c r="K184" s="30">
        <f t="shared" si="140"/>
        <v>0</v>
      </c>
      <c r="L184" s="30">
        <f t="shared" si="140"/>
        <v>0</v>
      </c>
      <c r="M184" s="30">
        <f t="shared" si="140"/>
        <v>0</v>
      </c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22" t="str">
        <f t="shared" si="139"/>
        <v/>
      </c>
      <c r="Y184" s="22" t="str">
        <f t="shared" si="137"/>
        <v/>
      </c>
      <c r="Z184" s="22" t="str">
        <f t="shared" si="137"/>
        <v/>
      </c>
      <c r="AA184" s="22" t="str">
        <f t="shared" si="137"/>
        <v/>
      </c>
      <c r="AB184" s="22" t="str">
        <f t="shared" si="137"/>
        <v/>
      </c>
      <c r="AC184" s="22" t="str">
        <f t="shared" si="137"/>
        <v/>
      </c>
      <c r="AD184" s="22" t="str">
        <f t="shared" si="137"/>
        <v/>
      </c>
      <c r="AE184" s="22" t="str">
        <f t="shared" si="137"/>
        <v/>
      </c>
      <c r="AF184" s="22" t="str">
        <f t="shared" si="137"/>
        <v/>
      </c>
      <c r="AG184" s="22" t="str">
        <f t="shared" si="137"/>
        <v/>
      </c>
      <c r="AH184" s="23">
        <f t="shared" si="107"/>
        <v>0</v>
      </c>
      <c r="AI184" s="28"/>
      <c r="AJ184" s="15"/>
      <c r="AK184" s="50" t="str">
        <f t="shared" si="112"/>
        <v/>
      </c>
      <c r="AL184" s="57"/>
      <c r="AM184" s="58"/>
      <c r="AN184" s="62"/>
      <c r="AO184" s="60"/>
      <c r="AP184" s="61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U184" s="3"/>
      <c r="BV184" s="3"/>
      <c r="BW184" s="3"/>
      <c r="BX184" s="3"/>
      <c r="BY184" s="3"/>
      <c r="BZ184" s="3"/>
    </row>
    <row r="185" spans="1:78" x14ac:dyDescent="0.25">
      <c r="A185" s="45">
        <v>184</v>
      </c>
      <c r="B185" s="10">
        <v>11</v>
      </c>
      <c r="C185" s="30">
        <f t="shared" si="96"/>
        <v>1</v>
      </c>
      <c r="D185" s="30">
        <f t="shared" si="140"/>
        <v>1</v>
      </c>
      <c r="E185" s="30">
        <f t="shared" si="140"/>
        <v>0</v>
      </c>
      <c r="F185" s="30">
        <f t="shared" si="140"/>
        <v>2</v>
      </c>
      <c r="G185" s="30">
        <f t="shared" si="140"/>
        <v>0</v>
      </c>
      <c r="H185" s="30">
        <f t="shared" si="140"/>
        <v>0</v>
      </c>
      <c r="I185" s="30">
        <f t="shared" si="140"/>
        <v>0</v>
      </c>
      <c r="J185" s="30">
        <f t="shared" si="140"/>
        <v>1</v>
      </c>
      <c r="K185" s="30">
        <f t="shared" si="140"/>
        <v>0</v>
      </c>
      <c r="L185" s="30">
        <f t="shared" si="140"/>
        <v>0</v>
      </c>
      <c r="M185" s="30">
        <f t="shared" si="140"/>
        <v>0</v>
      </c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21"/>
      <c r="Y185" s="21"/>
      <c r="Z185" s="21"/>
      <c r="AA185" s="24"/>
      <c r="AB185" s="24"/>
      <c r="AC185" s="24"/>
      <c r="AD185" s="24"/>
      <c r="AE185" s="24"/>
      <c r="AF185" s="24"/>
      <c r="AG185" s="24"/>
      <c r="AH185" s="23">
        <f t="shared" si="107"/>
        <v>0</v>
      </c>
      <c r="AI185" s="28"/>
      <c r="AJ185" s="15"/>
      <c r="AK185" s="50" t="str">
        <f t="shared" si="112"/>
        <v/>
      </c>
      <c r="AL185" s="57"/>
      <c r="AM185" s="58"/>
      <c r="AN185" s="62"/>
      <c r="AO185" s="60"/>
      <c r="AP185" s="61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U185" s="3"/>
      <c r="BV185" s="3"/>
      <c r="BW185" s="3"/>
      <c r="BX185" s="3"/>
      <c r="BY185" s="3"/>
      <c r="BZ185" s="3"/>
    </row>
    <row r="186" spans="1:78" x14ac:dyDescent="0.25">
      <c r="A186" s="45">
        <v>185</v>
      </c>
      <c r="B186" s="10">
        <v>7</v>
      </c>
      <c r="C186" s="30">
        <f t="shared" si="96"/>
        <v>7</v>
      </c>
      <c r="D186" s="30">
        <f t="shared" si="140"/>
        <v>1</v>
      </c>
      <c r="E186" s="30">
        <f t="shared" si="140"/>
        <v>0</v>
      </c>
      <c r="F186" s="30">
        <f t="shared" si="140"/>
        <v>2</v>
      </c>
      <c r="G186" s="30">
        <f t="shared" si="140"/>
        <v>0</v>
      </c>
      <c r="H186" s="30">
        <f t="shared" si="140"/>
        <v>0</v>
      </c>
      <c r="I186" s="30">
        <f t="shared" si="140"/>
        <v>0</v>
      </c>
      <c r="J186" s="30">
        <f t="shared" si="140"/>
        <v>2</v>
      </c>
      <c r="K186" s="30">
        <f t="shared" si="140"/>
        <v>0</v>
      </c>
      <c r="L186" s="30">
        <f t="shared" si="140"/>
        <v>0</v>
      </c>
      <c r="M186" s="30">
        <f t="shared" si="140"/>
        <v>0</v>
      </c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21"/>
      <c r="Y186" s="21"/>
      <c r="Z186" s="21"/>
      <c r="AA186" s="24"/>
      <c r="AB186" s="24"/>
      <c r="AC186" s="24"/>
      <c r="AD186" s="24"/>
      <c r="AE186" s="24"/>
      <c r="AF186" s="24"/>
      <c r="AG186" s="24"/>
      <c r="AH186" s="23">
        <f t="shared" si="107"/>
        <v>0</v>
      </c>
      <c r="AI186" s="28"/>
      <c r="AJ186" s="15"/>
      <c r="AK186" s="50" t="str">
        <f t="shared" si="112"/>
        <v/>
      </c>
      <c r="AL186" s="57"/>
      <c r="AM186" s="58"/>
      <c r="AN186" s="62"/>
      <c r="AO186" s="60"/>
      <c r="AP186" s="61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U186" s="3"/>
      <c r="BV186" s="3"/>
      <c r="BW186" s="3"/>
      <c r="BX186" s="3"/>
      <c r="BY186" s="3"/>
      <c r="BZ186" s="3"/>
    </row>
    <row r="187" spans="1:78" x14ac:dyDescent="0.25">
      <c r="A187" s="45">
        <v>186</v>
      </c>
      <c r="B187" s="10">
        <v>12</v>
      </c>
      <c r="C187" s="30">
        <f t="shared" si="96"/>
        <v>2</v>
      </c>
      <c r="D187" s="30">
        <f t="shared" si="140"/>
        <v>1</v>
      </c>
      <c r="E187" s="30">
        <f t="shared" si="140"/>
        <v>1</v>
      </c>
      <c r="F187" s="30">
        <f t="shared" si="140"/>
        <v>2</v>
      </c>
      <c r="G187" s="30">
        <f t="shared" si="140"/>
        <v>0</v>
      </c>
      <c r="H187" s="30">
        <f t="shared" si="140"/>
        <v>0</v>
      </c>
      <c r="I187" s="30">
        <f t="shared" si="140"/>
        <v>0</v>
      </c>
      <c r="J187" s="30">
        <f t="shared" si="140"/>
        <v>2</v>
      </c>
      <c r="K187" s="30">
        <f t="shared" si="140"/>
        <v>0</v>
      </c>
      <c r="L187" s="30">
        <f t="shared" si="140"/>
        <v>0</v>
      </c>
      <c r="M187" s="30">
        <f t="shared" si="140"/>
        <v>0</v>
      </c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21"/>
      <c r="Y187" s="21"/>
      <c r="Z187" s="21"/>
      <c r="AA187" s="24"/>
      <c r="AB187" s="24"/>
      <c r="AC187" s="24"/>
      <c r="AD187" s="24"/>
      <c r="AE187" s="24"/>
      <c r="AF187" s="24"/>
      <c r="AG187" s="24"/>
      <c r="AH187" s="23">
        <f t="shared" si="107"/>
        <v>0</v>
      </c>
      <c r="AI187" s="28"/>
      <c r="AJ187" s="15"/>
      <c r="AK187" s="50" t="str">
        <f t="shared" si="112"/>
        <v/>
      </c>
      <c r="AL187" s="57"/>
      <c r="AM187" s="58"/>
      <c r="AN187" s="62"/>
      <c r="AO187" s="60"/>
      <c r="AP187" s="61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U187" s="3"/>
      <c r="BV187" s="3"/>
      <c r="BW187" s="3"/>
      <c r="BX187" s="3"/>
      <c r="BY187" s="3"/>
      <c r="BZ187" s="3"/>
    </row>
    <row r="188" spans="1:78" x14ac:dyDescent="0.25">
      <c r="A188" s="45">
        <v>187</v>
      </c>
      <c r="B188" s="10">
        <v>32</v>
      </c>
      <c r="C188" s="30">
        <f t="shared" si="96"/>
        <v>2</v>
      </c>
      <c r="D188" s="30">
        <f t="shared" si="140"/>
        <v>1</v>
      </c>
      <c r="E188" s="30">
        <f t="shared" si="140"/>
        <v>2</v>
      </c>
      <c r="F188" s="30">
        <f t="shared" si="140"/>
        <v>2</v>
      </c>
      <c r="G188" s="30">
        <f t="shared" si="140"/>
        <v>0</v>
      </c>
      <c r="H188" s="30">
        <f t="shared" si="140"/>
        <v>0</v>
      </c>
      <c r="I188" s="30">
        <f t="shared" si="140"/>
        <v>0</v>
      </c>
      <c r="J188" s="30">
        <f t="shared" si="140"/>
        <v>2</v>
      </c>
      <c r="K188" s="30">
        <f t="shared" si="140"/>
        <v>0</v>
      </c>
      <c r="L188" s="30">
        <f t="shared" si="140"/>
        <v>0</v>
      </c>
      <c r="M188" s="30">
        <f t="shared" si="140"/>
        <v>0</v>
      </c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21"/>
      <c r="Y188" s="21"/>
      <c r="Z188" s="21"/>
      <c r="AA188" s="24"/>
      <c r="AB188" s="24"/>
      <c r="AC188" s="24"/>
      <c r="AD188" s="24"/>
      <c r="AE188" s="24"/>
      <c r="AF188" s="24"/>
      <c r="AG188" s="24"/>
      <c r="AH188" s="23">
        <f t="shared" si="107"/>
        <v>0</v>
      </c>
      <c r="AI188" s="28"/>
      <c r="AJ188" s="15"/>
      <c r="AK188" s="50" t="str">
        <f t="shared" si="112"/>
        <v/>
      </c>
      <c r="AL188" s="57"/>
      <c r="AM188" s="58"/>
      <c r="AN188" s="62"/>
      <c r="AO188" s="60"/>
      <c r="AP188" s="61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U188" s="3"/>
      <c r="BV188" s="3"/>
      <c r="BW188" s="3"/>
      <c r="BX188" s="3"/>
      <c r="BY188" s="3"/>
      <c r="BZ188" s="3"/>
    </row>
    <row r="189" spans="1:78" x14ac:dyDescent="0.25">
      <c r="A189" s="45">
        <v>188</v>
      </c>
      <c r="B189" s="10">
        <v>13</v>
      </c>
      <c r="C189" s="30">
        <f t="shared" si="96"/>
        <v>3</v>
      </c>
      <c r="D189" s="30">
        <f t="shared" si="140"/>
        <v>1</v>
      </c>
      <c r="E189" s="30">
        <f t="shared" si="140"/>
        <v>2</v>
      </c>
      <c r="F189" s="30">
        <f t="shared" si="140"/>
        <v>3</v>
      </c>
      <c r="G189" s="30">
        <f t="shared" si="140"/>
        <v>0</v>
      </c>
      <c r="H189" s="30">
        <f t="shared" si="140"/>
        <v>0</v>
      </c>
      <c r="I189" s="30">
        <f t="shared" si="140"/>
        <v>0</v>
      </c>
      <c r="J189" s="30">
        <f t="shared" si="140"/>
        <v>2</v>
      </c>
      <c r="K189" s="30">
        <f t="shared" si="140"/>
        <v>0</v>
      </c>
      <c r="L189" s="30">
        <f t="shared" si="140"/>
        <v>0</v>
      </c>
      <c r="M189" s="30">
        <f t="shared" si="140"/>
        <v>0</v>
      </c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21"/>
      <c r="Y189" s="21"/>
      <c r="Z189" s="21"/>
      <c r="AA189" s="24"/>
      <c r="AB189" s="24"/>
      <c r="AC189" s="24"/>
      <c r="AD189" s="24"/>
      <c r="AE189" s="24"/>
      <c r="AF189" s="24"/>
      <c r="AG189" s="24"/>
      <c r="AH189" s="23">
        <f t="shared" si="107"/>
        <v>0</v>
      </c>
      <c r="AI189" s="28"/>
      <c r="AJ189" s="15"/>
      <c r="AK189" s="50" t="str">
        <f t="shared" si="112"/>
        <v/>
      </c>
      <c r="AL189" s="57"/>
      <c r="AM189" s="58"/>
      <c r="AN189" s="62"/>
      <c r="AO189" s="60"/>
      <c r="AP189" s="61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U189" s="3"/>
      <c r="BV189" s="3"/>
      <c r="BW189" s="3"/>
      <c r="BX189" s="3"/>
      <c r="BY189" s="3"/>
      <c r="BZ189" s="3"/>
    </row>
    <row r="190" spans="1:78" x14ac:dyDescent="0.25">
      <c r="A190" s="45">
        <v>189</v>
      </c>
      <c r="B190" s="10">
        <v>8</v>
      </c>
      <c r="C190" s="30">
        <f t="shared" si="96"/>
        <v>8</v>
      </c>
      <c r="D190" s="30">
        <f t="shared" si="140"/>
        <v>1</v>
      </c>
      <c r="E190" s="30">
        <f t="shared" si="140"/>
        <v>2</v>
      </c>
      <c r="F190" s="30">
        <f t="shared" si="140"/>
        <v>3</v>
      </c>
      <c r="G190" s="30">
        <f t="shared" si="140"/>
        <v>0</v>
      </c>
      <c r="H190" s="30">
        <f t="shared" si="140"/>
        <v>0</v>
      </c>
      <c r="I190" s="30">
        <f t="shared" si="140"/>
        <v>0</v>
      </c>
      <c r="J190" s="30">
        <f t="shared" si="140"/>
        <v>2</v>
      </c>
      <c r="K190" s="30">
        <f t="shared" si="140"/>
        <v>1</v>
      </c>
      <c r="L190" s="30">
        <f t="shared" si="140"/>
        <v>0</v>
      </c>
      <c r="M190" s="30">
        <f t="shared" si="140"/>
        <v>0</v>
      </c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21"/>
      <c r="Y190" s="21"/>
      <c r="Z190" s="21"/>
      <c r="AA190" s="24"/>
      <c r="AB190" s="24"/>
      <c r="AC190" s="24"/>
      <c r="AD190" s="24"/>
      <c r="AE190" s="24"/>
      <c r="AF190" s="24"/>
      <c r="AG190" s="24"/>
      <c r="AH190" s="23">
        <f t="shared" si="107"/>
        <v>0</v>
      </c>
      <c r="AI190" s="28"/>
      <c r="AJ190" s="15"/>
      <c r="AK190" s="50" t="str">
        <f t="shared" si="112"/>
        <v/>
      </c>
      <c r="AL190" s="57"/>
      <c r="AM190" s="58"/>
      <c r="AN190" s="62"/>
      <c r="AO190" s="60"/>
      <c r="AP190" s="61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U190" s="3"/>
      <c r="BV190" s="3"/>
      <c r="BW190" s="3"/>
      <c r="BX190" s="3"/>
      <c r="BY190" s="3"/>
      <c r="BZ190" s="3"/>
    </row>
    <row r="191" spans="1:78" x14ac:dyDescent="0.25">
      <c r="A191" s="45">
        <v>190</v>
      </c>
      <c r="B191" s="10">
        <v>30</v>
      </c>
      <c r="C191" s="30">
        <f t="shared" si="96"/>
        <v>0</v>
      </c>
      <c r="D191" s="30">
        <f t="shared" si="140"/>
        <v>1</v>
      </c>
      <c r="E191" s="30">
        <f t="shared" si="140"/>
        <v>2</v>
      </c>
      <c r="F191" s="30">
        <f t="shared" si="140"/>
        <v>3</v>
      </c>
      <c r="G191" s="30">
        <f t="shared" si="140"/>
        <v>0</v>
      </c>
      <c r="H191" s="30">
        <f t="shared" si="140"/>
        <v>0</v>
      </c>
      <c r="I191" s="30">
        <f t="shared" si="140"/>
        <v>0</v>
      </c>
      <c r="J191" s="30">
        <f t="shared" si="140"/>
        <v>2</v>
      </c>
      <c r="K191" s="30">
        <f t="shared" si="140"/>
        <v>1</v>
      </c>
      <c r="L191" s="30">
        <f t="shared" si="140"/>
        <v>0</v>
      </c>
      <c r="M191" s="30">
        <f t="shared" si="140"/>
        <v>1</v>
      </c>
      <c r="N191" s="7" t="str">
        <f>IF(D191=0,D1,"")</f>
        <v/>
      </c>
      <c r="O191" s="7" t="str">
        <f t="shared" ref="O191:W191" si="141">IF(E191=0,E1,"")</f>
        <v/>
      </c>
      <c r="P191" s="7" t="str">
        <f t="shared" si="141"/>
        <v/>
      </c>
      <c r="Q191" s="7">
        <f t="shared" si="141"/>
        <v>4</v>
      </c>
      <c r="R191" s="7">
        <f t="shared" si="141"/>
        <v>5</v>
      </c>
      <c r="S191" s="7">
        <f t="shared" si="141"/>
        <v>6</v>
      </c>
      <c r="T191" s="7" t="str">
        <f t="shared" si="141"/>
        <v/>
      </c>
      <c r="U191" s="7" t="str">
        <f t="shared" si="141"/>
        <v/>
      </c>
      <c r="V191" s="7">
        <f t="shared" si="141"/>
        <v>9</v>
      </c>
      <c r="W191" s="7" t="str">
        <f t="shared" si="141"/>
        <v/>
      </c>
      <c r="X191" s="21"/>
      <c r="Y191" s="21"/>
      <c r="Z191" s="21"/>
      <c r="AA191" s="24"/>
      <c r="AB191" s="24"/>
      <c r="AC191" s="24"/>
      <c r="AD191" s="24"/>
      <c r="AE191" s="24"/>
      <c r="AF191" s="24"/>
      <c r="AG191" s="24"/>
      <c r="AH191" s="23">
        <f t="shared" si="107"/>
        <v>0</v>
      </c>
      <c r="AI191" s="28"/>
      <c r="AJ191" s="15"/>
      <c r="AK191" s="50" t="str">
        <f t="shared" si="112"/>
        <v/>
      </c>
      <c r="AL191" s="57"/>
      <c r="AM191" s="58"/>
      <c r="AN191" s="62"/>
      <c r="AO191" s="60"/>
      <c r="AP191" s="61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U191" s="3"/>
      <c r="BV191" s="3"/>
      <c r="BW191" s="3"/>
      <c r="BX191" s="3"/>
      <c r="BY191" s="3"/>
      <c r="BZ191" s="3"/>
    </row>
    <row r="192" spans="1:78" x14ac:dyDescent="0.25">
      <c r="A192" s="45">
        <v>191</v>
      </c>
      <c r="B192" s="10">
        <v>30</v>
      </c>
      <c r="C192" s="30">
        <f t="shared" si="96"/>
        <v>0</v>
      </c>
      <c r="D192" s="39">
        <f>IF($C192=D1,1,0)</f>
        <v>0</v>
      </c>
      <c r="E192" s="39">
        <f t="shared" ref="E192:M192" si="142">IF($C192=E1,1,0)</f>
        <v>0</v>
      </c>
      <c r="F192" s="39">
        <f t="shared" si="142"/>
        <v>0</v>
      </c>
      <c r="G192" s="39">
        <f t="shared" si="142"/>
        <v>0</v>
      </c>
      <c r="H192" s="39">
        <f t="shared" si="142"/>
        <v>0</v>
      </c>
      <c r="I192" s="39">
        <f t="shared" si="142"/>
        <v>0</v>
      </c>
      <c r="J192" s="39">
        <f t="shared" si="142"/>
        <v>0</v>
      </c>
      <c r="K192" s="39">
        <f t="shared" si="142"/>
        <v>0</v>
      </c>
      <c r="L192" s="39">
        <f t="shared" si="142"/>
        <v>0</v>
      </c>
      <c r="M192" s="39">
        <f t="shared" si="142"/>
        <v>1</v>
      </c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22" t="str">
        <f>IF(N$191=$C192,"WIN","")</f>
        <v/>
      </c>
      <c r="Y192" s="22" t="str">
        <f t="shared" ref="Y192:AG194" si="143">IF(O$191=$C192,"WIN","")</f>
        <v/>
      </c>
      <c r="Z192" s="22" t="str">
        <f t="shared" si="143"/>
        <v/>
      </c>
      <c r="AA192" s="22" t="str">
        <f t="shared" si="143"/>
        <v/>
      </c>
      <c r="AB192" s="22" t="str">
        <f t="shared" si="143"/>
        <v/>
      </c>
      <c r="AC192" s="22" t="str">
        <f t="shared" si="143"/>
        <v/>
      </c>
      <c r="AD192" s="22" t="str">
        <f t="shared" si="143"/>
        <v/>
      </c>
      <c r="AE192" s="22" t="str">
        <f t="shared" si="143"/>
        <v/>
      </c>
      <c r="AF192" s="22" t="str">
        <f t="shared" si="143"/>
        <v/>
      </c>
      <c r="AG192" s="22" t="str">
        <f t="shared" si="143"/>
        <v/>
      </c>
      <c r="AH192" s="23">
        <f t="shared" si="107"/>
        <v>0</v>
      </c>
      <c r="AI192" s="29">
        <f>SUM(AH192:AH194)</f>
        <v>1</v>
      </c>
      <c r="AJ192" s="16" t="str">
        <f>IF(AI192&lt;&gt;0,"W",IF(AI192=0,"L"))</f>
        <v>W</v>
      </c>
      <c r="AK192" s="50">
        <f t="shared" si="112"/>
        <v>4</v>
      </c>
      <c r="AL192" s="65" t="str">
        <f>IF(AND(AI192&gt;0,AK192=1),"W","L ")</f>
        <v xml:space="preserve">L </v>
      </c>
      <c r="AM192" s="66" t="str">
        <f>IF(AND(A292&gt;0,AK192=2),"W","L ")</f>
        <v xml:space="preserve">L </v>
      </c>
      <c r="AN192" s="62" t="str">
        <f>IF(AND(AI192&gt;0,AK192=3),"W","L ")</f>
        <v xml:space="preserve">L </v>
      </c>
      <c r="AO192" s="63" t="str">
        <f>IF(AND(AI192&gt;0,AK192=4),"W","L ")</f>
        <v>W</v>
      </c>
      <c r="AP192" s="64" t="str">
        <f>IF(AND(AI192&gt;0,AK192=5),"W","L ")</f>
        <v xml:space="preserve">L </v>
      </c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U192" s="3"/>
      <c r="BV192" s="3"/>
      <c r="BW192" s="3"/>
      <c r="BX192" s="3"/>
      <c r="BY192" s="3"/>
      <c r="BZ192" s="3"/>
    </row>
    <row r="193" spans="1:78" x14ac:dyDescent="0.25">
      <c r="A193" s="45">
        <v>192</v>
      </c>
      <c r="B193" s="10">
        <v>30</v>
      </c>
      <c r="C193" s="30">
        <f t="shared" si="96"/>
        <v>0</v>
      </c>
      <c r="D193" s="30">
        <f>IF($C193=D$1,1+D192,D192)</f>
        <v>0</v>
      </c>
      <c r="E193" s="30">
        <f t="shared" ref="E193:M193" si="144">IF($C193=E$1,1+E192,E192)</f>
        <v>0</v>
      </c>
      <c r="F193" s="30">
        <f t="shared" si="144"/>
        <v>0</v>
      </c>
      <c r="G193" s="30">
        <f t="shared" si="144"/>
        <v>0</v>
      </c>
      <c r="H193" s="30">
        <f t="shared" si="144"/>
        <v>0</v>
      </c>
      <c r="I193" s="30">
        <f t="shared" si="144"/>
        <v>0</v>
      </c>
      <c r="J193" s="30">
        <f t="shared" si="144"/>
        <v>0</v>
      </c>
      <c r="K193" s="30">
        <f t="shared" si="144"/>
        <v>0</v>
      </c>
      <c r="L193" s="30">
        <f t="shared" si="144"/>
        <v>0</v>
      </c>
      <c r="M193" s="30">
        <f t="shared" si="144"/>
        <v>2</v>
      </c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22" t="str">
        <f t="shared" ref="X193:X194" si="145">IF(N$191=$C193,"WIN","")</f>
        <v/>
      </c>
      <c r="Y193" s="22" t="str">
        <f t="shared" si="143"/>
        <v/>
      </c>
      <c r="Z193" s="22" t="str">
        <f t="shared" si="143"/>
        <v/>
      </c>
      <c r="AA193" s="22" t="str">
        <f t="shared" si="143"/>
        <v/>
      </c>
      <c r="AB193" s="22" t="str">
        <f t="shared" si="143"/>
        <v/>
      </c>
      <c r="AC193" s="22" t="str">
        <f t="shared" si="143"/>
        <v/>
      </c>
      <c r="AD193" s="22" t="str">
        <f t="shared" si="143"/>
        <v/>
      </c>
      <c r="AE193" s="22" t="str">
        <f t="shared" si="143"/>
        <v/>
      </c>
      <c r="AF193" s="22" t="str">
        <f t="shared" si="143"/>
        <v/>
      </c>
      <c r="AG193" s="22" t="str">
        <f t="shared" si="143"/>
        <v/>
      </c>
      <c r="AH193" s="23">
        <f t="shared" si="107"/>
        <v>0</v>
      </c>
      <c r="AI193" s="28"/>
      <c r="AJ193" s="15"/>
      <c r="AK193" s="50" t="str">
        <f t="shared" si="112"/>
        <v/>
      </c>
      <c r="AL193" s="57"/>
      <c r="AM193" s="58"/>
      <c r="AN193" s="62"/>
      <c r="AO193" s="60"/>
      <c r="AP193" s="61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U193" s="3"/>
      <c r="BV193" s="3"/>
      <c r="BW193" s="3"/>
      <c r="BX193" s="3"/>
      <c r="BY193" s="3"/>
      <c r="BZ193" s="3"/>
    </row>
    <row r="194" spans="1:78" x14ac:dyDescent="0.25">
      <c r="A194" s="45">
        <v>193</v>
      </c>
      <c r="B194" s="10">
        <v>26</v>
      </c>
      <c r="C194" s="30">
        <f t="shared" ref="C194:C257" si="146">IF(B194="","",VALUE(RIGHT(B194,1)))</f>
        <v>6</v>
      </c>
      <c r="D194" s="30">
        <f t="shared" ref="D194:M201" si="147">IF($C194=D$1,1+D193,D193)</f>
        <v>0</v>
      </c>
      <c r="E194" s="30">
        <f t="shared" si="147"/>
        <v>0</v>
      </c>
      <c r="F194" s="30">
        <f t="shared" si="147"/>
        <v>0</v>
      </c>
      <c r="G194" s="30">
        <f t="shared" si="147"/>
        <v>0</v>
      </c>
      <c r="H194" s="30">
        <f t="shared" si="147"/>
        <v>0</v>
      </c>
      <c r="I194" s="30">
        <f t="shared" si="147"/>
        <v>1</v>
      </c>
      <c r="J194" s="30">
        <f t="shared" si="147"/>
        <v>0</v>
      </c>
      <c r="K194" s="30">
        <f t="shared" si="147"/>
        <v>0</v>
      </c>
      <c r="L194" s="30">
        <f t="shared" si="147"/>
        <v>0</v>
      </c>
      <c r="M194" s="30">
        <f t="shared" si="147"/>
        <v>2</v>
      </c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22" t="str">
        <f t="shared" si="145"/>
        <v/>
      </c>
      <c r="Y194" s="22" t="str">
        <f t="shared" si="143"/>
        <v/>
      </c>
      <c r="Z194" s="22" t="str">
        <f t="shared" si="143"/>
        <v/>
      </c>
      <c r="AA194" s="22" t="str">
        <f t="shared" si="143"/>
        <v/>
      </c>
      <c r="AB194" s="22" t="str">
        <f t="shared" si="143"/>
        <v/>
      </c>
      <c r="AC194" s="22" t="str">
        <f t="shared" si="143"/>
        <v>WIN</v>
      </c>
      <c r="AD194" s="22" t="str">
        <f t="shared" si="143"/>
        <v/>
      </c>
      <c r="AE194" s="22" t="str">
        <f t="shared" si="143"/>
        <v/>
      </c>
      <c r="AF194" s="22" t="str">
        <f t="shared" si="143"/>
        <v/>
      </c>
      <c r="AG194" s="22" t="str">
        <f t="shared" si="143"/>
        <v/>
      </c>
      <c r="AH194" s="23">
        <f t="shared" si="107"/>
        <v>1</v>
      </c>
      <c r="AI194" s="28"/>
      <c r="AJ194" s="15"/>
      <c r="AK194" s="50" t="str">
        <f t="shared" si="112"/>
        <v/>
      </c>
      <c r="AL194" s="57"/>
      <c r="AM194" s="58"/>
      <c r="AN194" s="62"/>
      <c r="AO194" s="60"/>
      <c r="AP194" s="61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U194" s="3"/>
      <c r="BV194" s="3"/>
      <c r="BW194" s="3"/>
      <c r="BX194" s="3"/>
      <c r="BY194" s="3"/>
      <c r="BZ194" s="3"/>
    </row>
    <row r="195" spans="1:78" x14ac:dyDescent="0.25">
      <c r="A195" s="45">
        <v>194</v>
      </c>
      <c r="B195" s="10">
        <v>1</v>
      </c>
      <c r="C195" s="30">
        <f t="shared" si="146"/>
        <v>1</v>
      </c>
      <c r="D195" s="30">
        <f t="shared" si="147"/>
        <v>1</v>
      </c>
      <c r="E195" s="30">
        <f t="shared" si="147"/>
        <v>0</v>
      </c>
      <c r="F195" s="30">
        <f t="shared" si="147"/>
        <v>0</v>
      </c>
      <c r="G195" s="30">
        <f t="shared" si="147"/>
        <v>0</v>
      </c>
      <c r="H195" s="30">
        <f t="shared" si="147"/>
        <v>0</v>
      </c>
      <c r="I195" s="30">
        <f t="shared" si="147"/>
        <v>1</v>
      </c>
      <c r="J195" s="30">
        <f t="shared" si="147"/>
        <v>0</v>
      </c>
      <c r="K195" s="30">
        <f t="shared" si="147"/>
        <v>0</v>
      </c>
      <c r="L195" s="30">
        <f t="shared" si="147"/>
        <v>0</v>
      </c>
      <c r="M195" s="30">
        <f t="shared" si="147"/>
        <v>2</v>
      </c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21"/>
      <c r="Y195" s="21"/>
      <c r="Z195" s="21"/>
      <c r="AA195" s="24"/>
      <c r="AB195" s="24"/>
      <c r="AC195" s="24"/>
      <c r="AD195" s="24"/>
      <c r="AE195" s="24"/>
      <c r="AF195" s="24"/>
      <c r="AG195" s="24"/>
      <c r="AH195" s="23">
        <f t="shared" si="107"/>
        <v>0</v>
      </c>
      <c r="AI195" s="28"/>
      <c r="AJ195" s="15"/>
      <c r="AK195" s="50" t="str">
        <f t="shared" si="112"/>
        <v/>
      </c>
      <c r="AL195" s="57"/>
      <c r="AM195" s="58"/>
      <c r="AN195" s="62"/>
      <c r="AO195" s="60"/>
      <c r="AP195" s="61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U195" s="3"/>
      <c r="BV195" s="3"/>
      <c r="BW195" s="3"/>
      <c r="BX195" s="3"/>
      <c r="BY195" s="3"/>
      <c r="BZ195" s="3"/>
    </row>
    <row r="196" spans="1:78" x14ac:dyDescent="0.25">
      <c r="A196" s="45">
        <v>195</v>
      </c>
      <c r="B196" s="10">
        <v>30</v>
      </c>
      <c r="C196" s="30">
        <f t="shared" si="146"/>
        <v>0</v>
      </c>
      <c r="D196" s="30">
        <f t="shared" si="147"/>
        <v>1</v>
      </c>
      <c r="E196" s="30">
        <f t="shared" si="147"/>
        <v>0</v>
      </c>
      <c r="F196" s="30">
        <f t="shared" si="147"/>
        <v>0</v>
      </c>
      <c r="G196" s="30">
        <f t="shared" si="147"/>
        <v>0</v>
      </c>
      <c r="H196" s="30">
        <f t="shared" si="147"/>
        <v>0</v>
      </c>
      <c r="I196" s="30">
        <f t="shared" si="147"/>
        <v>1</v>
      </c>
      <c r="J196" s="30">
        <f t="shared" si="147"/>
        <v>0</v>
      </c>
      <c r="K196" s="30">
        <f t="shared" si="147"/>
        <v>0</v>
      </c>
      <c r="L196" s="30">
        <f t="shared" si="147"/>
        <v>0</v>
      </c>
      <c r="M196" s="30">
        <f t="shared" si="147"/>
        <v>3</v>
      </c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21"/>
      <c r="Y196" s="21"/>
      <c r="Z196" s="21"/>
      <c r="AA196" s="24"/>
      <c r="AB196" s="24"/>
      <c r="AC196" s="24"/>
      <c r="AD196" s="24"/>
      <c r="AE196" s="24"/>
      <c r="AF196" s="24"/>
      <c r="AG196" s="24"/>
      <c r="AH196" s="23">
        <f t="shared" ref="AH196:AH259" si="148">COUNTIF(X196:AG196,"WIN")</f>
        <v>0</v>
      </c>
      <c r="AI196" s="28"/>
      <c r="AJ196" s="15"/>
      <c r="AK196" s="50" t="str">
        <f t="shared" si="112"/>
        <v/>
      </c>
      <c r="AL196" s="57"/>
      <c r="AM196" s="58"/>
      <c r="AN196" s="62"/>
      <c r="AO196" s="60"/>
      <c r="AP196" s="61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U196" s="3"/>
      <c r="BV196" s="3"/>
      <c r="BW196" s="3"/>
      <c r="BX196" s="3"/>
      <c r="BY196" s="3"/>
      <c r="BZ196" s="3"/>
    </row>
    <row r="197" spans="1:78" x14ac:dyDescent="0.25">
      <c r="A197" s="45">
        <v>196</v>
      </c>
      <c r="B197" s="10">
        <v>32</v>
      </c>
      <c r="C197" s="30">
        <f t="shared" si="146"/>
        <v>2</v>
      </c>
      <c r="D197" s="30">
        <f t="shared" si="147"/>
        <v>1</v>
      </c>
      <c r="E197" s="30">
        <f t="shared" si="147"/>
        <v>1</v>
      </c>
      <c r="F197" s="30">
        <f t="shared" si="147"/>
        <v>0</v>
      </c>
      <c r="G197" s="30">
        <f t="shared" si="147"/>
        <v>0</v>
      </c>
      <c r="H197" s="30">
        <f t="shared" si="147"/>
        <v>0</v>
      </c>
      <c r="I197" s="30">
        <f t="shared" si="147"/>
        <v>1</v>
      </c>
      <c r="J197" s="30">
        <f t="shared" si="147"/>
        <v>0</v>
      </c>
      <c r="K197" s="30">
        <f t="shared" si="147"/>
        <v>0</v>
      </c>
      <c r="L197" s="30">
        <f t="shared" si="147"/>
        <v>0</v>
      </c>
      <c r="M197" s="30">
        <f t="shared" si="147"/>
        <v>3</v>
      </c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21"/>
      <c r="Y197" s="21"/>
      <c r="Z197" s="21"/>
      <c r="AA197" s="24"/>
      <c r="AB197" s="24"/>
      <c r="AC197" s="24"/>
      <c r="AD197" s="24"/>
      <c r="AE197" s="24"/>
      <c r="AF197" s="24"/>
      <c r="AG197" s="24"/>
      <c r="AH197" s="23">
        <f t="shared" si="148"/>
        <v>0</v>
      </c>
      <c r="AI197" s="28"/>
      <c r="AJ197" s="15"/>
      <c r="AK197" s="50" t="str">
        <f t="shared" si="112"/>
        <v/>
      </c>
      <c r="AL197" s="57"/>
      <c r="AM197" s="58"/>
      <c r="AN197" s="62"/>
      <c r="AO197" s="60"/>
      <c r="AP197" s="61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U197" s="3"/>
      <c r="BV197" s="3"/>
      <c r="BW197" s="3"/>
      <c r="BX197" s="3"/>
      <c r="BY197" s="3"/>
      <c r="BZ197" s="3"/>
    </row>
    <row r="198" spans="1:78" x14ac:dyDescent="0.25">
      <c r="A198" s="45">
        <v>197</v>
      </c>
      <c r="B198" s="10">
        <v>23</v>
      </c>
      <c r="C198" s="30">
        <f t="shared" si="146"/>
        <v>3</v>
      </c>
      <c r="D198" s="30">
        <f t="shared" si="147"/>
        <v>1</v>
      </c>
      <c r="E198" s="30">
        <f t="shared" si="147"/>
        <v>1</v>
      </c>
      <c r="F198" s="30">
        <f t="shared" si="147"/>
        <v>1</v>
      </c>
      <c r="G198" s="30">
        <f t="shared" si="147"/>
        <v>0</v>
      </c>
      <c r="H198" s="30">
        <f t="shared" si="147"/>
        <v>0</v>
      </c>
      <c r="I198" s="30">
        <f t="shared" si="147"/>
        <v>1</v>
      </c>
      <c r="J198" s="30">
        <f t="shared" si="147"/>
        <v>0</v>
      </c>
      <c r="K198" s="30">
        <f t="shared" si="147"/>
        <v>0</v>
      </c>
      <c r="L198" s="30">
        <f t="shared" si="147"/>
        <v>0</v>
      </c>
      <c r="M198" s="30">
        <f t="shared" si="147"/>
        <v>3</v>
      </c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21"/>
      <c r="Y198" s="21"/>
      <c r="Z198" s="21"/>
      <c r="AA198" s="24"/>
      <c r="AB198" s="24"/>
      <c r="AC198" s="24"/>
      <c r="AD198" s="24"/>
      <c r="AE198" s="24"/>
      <c r="AF198" s="24"/>
      <c r="AG198" s="24"/>
      <c r="AH198" s="23">
        <f t="shared" si="148"/>
        <v>0</v>
      </c>
      <c r="AI198" s="28"/>
      <c r="AJ198" s="15"/>
      <c r="AK198" s="50" t="str">
        <f t="shared" si="112"/>
        <v/>
      </c>
      <c r="AL198" s="57"/>
      <c r="AM198" s="58"/>
      <c r="AN198" s="62"/>
      <c r="AO198" s="60"/>
      <c r="AP198" s="61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U198" s="3"/>
      <c r="BV198" s="3"/>
      <c r="BW198" s="3"/>
      <c r="BX198" s="3"/>
      <c r="BY198" s="3"/>
      <c r="BZ198" s="3"/>
    </row>
    <row r="199" spans="1:78" x14ac:dyDescent="0.25">
      <c r="A199" s="45">
        <v>198</v>
      </c>
      <c r="B199" s="10">
        <v>5</v>
      </c>
      <c r="C199" s="30">
        <f t="shared" si="146"/>
        <v>5</v>
      </c>
      <c r="D199" s="30">
        <f t="shared" si="147"/>
        <v>1</v>
      </c>
      <c r="E199" s="30">
        <f t="shared" si="147"/>
        <v>1</v>
      </c>
      <c r="F199" s="30">
        <f t="shared" si="147"/>
        <v>1</v>
      </c>
      <c r="G199" s="30">
        <f t="shared" si="147"/>
        <v>0</v>
      </c>
      <c r="H199" s="30">
        <f t="shared" si="147"/>
        <v>1</v>
      </c>
      <c r="I199" s="30">
        <f t="shared" si="147"/>
        <v>1</v>
      </c>
      <c r="J199" s="30">
        <f t="shared" si="147"/>
        <v>0</v>
      </c>
      <c r="K199" s="30">
        <f t="shared" si="147"/>
        <v>0</v>
      </c>
      <c r="L199" s="30">
        <f t="shared" si="147"/>
        <v>0</v>
      </c>
      <c r="M199" s="30">
        <f t="shared" si="147"/>
        <v>3</v>
      </c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21"/>
      <c r="Y199" s="21"/>
      <c r="Z199" s="21"/>
      <c r="AA199" s="24"/>
      <c r="AB199" s="24"/>
      <c r="AC199" s="24"/>
      <c r="AD199" s="24"/>
      <c r="AE199" s="24"/>
      <c r="AF199" s="24"/>
      <c r="AG199" s="24"/>
      <c r="AH199" s="23">
        <f t="shared" si="148"/>
        <v>0</v>
      </c>
      <c r="AI199" s="28"/>
      <c r="AJ199" s="15"/>
      <c r="AK199" s="50" t="str">
        <f t="shared" si="112"/>
        <v/>
      </c>
      <c r="AL199" s="57"/>
      <c r="AM199" s="58"/>
      <c r="AN199" s="62"/>
      <c r="AO199" s="60"/>
      <c r="AP199" s="61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U199" s="3"/>
      <c r="BV199" s="3"/>
      <c r="BW199" s="3"/>
      <c r="BX199" s="3"/>
      <c r="BY199" s="3"/>
      <c r="BZ199" s="3"/>
    </row>
    <row r="200" spans="1:78" x14ac:dyDescent="0.25">
      <c r="A200" s="45">
        <v>199</v>
      </c>
      <c r="B200" s="10">
        <v>32</v>
      </c>
      <c r="C200" s="30">
        <f t="shared" si="146"/>
        <v>2</v>
      </c>
      <c r="D200" s="30">
        <f t="shared" si="147"/>
        <v>1</v>
      </c>
      <c r="E200" s="30">
        <f t="shared" si="147"/>
        <v>2</v>
      </c>
      <c r="F200" s="30">
        <f t="shared" si="147"/>
        <v>1</v>
      </c>
      <c r="G200" s="30">
        <f t="shared" si="147"/>
        <v>0</v>
      </c>
      <c r="H200" s="30">
        <f t="shared" si="147"/>
        <v>1</v>
      </c>
      <c r="I200" s="30">
        <f t="shared" si="147"/>
        <v>1</v>
      </c>
      <c r="J200" s="30">
        <f t="shared" si="147"/>
        <v>0</v>
      </c>
      <c r="K200" s="30">
        <f t="shared" si="147"/>
        <v>0</v>
      </c>
      <c r="L200" s="30">
        <f t="shared" si="147"/>
        <v>0</v>
      </c>
      <c r="M200" s="30">
        <f t="shared" si="147"/>
        <v>3</v>
      </c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21"/>
      <c r="Y200" s="21"/>
      <c r="Z200" s="21"/>
      <c r="AA200" s="24"/>
      <c r="AB200" s="24"/>
      <c r="AC200" s="24"/>
      <c r="AD200" s="24"/>
      <c r="AE200" s="24"/>
      <c r="AF200" s="24"/>
      <c r="AG200" s="24"/>
      <c r="AH200" s="23">
        <f t="shared" si="148"/>
        <v>0</v>
      </c>
      <c r="AI200" s="28"/>
      <c r="AJ200" s="15"/>
      <c r="AK200" s="50" t="str">
        <f t="shared" si="112"/>
        <v/>
      </c>
      <c r="AL200" s="57"/>
      <c r="AM200" s="58"/>
      <c r="AN200" s="62"/>
      <c r="AO200" s="60"/>
      <c r="AP200" s="61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U200" s="3"/>
      <c r="BV200" s="3"/>
      <c r="BW200" s="3"/>
      <c r="BX200" s="3"/>
      <c r="BY200" s="3"/>
      <c r="BZ200" s="3"/>
    </row>
    <row r="201" spans="1:78" x14ac:dyDescent="0.25">
      <c r="A201" s="45">
        <v>200</v>
      </c>
      <c r="B201" s="10">
        <v>31</v>
      </c>
      <c r="C201" s="30">
        <f t="shared" si="146"/>
        <v>1</v>
      </c>
      <c r="D201" s="30">
        <f t="shared" si="147"/>
        <v>2</v>
      </c>
      <c r="E201" s="30">
        <f t="shared" si="147"/>
        <v>2</v>
      </c>
      <c r="F201" s="30">
        <f t="shared" si="147"/>
        <v>1</v>
      </c>
      <c r="G201" s="30">
        <f t="shared" si="147"/>
        <v>0</v>
      </c>
      <c r="H201" s="30">
        <f t="shared" si="147"/>
        <v>1</v>
      </c>
      <c r="I201" s="30">
        <f t="shared" si="147"/>
        <v>1</v>
      </c>
      <c r="J201" s="30">
        <f t="shared" si="147"/>
        <v>0</v>
      </c>
      <c r="K201" s="30">
        <f t="shared" si="147"/>
        <v>0</v>
      </c>
      <c r="L201" s="30">
        <f t="shared" si="147"/>
        <v>0</v>
      </c>
      <c r="M201" s="30">
        <f t="shared" si="147"/>
        <v>3</v>
      </c>
      <c r="N201" s="7" t="str">
        <f>IF(D201=0,D1,"")</f>
        <v/>
      </c>
      <c r="O201" s="7" t="str">
        <f t="shared" ref="O201:W201" si="149">IF(E201=0,E1,"")</f>
        <v/>
      </c>
      <c r="P201" s="7" t="str">
        <f t="shared" si="149"/>
        <v/>
      </c>
      <c r="Q201" s="7">
        <f t="shared" si="149"/>
        <v>4</v>
      </c>
      <c r="R201" s="7" t="str">
        <f t="shared" si="149"/>
        <v/>
      </c>
      <c r="S201" s="7" t="str">
        <f t="shared" si="149"/>
        <v/>
      </c>
      <c r="T201" s="7">
        <f t="shared" si="149"/>
        <v>7</v>
      </c>
      <c r="U201" s="7">
        <f t="shared" si="149"/>
        <v>8</v>
      </c>
      <c r="V201" s="7">
        <f t="shared" si="149"/>
        <v>9</v>
      </c>
      <c r="W201" s="7" t="str">
        <f t="shared" si="149"/>
        <v/>
      </c>
      <c r="X201" s="21"/>
      <c r="Y201" s="21"/>
      <c r="Z201" s="21"/>
      <c r="AA201" s="24"/>
      <c r="AB201" s="24"/>
      <c r="AC201" s="24"/>
      <c r="AD201" s="24"/>
      <c r="AE201" s="24"/>
      <c r="AF201" s="24"/>
      <c r="AG201" s="24"/>
      <c r="AH201" s="23">
        <f t="shared" si="148"/>
        <v>0</v>
      </c>
      <c r="AI201" s="28"/>
      <c r="AJ201" s="15"/>
      <c r="AK201" s="50" t="str">
        <f t="shared" si="112"/>
        <v/>
      </c>
      <c r="AL201" s="57"/>
      <c r="AM201" s="58"/>
      <c r="AN201" s="62"/>
      <c r="AO201" s="60"/>
      <c r="AP201" s="61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U201" s="3"/>
      <c r="BV201" s="3"/>
      <c r="BW201" s="3"/>
      <c r="BX201" s="3"/>
      <c r="BY201" s="3"/>
      <c r="BZ201" s="3"/>
    </row>
    <row r="202" spans="1:78" x14ac:dyDescent="0.25">
      <c r="A202" s="45">
        <v>201</v>
      </c>
      <c r="B202" s="10"/>
      <c r="C202" s="30" t="str">
        <f t="shared" si="146"/>
        <v/>
      </c>
      <c r="D202" s="39">
        <f>IF($C202=D1,1,0)</f>
        <v>0</v>
      </c>
      <c r="E202" s="39">
        <f t="shared" ref="E202:M202" si="150">IF($C202=E1,1,0)</f>
        <v>0</v>
      </c>
      <c r="F202" s="39">
        <f t="shared" si="150"/>
        <v>0</v>
      </c>
      <c r="G202" s="39">
        <f t="shared" si="150"/>
        <v>0</v>
      </c>
      <c r="H202" s="39">
        <f t="shared" si="150"/>
        <v>0</v>
      </c>
      <c r="I202" s="39">
        <f t="shared" si="150"/>
        <v>0</v>
      </c>
      <c r="J202" s="39">
        <f t="shared" si="150"/>
        <v>0</v>
      </c>
      <c r="K202" s="39">
        <f t="shared" si="150"/>
        <v>0</v>
      </c>
      <c r="L202" s="39">
        <f t="shared" si="150"/>
        <v>0</v>
      </c>
      <c r="M202" s="39">
        <f t="shared" si="150"/>
        <v>0</v>
      </c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22" t="str">
        <f>IF(N$201=$C202,"WIN","")</f>
        <v>WIN</v>
      </c>
      <c r="Y202" s="22" t="str">
        <f t="shared" ref="Y202:AG204" si="151">IF(O$201=$C202,"WIN","")</f>
        <v>WIN</v>
      </c>
      <c r="Z202" s="22" t="str">
        <f t="shared" si="151"/>
        <v>WIN</v>
      </c>
      <c r="AA202" s="22" t="str">
        <f t="shared" si="151"/>
        <v/>
      </c>
      <c r="AB202" s="22" t="str">
        <f t="shared" si="151"/>
        <v>WIN</v>
      </c>
      <c r="AC202" s="22" t="str">
        <f t="shared" si="151"/>
        <v>WIN</v>
      </c>
      <c r="AD202" s="22" t="str">
        <f t="shared" si="151"/>
        <v/>
      </c>
      <c r="AE202" s="22" t="str">
        <f t="shared" si="151"/>
        <v/>
      </c>
      <c r="AF202" s="22" t="str">
        <f t="shared" si="151"/>
        <v/>
      </c>
      <c r="AG202" s="22" t="str">
        <f t="shared" si="151"/>
        <v>WIN</v>
      </c>
      <c r="AH202" s="23">
        <f t="shared" si="148"/>
        <v>6</v>
      </c>
      <c r="AI202" s="29">
        <f>SUM(AH202:AH204)</f>
        <v>18</v>
      </c>
      <c r="AJ202" s="16" t="str">
        <f>IF(AI202&lt;&gt;0,"W",IF(AI202=0,"L"))</f>
        <v>W</v>
      </c>
      <c r="AK202" s="50">
        <f t="shared" si="112"/>
        <v>4</v>
      </c>
      <c r="AL202" s="65" t="str">
        <f>IF(AND(AI202&gt;0,AK202=1),"W","L ")</f>
        <v xml:space="preserve">L </v>
      </c>
      <c r="AM202" s="66" t="str">
        <f>IF(AND(A302&gt;0,AK202=2),"W","L ")</f>
        <v xml:space="preserve">L </v>
      </c>
      <c r="AN202" s="62" t="str">
        <f>IF(AND(AI202&gt;0,AK202=3),"W","L ")</f>
        <v xml:space="preserve">L </v>
      </c>
      <c r="AO202" s="63" t="str">
        <f>IF(AND(AI202&gt;0,AK202=4),"W","L ")</f>
        <v>W</v>
      </c>
      <c r="AP202" s="64" t="str">
        <f>IF(AND(AI202&gt;0,AK202=5),"W","L ")</f>
        <v xml:space="preserve">L </v>
      </c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U202" s="3"/>
      <c r="BV202" s="3"/>
      <c r="BW202" s="3"/>
      <c r="BX202" s="3"/>
      <c r="BY202" s="3"/>
      <c r="BZ202" s="3"/>
    </row>
    <row r="203" spans="1:78" x14ac:dyDescent="0.25">
      <c r="A203" s="45">
        <v>202</v>
      </c>
      <c r="B203" s="10"/>
      <c r="C203" s="30" t="str">
        <f t="shared" si="146"/>
        <v/>
      </c>
      <c r="D203" s="30">
        <f>IF($C203=D$1,1+D202,D202)</f>
        <v>0</v>
      </c>
      <c r="E203" s="30">
        <f t="shared" ref="E203:M203" si="152">IF($C203=E$1,1+E202,E202)</f>
        <v>0</v>
      </c>
      <c r="F203" s="30">
        <f t="shared" si="152"/>
        <v>0</v>
      </c>
      <c r="G203" s="30">
        <f t="shared" si="152"/>
        <v>0</v>
      </c>
      <c r="H203" s="30">
        <f t="shared" si="152"/>
        <v>0</v>
      </c>
      <c r="I203" s="30">
        <f t="shared" si="152"/>
        <v>0</v>
      </c>
      <c r="J203" s="30">
        <f t="shared" si="152"/>
        <v>0</v>
      </c>
      <c r="K203" s="30">
        <f t="shared" si="152"/>
        <v>0</v>
      </c>
      <c r="L203" s="30">
        <f t="shared" si="152"/>
        <v>0</v>
      </c>
      <c r="M203" s="30">
        <f t="shared" si="152"/>
        <v>0</v>
      </c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22" t="str">
        <f t="shared" ref="X203:X204" si="153">IF(N$201=$C203,"WIN","")</f>
        <v>WIN</v>
      </c>
      <c r="Y203" s="22" t="str">
        <f t="shared" si="151"/>
        <v>WIN</v>
      </c>
      <c r="Z203" s="22" t="str">
        <f t="shared" si="151"/>
        <v>WIN</v>
      </c>
      <c r="AA203" s="22" t="str">
        <f t="shared" si="151"/>
        <v/>
      </c>
      <c r="AB203" s="22" t="str">
        <f t="shared" si="151"/>
        <v>WIN</v>
      </c>
      <c r="AC203" s="22" t="str">
        <f t="shared" si="151"/>
        <v>WIN</v>
      </c>
      <c r="AD203" s="22" t="str">
        <f t="shared" si="151"/>
        <v/>
      </c>
      <c r="AE203" s="22" t="str">
        <f t="shared" si="151"/>
        <v/>
      </c>
      <c r="AF203" s="22" t="str">
        <f t="shared" si="151"/>
        <v/>
      </c>
      <c r="AG203" s="22" t="str">
        <f t="shared" si="151"/>
        <v>WIN</v>
      </c>
      <c r="AH203" s="23">
        <f t="shared" si="148"/>
        <v>6</v>
      </c>
      <c r="AI203" s="28"/>
      <c r="AJ203" s="15"/>
      <c r="AK203" s="50" t="str">
        <f t="shared" si="112"/>
        <v/>
      </c>
      <c r="AL203" s="57"/>
      <c r="AM203" s="58"/>
      <c r="AN203" s="62"/>
      <c r="AO203" s="60"/>
      <c r="AP203" s="61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U203" s="3"/>
      <c r="BV203" s="3"/>
      <c r="BW203" s="3"/>
      <c r="BX203" s="3"/>
      <c r="BY203" s="3"/>
      <c r="BZ203" s="3"/>
    </row>
    <row r="204" spans="1:78" x14ac:dyDescent="0.25">
      <c r="A204" s="45">
        <v>203</v>
      </c>
      <c r="B204" s="10"/>
      <c r="C204" s="30" t="str">
        <f t="shared" si="146"/>
        <v/>
      </c>
      <c r="D204" s="30">
        <f t="shared" ref="D204:M211" si="154">IF($C204=D$1,1+D203,D203)</f>
        <v>0</v>
      </c>
      <c r="E204" s="30">
        <f t="shared" si="154"/>
        <v>0</v>
      </c>
      <c r="F204" s="30">
        <f t="shared" si="154"/>
        <v>0</v>
      </c>
      <c r="G204" s="30">
        <f t="shared" si="154"/>
        <v>0</v>
      </c>
      <c r="H204" s="30">
        <f t="shared" si="154"/>
        <v>0</v>
      </c>
      <c r="I204" s="30">
        <f t="shared" si="154"/>
        <v>0</v>
      </c>
      <c r="J204" s="30">
        <f t="shared" si="154"/>
        <v>0</v>
      </c>
      <c r="K204" s="30">
        <f t="shared" si="154"/>
        <v>0</v>
      </c>
      <c r="L204" s="30">
        <f t="shared" si="154"/>
        <v>0</v>
      </c>
      <c r="M204" s="30">
        <f t="shared" si="154"/>
        <v>0</v>
      </c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22" t="str">
        <f t="shared" si="153"/>
        <v>WIN</v>
      </c>
      <c r="Y204" s="22" t="str">
        <f t="shared" si="151"/>
        <v>WIN</v>
      </c>
      <c r="Z204" s="22" t="str">
        <f t="shared" si="151"/>
        <v>WIN</v>
      </c>
      <c r="AA204" s="22" t="str">
        <f t="shared" si="151"/>
        <v/>
      </c>
      <c r="AB204" s="22" t="str">
        <f t="shared" si="151"/>
        <v>WIN</v>
      </c>
      <c r="AC204" s="22" t="str">
        <f t="shared" si="151"/>
        <v>WIN</v>
      </c>
      <c r="AD204" s="22" t="str">
        <f t="shared" si="151"/>
        <v/>
      </c>
      <c r="AE204" s="22" t="str">
        <f t="shared" si="151"/>
        <v/>
      </c>
      <c r="AF204" s="22" t="str">
        <f t="shared" si="151"/>
        <v/>
      </c>
      <c r="AG204" s="22" t="str">
        <f t="shared" si="151"/>
        <v>WIN</v>
      </c>
      <c r="AH204" s="23">
        <f t="shared" si="148"/>
        <v>6</v>
      </c>
      <c r="AI204" s="28"/>
      <c r="AJ204" s="15"/>
      <c r="AK204" s="50" t="str">
        <f t="shared" si="112"/>
        <v/>
      </c>
      <c r="AL204" s="57"/>
      <c r="AM204" s="58"/>
      <c r="AN204" s="62"/>
      <c r="AO204" s="60"/>
      <c r="AP204" s="61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U204" s="3"/>
      <c r="BV204" s="3"/>
      <c r="BW204" s="3"/>
      <c r="BX204" s="3"/>
      <c r="BY204" s="3"/>
      <c r="BZ204" s="3"/>
    </row>
    <row r="205" spans="1:78" x14ac:dyDescent="0.25">
      <c r="A205" s="45">
        <v>204</v>
      </c>
      <c r="B205" s="10"/>
      <c r="C205" s="30" t="str">
        <f t="shared" si="146"/>
        <v/>
      </c>
      <c r="D205" s="30">
        <f t="shared" si="154"/>
        <v>0</v>
      </c>
      <c r="E205" s="30">
        <f t="shared" si="154"/>
        <v>0</v>
      </c>
      <c r="F205" s="30">
        <f t="shared" si="154"/>
        <v>0</v>
      </c>
      <c r="G205" s="30">
        <f t="shared" si="154"/>
        <v>0</v>
      </c>
      <c r="H205" s="30">
        <f t="shared" si="154"/>
        <v>0</v>
      </c>
      <c r="I205" s="30">
        <f t="shared" si="154"/>
        <v>0</v>
      </c>
      <c r="J205" s="30">
        <f t="shared" si="154"/>
        <v>0</v>
      </c>
      <c r="K205" s="30">
        <f t="shared" si="154"/>
        <v>0</v>
      </c>
      <c r="L205" s="30">
        <f t="shared" si="154"/>
        <v>0</v>
      </c>
      <c r="M205" s="30">
        <f t="shared" si="154"/>
        <v>0</v>
      </c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21"/>
      <c r="Y205" s="21"/>
      <c r="Z205" s="21"/>
      <c r="AA205" s="24"/>
      <c r="AB205" s="24"/>
      <c r="AC205" s="24"/>
      <c r="AD205" s="24"/>
      <c r="AE205" s="24"/>
      <c r="AF205" s="24"/>
      <c r="AG205" s="24"/>
      <c r="AH205" s="23">
        <f t="shared" si="148"/>
        <v>0</v>
      </c>
      <c r="AI205" s="28"/>
      <c r="AJ205" s="15"/>
      <c r="AK205" s="50" t="str">
        <f t="shared" ref="AK205:AK268" si="155">IF(COUNT(N204:W204)=0,"",COUNT(N204:W204))</f>
        <v/>
      </c>
      <c r="AL205" s="57"/>
      <c r="AM205" s="58"/>
      <c r="AN205" s="62"/>
      <c r="AO205" s="60"/>
      <c r="AP205" s="61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U205" s="3"/>
      <c r="BV205" s="3"/>
      <c r="BW205" s="3"/>
      <c r="BX205" s="3"/>
      <c r="BY205" s="3"/>
      <c r="BZ205" s="3"/>
    </row>
    <row r="206" spans="1:78" x14ac:dyDescent="0.25">
      <c r="A206" s="45">
        <v>205</v>
      </c>
      <c r="B206" s="10"/>
      <c r="C206" s="30" t="str">
        <f t="shared" si="146"/>
        <v/>
      </c>
      <c r="D206" s="30">
        <f t="shared" si="154"/>
        <v>0</v>
      </c>
      <c r="E206" s="30">
        <f t="shared" si="154"/>
        <v>0</v>
      </c>
      <c r="F206" s="30">
        <f t="shared" si="154"/>
        <v>0</v>
      </c>
      <c r="G206" s="30">
        <f t="shared" si="154"/>
        <v>0</v>
      </c>
      <c r="H206" s="30">
        <f t="shared" si="154"/>
        <v>0</v>
      </c>
      <c r="I206" s="30">
        <f t="shared" si="154"/>
        <v>0</v>
      </c>
      <c r="J206" s="30">
        <f t="shared" si="154"/>
        <v>0</v>
      </c>
      <c r="K206" s="30">
        <f t="shared" si="154"/>
        <v>0</v>
      </c>
      <c r="L206" s="30">
        <f t="shared" si="154"/>
        <v>0</v>
      </c>
      <c r="M206" s="30">
        <f t="shared" si="154"/>
        <v>0</v>
      </c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21"/>
      <c r="Y206" s="21"/>
      <c r="Z206" s="21"/>
      <c r="AA206" s="24"/>
      <c r="AB206" s="24"/>
      <c r="AC206" s="24"/>
      <c r="AD206" s="24"/>
      <c r="AE206" s="24"/>
      <c r="AF206" s="24"/>
      <c r="AG206" s="24"/>
      <c r="AH206" s="23">
        <f t="shared" si="148"/>
        <v>0</v>
      </c>
      <c r="AI206" s="28"/>
      <c r="AJ206" s="15"/>
      <c r="AK206" s="50" t="str">
        <f t="shared" si="155"/>
        <v/>
      </c>
      <c r="AL206" s="57"/>
      <c r="AM206" s="58"/>
      <c r="AN206" s="62"/>
      <c r="AO206" s="60"/>
      <c r="AP206" s="61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U206" s="3"/>
      <c r="BV206" s="3"/>
      <c r="BW206" s="3"/>
      <c r="BX206" s="3"/>
      <c r="BY206" s="3"/>
      <c r="BZ206" s="3"/>
    </row>
    <row r="207" spans="1:78" x14ac:dyDescent="0.25">
      <c r="A207" s="45">
        <v>206</v>
      </c>
      <c r="B207" s="10"/>
      <c r="C207" s="30" t="str">
        <f t="shared" si="146"/>
        <v/>
      </c>
      <c r="D207" s="30">
        <f t="shared" si="154"/>
        <v>0</v>
      </c>
      <c r="E207" s="30">
        <f t="shared" si="154"/>
        <v>0</v>
      </c>
      <c r="F207" s="30">
        <f t="shared" si="154"/>
        <v>0</v>
      </c>
      <c r="G207" s="30">
        <f t="shared" si="154"/>
        <v>0</v>
      </c>
      <c r="H207" s="30">
        <f t="shared" si="154"/>
        <v>0</v>
      </c>
      <c r="I207" s="30">
        <f t="shared" si="154"/>
        <v>0</v>
      </c>
      <c r="J207" s="30">
        <f t="shared" si="154"/>
        <v>0</v>
      </c>
      <c r="K207" s="30">
        <f t="shared" si="154"/>
        <v>0</v>
      </c>
      <c r="L207" s="30">
        <f t="shared" si="154"/>
        <v>0</v>
      </c>
      <c r="M207" s="30">
        <f t="shared" si="154"/>
        <v>0</v>
      </c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21"/>
      <c r="Y207" s="21"/>
      <c r="Z207" s="21"/>
      <c r="AA207" s="24"/>
      <c r="AB207" s="24"/>
      <c r="AC207" s="24"/>
      <c r="AD207" s="24"/>
      <c r="AE207" s="24"/>
      <c r="AF207" s="24"/>
      <c r="AG207" s="24"/>
      <c r="AH207" s="23">
        <f t="shared" si="148"/>
        <v>0</v>
      </c>
      <c r="AI207" s="28"/>
      <c r="AJ207" s="15"/>
      <c r="AK207" s="50" t="str">
        <f t="shared" si="155"/>
        <v/>
      </c>
      <c r="AL207" s="57"/>
      <c r="AM207" s="58"/>
      <c r="AN207" s="62"/>
      <c r="AO207" s="60"/>
      <c r="AP207" s="61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U207" s="3"/>
      <c r="BV207" s="3"/>
      <c r="BW207" s="3"/>
      <c r="BX207" s="3"/>
      <c r="BY207" s="3"/>
      <c r="BZ207" s="3"/>
    </row>
    <row r="208" spans="1:78" x14ac:dyDescent="0.25">
      <c r="A208" s="45">
        <v>207</v>
      </c>
      <c r="B208" s="10"/>
      <c r="C208" s="30" t="str">
        <f t="shared" si="146"/>
        <v/>
      </c>
      <c r="D208" s="30">
        <f t="shared" si="154"/>
        <v>0</v>
      </c>
      <c r="E208" s="30">
        <f t="shared" si="154"/>
        <v>0</v>
      </c>
      <c r="F208" s="30">
        <f t="shared" si="154"/>
        <v>0</v>
      </c>
      <c r="G208" s="30">
        <f t="shared" si="154"/>
        <v>0</v>
      </c>
      <c r="H208" s="30">
        <f t="shared" si="154"/>
        <v>0</v>
      </c>
      <c r="I208" s="30">
        <f t="shared" si="154"/>
        <v>0</v>
      </c>
      <c r="J208" s="30">
        <f t="shared" si="154"/>
        <v>0</v>
      </c>
      <c r="K208" s="30">
        <f t="shared" si="154"/>
        <v>0</v>
      </c>
      <c r="L208" s="30">
        <f t="shared" si="154"/>
        <v>0</v>
      </c>
      <c r="M208" s="30">
        <f t="shared" si="154"/>
        <v>0</v>
      </c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21"/>
      <c r="Y208" s="21"/>
      <c r="Z208" s="21"/>
      <c r="AA208" s="24"/>
      <c r="AB208" s="24"/>
      <c r="AC208" s="24"/>
      <c r="AD208" s="24"/>
      <c r="AE208" s="24"/>
      <c r="AF208" s="24"/>
      <c r="AG208" s="24"/>
      <c r="AH208" s="23">
        <f t="shared" si="148"/>
        <v>0</v>
      </c>
      <c r="AI208" s="28"/>
      <c r="AJ208" s="15"/>
      <c r="AK208" s="50" t="str">
        <f t="shared" si="155"/>
        <v/>
      </c>
      <c r="AL208" s="57"/>
      <c r="AM208" s="58"/>
      <c r="AN208" s="62"/>
      <c r="AO208" s="60"/>
      <c r="AP208" s="61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U208" s="3"/>
      <c r="BV208" s="3"/>
      <c r="BW208" s="3"/>
      <c r="BX208" s="3"/>
      <c r="BY208" s="3"/>
      <c r="BZ208" s="3"/>
    </row>
    <row r="209" spans="1:78" x14ac:dyDescent="0.25">
      <c r="A209" s="45">
        <v>208</v>
      </c>
      <c r="B209" s="42"/>
      <c r="C209" s="30" t="str">
        <f t="shared" si="146"/>
        <v/>
      </c>
      <c r="D209" s="30">
        <f t="shared" si="154"/>
        <v>0</v>
      </c>
      <c r="E209" s="30">
        <f t="shared" si="154"/>
        <v>0</v>
      </c>
      <c r="F209" s="30">
        <f t="shared" si="154"/>
        <v>0</v>
      </c>
      <c r="G209" s="30">
        <f t="shared" si="154"/>
        <v>0</v>
      </c>
      <c r="H209" s="30">
        <f t="shared" si="154"/>
        <v>0</v>
      </c>
      <c r="I209" s="30">
        <f t="shared" si="154"/>
        <v>0</v>
      </c>
      <c r="J209" s="30">
        <f t="shared" si="154"/>
        <v>0</v>
      </c>
      <c r="K209" s="30">
        <f t="shared" si="154"/>
        <v>0</v>
      </c>
      <c r="L209" s="30">
        <f t="shared" si="154"/>
        <v>0</v>
      </c>
      <c r="M209" s="30">
        <f t="shared" si="154"/>
        <v>0</v>
      </c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21"/>
      <c r="Y209" s="21"/>
      <c r="Z209" s="21"/>
      <c r="AA209" s="24"/>
      <c r="AB209" s="24"/>
      <c r="AC209" s="24"/>
      <c r="AD209" s="24"/>
      <c r="AE209" s="24"/>
      <c r="AF209" s="24"/>
      <c r="AG209" s="24"/>
      <c r="AH209" s="23">
        <f t="shared" si="148"/>
        <v>0</v>
      </c>
      <c r="AI209" s="28"/>
      <c r="AJ209" s="15"/>
      <c r="AK209" s="50" t="str">
        <f t="shared" si="155"/>
        <v/>
      </c>
      <c r="AL209" s="57"/>
      <c r="AM209" s="58"/>
      <c r="AN209" s="62"/>
      <c r="AO209" s="60"/>
      <c r="AP209" s="61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U209" s="3"/>
      <c r="BV209" s="3"/>
      <c r="BW209" s="3"/>
      <c r="BX209" s="3"/>
      <c r="BY209" s="3"/>
      <c r="BZ209" s="3"/>
    </row>
    <row r="210" spans="1:78" x14ac:dyDescent="0.25">
      <c r="A210" s="45">
        <v>209</v>
      </c>
      <c r="B210" s="42"/>
      <c r="C210" s="30" t="str">
        <f t="shared" si="146"/>
        <v/>
      </c>
      <c r="D210" s="30">
        <f t="shared" si="154"/>
        <v>0</v>
      </c>
      <c r="E210" s="30">
        <f t="shared" si="154"/>
        <v>0</v>
      </c>
      <c r="F210" s="30">
        <f t="shared" si="154"/>
        <v>0</v>
      </c>
      <c r="G210" s="30">
        <f t="shared" si="154"/>
        <v>0</v>
      </c>
      <c r="H210" s="30">
        <f t="shared" si="154"/>
        <v>0</v>
      </c>
      <c r="I210" s="30">
        <f t="shared" si="154"/>
        <v>0</v>
      </c>
      <c r="J210" s="30">
        <f t="shared" si="154"/>
        <v>0</v>
      </c>
      <c r="K210" s="30">
        <f t="shared" si="154"/>
        <v>0</v>
      </c>
      <c r="L210" s="30">
        <f t="shared" si="154"/>
        <v>0</v>
      </c>
      <c r="M210" s="30">
        <f t="shared" si="154"/>
        <v>0</v>
      </c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21"/>
      <c r="Y210" s="21"/>
      <c r="Z210" s="21"/>
      <c r="AA210" s="24"/>
      <c r="AB210" s="24"/>
      <c r="AC210" s="24"/>
      <c r="AD210" s="24"/>
      <c r="AE210" s="24"/>
      <c r="AF210" s="24"/>
      <c r="AG210" s="24"/>
      <c r="AH210" s="23">
        <f t="shared" si="148"/>
        <v>0</v>
      </c>
      <c r="AI210" s="28"/>
      <c r="AJ210" s="15"/>
      <c r="AK210" s="50" t="str">
        <f t="shared" si="155"/>
        <v/>
      </c>
      <c r="AL210" s="57"/>
      <c r="AM210" s="58"/>
      <c r="AN210" s="62"/>
      <c r="AO210" s="60"/>
      <c r="AP210" s="61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U210" s="3"/>
      <c r="BV210" s="3"/>
      <c r="BW210" s="3"/>
      <c r="BX210" s="3"/>
      <c r="BY210" s="3"/>
      <c r="BZ210" s="3"/>
    </row>
    <row r="211" spans="1:78" x14ac:dyDescent="0.25">
      <c r="A211" s="45">
        <v>210</v>
      </c>
      <c r="B211" s="42"/>
      <c r="C211" s="30" t="str">
        <f t="shared" si="146"/>
        <v/>
      </c>
      <c r="D211" s="30">
        <f t="shared" si="154"/>
        <v>0</v>
      </c>
      <c r="E211" s="30">
        <f t="shared" si="154"/>
        <v>0</v>
      </c>
      <c r="F211" s="30">
        <f t="shared" si="154"/>
        <v>0</v>
      </c>
      <c r="G211" s="30">
        <f t="shared" si="154"/>
        <v>0</v>
      </c>
      <c r="H211" s="30">
        <f t="shared" si="154"/>
        <v>0</v>
      </c>
      <c r="I211" s="30">
        <f t="shared" si="154"/>
        <v>0</v>
      </c>
      <c r="J211" s="30">
        <f t="shared" si="154"/>
        <v>0</v>
      </c>
      <c r="K211" s="30">
        <f t="shared" si="154"/>
        <v>0</v>
      </c>
      <c r="L211" s="30">
        <f t="shared" si="154"/>
        <v>0</v>
      </c>
      <c r="M211" s="30">
        <f t="shared" si="154"/>
        <v>0</v>
      </c>
      <c r="N211" s="7">
        <f>IF(D211=0,D1,"")</f>
        <v>1</v>
      </c>
      <c r="O211" s="7">
        <f t="shared" ref="O211:W211" si="156">IF(E211=0,E1,"")</f>
        <v>2</v>
      </c>
      <c r="P211" s="7">
        <f t="shared" si="156"/>
        <v>3</v>
      </c>
      <c r="Q211" s="7">
        <f t="shared" si="156"/>
        <v>4</v>
      </c>
      <c r="R211" s="7">
        <f t="shared" si="156"/>
        <v>5</v>
      </c>
      <c r="S211" s="7">
        <f t="shared" si="156"/>
        <v>6</v>
      </c>
      <c r="T211" s="7">
        <f t="shared" si="156"/>
        <v>7</v>
      </c>
      <c r="U211" s="7">
        <f t="shared" si="156"/>
        <v>8</v>
      </c>
      <c r="V211" s="7">
        <f t="shared" si="156"/>
        <v>9</v>
      </c>
      <c r="W211" s="7">
        <f t="shared" si="156"/>
        <v>0</v>
      </c>
      <c r="X211" s="21"/>
      <c r="Y211" s="21"/>
      <c r="Z211" s="21"/>
      <c r="AA211" s="24"/>
      <c r="AB211" s="24"/>
      <c r="AC211" s="24"/>
      <c r="AD211" s="24"/>
      <c r="AE211" s="24"/>
      <c r="AF211" s="24"/>
      <c r="AG211" s="24"/>
      <c r="AH211" s="23">
        <f t="shared" si="148"/>
        <v>0</v>
      </c>
      <c r="AI211" s="28"/>
      <c r="AJ211" s="15"/>
      <c r="AK211" s="50" t="str">
        <f t="shared" si="155"/>
        <v/>
      </c>
      <c r="AL211" s="57"/>
      <c r="AM211" s="58"/>
      <c r="AN211" s="62"/>
      <c r="AO211" s="60"/>
      <c r="AP211" s="61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U211" s="3"/>
      <c r="BV211" s="3"/>
      <c r="BW211" s="3"/>
      <c r="BX211" s="3"/>
      <c r="BY211" s="3"/>
      <c r="BZ211" s="3"/>
    </row>
    <row r="212" spans="1:78" x14ac:dyDescent="0.25">
      <c r="A212" s="45">
        <v>211</v>
      </c>
      <c r="B212" s="42"/>
      <c r="C212" s="30" t="str">
        <f t="shared" si="146"/>
        <v/>
      </c>
      <c r="D212" s="39">
        <f>IF($C212=D1,1,0)</f>
        <v>0</v>
      </c>
      <c r="E212" s="39">
        <f t="shared" ref="E212:M212" si="157">IF($C212=E1,1,0)</f>
        <v>0</v>
      </c>
      <c r="F212" s="39">
        <f t="shared" si="157"/>
        <v>0</v>
      </c>
      <c r="G212" s="39">
        <f t="shared" si="157"/>
        <v>0</v>
      </c>
      <c r="H212" s="39">
        <f t="shared" si="157"/>
        <v>0</v>
      </c>
      <c r="I212" s="39">
        <f t="shared" si="157"/>
        <v>0</v>
      </c>
      <c r="J212" s="39">
        <f t="shared" si="157"/>
        <v>0</v>
      </c>
      <c r="K212" s="39">
        <f t="shared" si="157"/>
        <v>0</v>
      </c>
      <c r="L212" s="39">
        <f t="shared" si="157"/>
        <v>0</v>
      </c>
      <c r="M212" s="39">
        <f t="shared" si="157"/>
        <v>0</v>
      </c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22" t="str">
        <f>IF(N$211=$C212,"WIN","")</f>
        <v/>
      </c>
      <c r="Y212" s="22" t="str">
        <f t="shared" ref="Y212:AG214" si="158">IF(O$211=$C212,"WIN","")</f>
        <v/>
      </c>
      <c r="Z212" s="22" t="str">
        <f t="shared" si="158"/>
        <v/>
      </c>
      <c r="AA212" s="22" t="str">
        <f t="shared" si="158"/>
        <v/>
      </c>
      <c r="AB212" s="22" t="str">
        <f t="shared" si="158"/>
        <v/>
      </c>
      <c r="AC212" s="22" t="str">
        <f t="shared" si="158"/>
        <v/>
      </c>
      <c r="AD212" s="22" t="str">
        <f t="shared" si="158"/>
        <v/>
      </c>
      <c r="AE212" s="22" t="str">
        <f t="shared" si="158"/>
        <v/>
      </c>
      <c r="AF212" s="22" t="str">
        <f t="shared" si="158"/>
        <v/>
      </c>
      <c r="AG212" s="22" t="str">
        <f t="shared" si="158"/>
        <v/>
      </c>
      <c r="AH212" s="23">
        <f t="shared" si="148"/>
        <v>0</v>
      </c>
      <c r="AI212" s="29">
        <f>SUM(AH212:AH214)</f>
        <v>0</v>
      </c>
      <c r="AJ212" s="16" t="str">
        <f>IF(AI212&lt;&gt;0,"W",IF(AI212=0,"L"))</f>
        <v>L</v>
      </c>
      <c r="AK212" s="50">
        <f t="shared" si="155"/>
        <v>10</v>
      </c>
      <c r="AL212" s="65" t="str">
        <f>IF(AND(AI212&gt;0,AK212=1),"W","L ")</f>
        <v xml:space="preserve">L </v>
      </c>
      <c r="AM212" s="66" t="str">
        <f>IF(AND(A312&gt;0,AK212=2),"W","L ")</f>
        <v xml:space="preserve">L </v>
      </c>
      <c r="AN212" s="62" t="str">
        <f>IF(AND(AI212&gt;0,AK212=3),"W","L ")</f>
        <v xml:space="preserve">L </v>
      </c>
      <c r="AO212" s="63" t="str">
        <f>IF(AND(AI212&gt;0,AK212=4),"W","L ")</f>
        <v xml:space="preserve">L </v>
      </c>
      <c r="AP212" s="64" t="str">
        <f>IF(AND(AI212&gt;0,AK212=5),"W","L ")</f>
        <v xml:space="preserve">L </v>
      </c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U212" s="3"/>
      <c r="BV212" s="3"/>
      <c r="BW212" s="3"/>
      <c r="BX212" s="3"/>
      <c r="BY212" s="3"/>
      <c r="BZ212" s="3"/>
    </row>
    <row r="213" spans="1:78" x14ac:dyDescent="0.25">
      <c r="A213" s="45">
        <v>212</v>
      </c>
      <c r="B213" s="42"/>
      <c r="C213" s="30" t="str">
        <f t="shared" si="146"/>
        <v/>
      </c>
      <c r="D213" s="30">
        <f>IF($C213=D$1,1+D212,D212)</f>
        <v>0</v>
      </c>
      <c r="E213" s="30">
        <f t="shared" ref="E213:M213" si="159">IF($C213=E$1,1+E212,E212)</f>
        <v>0</v>
      </c>
      <c r="F213" s="30">
        <f t="shared" si="159"/>
        <v>0</v>
      </c>
      <c r="G213" s="30">
        <f t="shared" si="159"/>
        <v>0</v>
      </c>
      <c r="H213" s="30">
        <f t="shared" si="159"/>
        <v>0</v>
      </c>
      <c r="I213" s="30">
        <f t="shared" si="159"/>
        <v>0</v>
      </c>
      <c r="J213" s="30">
        <f t="shared" si="159"/>
        <v>0</v>
      </c>
      <c r="K213" s="30">
        <f t="shared" si="159"/>
        <v>0</v>
      </c>
      <c r="L213" s="30">
        <f t="shared" si="159"/>
        <v>0</v>
      </c>
      <c r="M213" s="30">
        <f t="shared" si="159"/>
        <v>0</v>
      </c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22" t="str">
        <f t="shared" ref="X213:X214" si="160">IF(N$211=$C213,"WIN","")</f>
        <v/>
      </c>
      <c r="Y213" s="22" t="str">
        <f t="shared" si="158"/>
        <v/>
      </c>
      <c r="Z213" s="22" t="str">
        <f t="shared" si="158"/>
        <v/>
      </c>
      <c r="AA213" s="22" t="str">
        <f t="shared" si="158"/>
        <v/>
      </c>
      <c r="AB213" s="22" t="str">
        <f t="shared" si="158"/>
        <v/>
      </c>
      <c r="AC213" s="22" t="str">
        <f t="shared" si="158"/>
        <v/>
      </c>
      <c r="AD213" s="22" t="str">
        <f t="shared" si="158"/>
        <v/>
      </c>
      <c r="AE213" s="22" t="str">
        <f t="shared" si="158"/>
        <v/>
      </c>
      <c r="AF213" s="22" t="str">
        <f t="shared" si="158"/>
        <v/>
      </c>
      <c r="AG213" s="22" t="str">
        <f t="shared" si="158"/>
        <v/>
      </c>
      <c r="AH213" s="23">
        <f t="shared" si="148"/>
        <v>0</v>
      </c>
      <c r="AI213" s="28"/>
      <c r="AJ213" s="15"/>
      <c r="AK213" s="50" t="str">
        <f t="shared" si="155"/>
        <v/>
      </c>
      <c r="AL213" s="57"/>
      <c r="AM213" s="58"/>
      <c r="AN213" s="62"/>
      <c r="AO213" s="60"/>
      <c r="AP213" s="61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U213" s="3"/>
      <c r="BV213" s="3"/>
      <c r="BW213" s="3"/>
      <c r="BX213" s="3"/>
      <c r="BY213" s="3"/>
      <c r="BZ213" s="3"/>
    </row>
    <row r="214" spans="1:78" x14ac:dyDescent="0.25">
      <c r="A214" s="45">
        <v>213</v>
      </c>
      <c r="B214" s="42"/>
      <c r="C214" s="30" t="str">
        <f t="shared" si="146"/>
        <v/>
      </c>
      <c r="D214" s="30">
        <f t="shared" ref="D214:M221" si="161">IF($C214=D$1,1+D213,D213)</f>
        <v>0</v>
      </c>
      <c r="E214" s="30">
        <f t="shared" si="161"/>
        <v>0</v>
      </c>
      <c r="F214" s="30">
        <f t="shared" si="161"/>
        <v>0</v>
      </c>
      <c r="G214" s="30">
        <f t="shared" si="161"/>
        <v>0</v>
      </c>
      <c r="H214" s="30">
        <f t="shared" si="161"/>
        <v>0</v>
      </c>
      <c r="I214" s="30">
        <f t="shared" si="161"/>
        <v>0</v>
      </c>
      <c r="J214" s="30">
        <f t="shared" si="161"/>
        <v>0</v>
      </c>
      <c r="K214" s="30">
        <f t="shared" si="161"/>
        <v>0</v>
      </c>
      <c r="L214" s="30">
        <f t="shared" si="161"/>
        <v>0</v>
      </c>
      <c r="M214" s="30">
        <f t="shared" si="161"/>
        <v>0</v>
      </c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22" t="str">
        <f t="shared" si="160"/>
        <v/>
      </c>
      <c r="Y214" s="22" t="str">
        <f t="shared" si="158"/>
        <v/>
      </c>
      <c r="Z214" s="22" t="str">
        <f t="shared" si="158"/>
        <v/>
      </c>
      <c r="AA214" s="22" t="str">
        <f t="shared" si="158"/>
        <v/>
      </c>
      <c r="AB214" s="22" t="str">
        <f t="shared" si="158"/>
        <v/>
      </c>
      <c r="AC214" s="22" t="str">
        <f t="shared" si="158"/>
        <v/>
      </c>
      <c r="AD214" s="22" t="str">
        <f t="shared" si="158"/>
        <v/>
      </c>
      <c r="AE214" s="22" t="str">
        <f t="shared" si="158"/>
        <v/>
      </c>
      <c r="AF214" s="22" t="str">
        <f t="shared" si="158"/>
        <v/>
      </c>
      <c r="AG214" s="22" t="str">
        <f t="shared" si="158"/>
        <v/>
      </c>
      <c r="AH214" s="23">
        <f t="shared" si="148"/>
        <v>0</v>
      </c>
      <c r="AI214" s="28"/>
      <c r="AJ214" s="15"/>
      <c r="AK214" s="50" t="str">
        <f t="shared" si="155"/>
        <v/>
      </c>
      <c r="AL214" s="57"/>
      <c r="AM214" s="58"/>
      <c r="AN214" s="62"/>
      <c r="AO214" s="60"/>
      <c r="AP214" s="61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U214" s="3"/>
      <c r="BV214" s="3"/>
      <c r="BW214" s="3"/>
      <c r="BX214" s="3"/>
      <c r="BY214" s="3"/>
      <c r="BZ214" s="3"/>
    </row>
    <row r="215" spans="1:78" x14ac:dyDescent="0.25">
      <c r="A215" s="45">
        <v>214</v>
      </c>
      <c r="B215" s="42"/>
      <c r="C215" s="30" t="str">
        <f t="shared" si="146"/>
        <v/>
      </c>
      <c r="D215" s="30">
        <f t="shared" si="161"/>
        <v>0</v>
      </c>
      <c r="E215" s="30">
        <f t="shared" si="161"/>
        <v>0</v>
      </c>
      <c r="F215" s="30">
        <f t="shared" si="161"/>
        <v>0</v>
      </c>
      <c r="G215" s="30">
        <f t="shared" si="161"/>
        <v>0</v>
      </c>
      <c r="H215" s="30">
        <f t="shared" si="161"/>
        <v>0</v>
      </c>
      <c r="I215" s="30">
        <f t="shared" si="161"/>
        <v>0</v>
      </c>
      <c r="J215" s="30">
        <f t="shared" si="161"/>
        <v>0</v>
      </c>
      <c r="K215" s="30">
        <f t="shared" si="161"/>
        <v>0</v>
      </c>
      <c r="L215" s="30">
        <f t="shared" si="161"/>
        <v>0</v>
      </c>
      <c r="M215" s="30">
        <f t="shared" si="161"/>
        <v>0</v>
      </c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21"/>
      <c r="Y215" s="21"/>
      <c r="Z215" s="21"/>
      <c r="AA215" s="24"/>
      <c r="AB215" s="24"/>
      <c r="AC215" s="24"/>
      <c r="AD215" s="24"/>
      <c r="AE215" s="24"/>
      <c r="AF215" s="24"/>
      <c r="AG215" s="24"/>
      <c r="AH215" s="23">
        <f t="shared" si="148"/>
        <v>0</v>
      </c>
      <c r="AI215" s="28"/>
      <c r="AJ215" s="15"/>
      <c r="AK215" s="50" t="str">
        <f t="shared" si="155"/>
        <v/>
      </c>
      <c r="AL215" s="57"/>
      <c r="AM215" s="58"/>
      <c r="AN215" s="62"/>
      <c r="AO215" s="60"/>
      <c r="AP215" s="61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U215" s="3"/>
      <c r="BV215" s="3"/>
      <c r="BW215" s="3"/>
      <c r="BX215" s="3"/>
      <c r="BY215" s="3"/>
      <c r="BZ215" s="3"/>
    </row>
    <row r="216" spans="1:78" x14ac:dyDescent="0.25">
      <c r="A216" s="45">
        <v>215</v>
      </c>
      <c r="B216" s="42"/>
      <c r="C216" s="30" t="str">
        <f t="shared" si="146"/>
        <v/>
      </c>
      <c r="D216" s="30">
        <f t="shared" si="161"/>
        <v>0</v>
      </c>
      <c r="E216" s="30">
        <f t="shared" si="161"/>
        <v>0</v>
      </c>
      <c r="F216" s="30">
        <f t="shared" si="161"/>
        <v>0</v>
      </c>
      <c r="G216" s="30">
        <f t="shared" si="161"/>
        <v>0</v>
      </c>
      <c r="H216" s="30">
        <f t="shared" si="161"/>
        <v>0</v>
      </c>
      <c r="I216" s="30">
        <f t="shared" si="161"/>
        <v>0</v>
      </c>
      <c r="J216" s="30">
        <f t="shared" si="161"/>
        <v>0</v>
      </c>
      <c r="K216" s="30">
        <f t="shared" si="161"/>
        <v>0</v>
      </c>
      <c r="L216" s="30">
        <f t="shared" si="161"/>
        <v>0</v>
      </c>
      <c r="M216" s="30">
        <f t="shared" si="161"/>
        <v>0</v>
      </c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21"/>
      <c r="Y216" s="21"/>
      <c r="Z216" s="21"/>
      <c r="AA216" s="24"/>
      <c r="AB216" s="24"/>
      <c r="AC216" s="24"/>
      <c r="AD216" s="24"/>
      <c r="AE216" s="24"/>
      <c r="AF216" s="24"/>
      <c r="AG216" s="24"/>
      <c r="AH216" s="23">
        <f t="shared" si="148"/>
        <v>0</v>
      </c>
      <c r="AI216" s="28"/>
      <c r="AJ216" s="15"/>
      <c r="AK216" s="50" t="str">
        <f t="shared" si="155"/>
        <v/>
      </c>
      <c r="AL216" s="57"/>
      <c r="AM216" s="58"/>
      <c r="AN216" s="62"/>
      <c r="AO216" s="60"/>
      <c r="AP216" s="61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U216" s="3"/>
      <c r="BV216" s="3"/>
      <c r="BW216" s="3"/>
      <c r="BX216" s="3"/>
      <c r="BY216" s="3"/>
      <c r="BZ216" s="3"/>
    </row>
    <row r="217" spans="1:78" x14ac:dyDescent="0.25">
      <c r="A217" s="45">
        <v>216</v>
      </c>
      <c r="B217" s="42"/>
      <c r="C217" s="30" t="str">
        <f t="shared" si="146"/>
        <v/>
      </c>
      <c r="D217" s="30">
        <f t="shared" si="161"/>
        <v>0</v>
      </c>
      <c r="E217" s="30">
        <f t="shared" si="161"/>
        <v>0</v>
      </c>
      <c r="F217" s="30">
        <f t="shared" si="161"/>
        <v>0</v>
      </c>
      <c r="G217" s="30">
        <f t="shared" si="161"/>
        <v>0</v>
      </c>
      <c r="H217" s="30">
        <f t="shared" si="161"/>
        <v>0</v>
      </c>
      <c r="I217" s="30">
        <f t="shared" si="161"/>
        <v>0</v>
      </c>
      <c r="J217" s="30">
        <f t="shared" si="161"/>
        <v>0</v>
      </c>
      <c r="K217" s="30">
        <f t="shared" si="161"/>
        <v>0</v>
      </c>
      <c r="L217" s="30">
        <f t="shared" si="161"/>
        <v>0</v>
      </c>
      <c r="M217" s="30">
        <f t="shared" si="161"/>
        <v>0</v>
      </c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21"/>
      <c r="Y217" s="21"/>
      <c r="Z217" s="21"/>
      <c r="AA217" s="24"/>
      <c r="AB217" s="24"/>
      <c r="AC217" s="24"/>
      <c r="AD217" s="24"/>
      <c r="AE217" s="24"/>
      <c r="AF217" s="24"/>
      <c r="AG217" s="24"/>
      <c r="AH217" s="23">
        <f t="shared" si="148"/>
        <v>0</v>
      </c>
      <c r="AI217" s="28"/>
      <c r="AJ217" s="15"/>
      <c r="AK217" s="50" t="str">
        <f t="shared" si="155"/>
        <v/>
      </c>
      <c r="AL217" s="57"/>
      <c r="AM217" s="58"/>
      <c r="AN217" s="62"/>
      <c r="AO217" s="60"/>
      <c r="AP217" s="61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U217" s="3"/>
      <c r="BV217" s="3"/>
      <c r="BW217" s="3"/>
      <c r="BX217" s="3"/>
      <c r="BY217" s="3"/>
      <c r="BZ217" s="3"/>
    </row>
    <row r="218" spans="1:78" x14ac:dyDescent="0.25">
      <c r="A218" s="45">
        <v>217</v>
      </c>
      <c r="B218" s="42"/>
      <c r="C218" s="30" t="str">
        <f t="shared" si="146"/>
        <v/>
      </c>
      <c r="D218" s="30">
        <f t="shared" si="161"/>
        <v>0</v>
      </c>
      <c r="E218" s="30">
        <f t="shared" si="161"/>
        <v>0</v>
      </c>
      <c r="F218" s="30">
        <f t="shared" si="161"/>
        <v>0</v>
      </c>
      <c r="G218" s="30">
        <f t="shared" si="161"/>
        <v>0</v>
      </c>
      <c r="H218" s="30">
        <f t="shared" si="161"/>
        <v>0</v>
      </c>
      <c r="I218" s="30">
        <f t="shared" si="161"/>
        <v>0</v>
      </c>
      <c r="J218" s="30">
        <f t="shared" si="161"/>
        <v>0</v>
      </c>
      <c r="K218" s="30">
        <f t="shared" si="161"/>
        <v>0</v>
      </c>
      <c r="L218" s="30">
        <f t="shared" si="161"/>
        <v>0</v>
      </c>
      <c r="M218" s="30">
        <f t="shared" si="161"/>
        <v>0</v>
      </c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21"/>
      <c r="Y218" s="21"/>
      <c r="Z218" s="21"/>
      <c r="AA218" s="24"/>
      <c r="AB218" s="24"/>
      <c r="AC218" s="24"/>
      <c r="AD218" s="24"/>
      <c r="AE218" s="24"/>
      <c r="AF218" s="24"/>
      <c r="AG218" s="24"/>
      <c r="AH218" s="23">
        <f t="shared" si="148"/>
        <v>0</v>
      </c>
      <c r="AI218" s="28"/>
      <c r="AJ218" s="15"/>
      <c r="AK218" s="50" t="str">
        <f t="shared" si="155"/>
        <v/>
      </c>
      <c r="AL218" s="57"/>
      <c r="AM218" s="58"/>
      <c r="AN218" s="62"/>
      <c r="AO218" s="60"/>
      <c r="AP218" s="61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U218" s="3"/>
      <c r="BV218" s="3"/>
      <c r="BW218" s="3"/>
      <c r="BX218" s="3"/>
      <c r="BY218" s="3"/>
      <c r="BZ218" s="3"/>
    </row>
    <row r="219" spans="1:78" x14ac:dyDescent="0.25">
      <c r="A219" s="45">
        <v>218</v>
      </c>
      <c r="B219" s="42"/>
      <c r="C219" s="30" t="str">
        <f t="shared" si="146"/>
        <v/>
      </c>
      <c r="D219" s="30">
        <f t="shared" si="161"/>
        <v>0</v>
      </c>
      <c r="E219" s="30">
        <f t="shared" si="161"/>
        <v>0</v>
      </c>
      <c r="F219" s="30">
        <f t="shared" si="161"/>
        <v>0</v>
      </c>
      <c r="G219" s="30">
        <f t="shared" si="161"/>
        <v>0</v>
      </c>
      <c r="H219" s="30">
        <f t="shared" si="161"/>
        <v>0</v>
      </c>
      <c r="I219" s="30">
        <f t="shared" si="161"/>
        <v>0</v>
      </c>
      <c r="J219" s="30">
        <f t="shared" si="161"/>
        <v>0</v>
      </c>
      <c r="K219" s="30">
        <f t="shared" si="161"/>
        <v>0</v>
      </c>
      <c r="L219" s="30">
        <f t="shared" si="161"/>
        <v>0</v>
      </c>
      <c r="M219" s="30">
        <f t="shared" si="161"/>
        <v>0</v>
      </c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21"/>
      <c r="Y219" s="21"/>
      <c r="Z219" s="21"/>
      <c r="AA219" s="24"/>
      <c r="AB219" s="24"/>
      <c r="AC219" s="24"/>
      <c r="AD219" s="24"/>
      <c r="AE219" s="24"/>
      <c r="AF219" s="24"/>
      <c r="AG219" s="24"/>
      <c r="AH219" s="23">
        <f t="shared" si="148"/>
        <v>0</v>
      </c>
      <c r="AI219" s="28"/>
      <c r="AJ219" s="15"/>
      <c r="AK219" s="50" t="str">
        <f t="shared" si="155"/>
        <v/>
      </c>
      <c r="AL219" s="57"/>
      <c r="AM219" s="58"/>
      <c r="AN219" s="62"/>
      <c r="AO219" s="60"/>
      <c r="AP219" s="61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U219" s="3"/>
      <c r="BV219" s="3"/>
      <c r="BW219" s="3"/>
      <c r="BX219" s="3"/>
      <c r="BY219" s="3"/>
      <c r="BZ219" s="3"/>
    </row>
    <row r="220" spans="1:78" x14ac:dyDescent="0.25">
      <c r="A220" s="45">
        <v>219</v>
      </c>
      <c r="B220" s="42"/>
      <c r="C220" s="30" t="str">
        <f t="shared" si="146"/>
        <v/>
      </c>
      <c r="D220" s="30">
        <f t="shared" si="161"/>
        <v>0</v>
      </c>
      <c r="E220" s="30">
        <f t="shared" si="161"/>
        <v>0</v>
      </c>
      <c r="F220" s="30">
        <f t="shared" si="161"/>
        <v>0</v>
      </c>
      <c r="G220" s="30">
        <f t="shared" si="161"/>
        <v>0</v>
      </c>
      <c r="H220" s="30">
        <f t="shared" si="161"/>
        <v>0</v>
      </c>
      <c r="I220" s="30">
        <f t="shared" si="161"/>
        <v>0</v>
      </c>
      <c r="J220" s="30">
        <f t="shared" si="161"/>
        <v>0</v>
      </c>
      <c r="K220" s="30">
        <f t="shared" si="161"/>
        <v>0</v>
      </c>
      <c r="L220" s="30">
        <f t="shared" si="161"/>
        <v>0</v>
      </c>
      <c r="M220" s="30">
        <f t="shared" si="161"/>
        <v>0</v>
      </c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21"/>
      <c r="Y220" s="21"/>
      <c r="Z220" s="21"/>
      <c r="AA220" s="24"/>
      <c r="AB220" s="24"/>
      <c r="AC220" s="24"/>
      <c r="AD220" s="24"/>
      <c r="AE220" s="24"/>
      <c r="AF220" s="24"/>
      <c r="AG220" s="24"/>
      <c r="AH220" s="23">
        <f t="shared" si="148"/>
        <v>0</v>
      </c>
      <c r="AI220" s="28"/>
      <c r="AJ220" s="15"/>
      <c r="AK220" s="50" t="str">
        <f t="shared" si="155"/>
        <v/>
      </c>
      <c r="AL220" s="57"/>
      <c r="AM220" s="58"/>
      <c r="AN220" s="62"/>
      <c r="AO220" s="60"/>
      <c r="AP220" s="61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U220" s="3"/>
      <c r="BV220" s="3"/>
      <c r="BW220" s="3"/>
      <c r="BX220" s="3"/>
      <c r="BY220" s="3"/>
      <c r="BZ220" s="3"/>
    </row>
    <row r="221" spans="1:78" x14ac:dyDescent="0.25">
      <c r="A221" s="45">
        <v>220</v>
      </c>
      <c r="B221" s="42"/>
      <c r="C221" s="30" t="str">
        <f t="shared" si="146"/>
        <v/>
      </c>
      <c r="D221" s="30">
        <f t="shared" si="161"/>
        <v>0</v>
      </c>
      <c r="E221" s="30">
        <f t="shared" si="161"/>
        <v>0</v>
      </c>
      <c r="F221" s="30">
        <f t="shared" si="161"/>
        <v>0</v>
      </c>
      <c r="G221" s="30">
        <f t="shared" si="161"/>
        <v>0</v>
      </c>
      <c r="H221" s="30">
        <f t="shared" si="161"/>
        <v>0</v>
      </c>
      <c r="I221" s="30">
        <f t="shared" si="161"/>
        <v>0</v>
      </c>
      <c r="J221" s="30">
        <f t="shared" si="161"/>
        <v>0</v>
      </c>
      <c r="K221" s="30">
        <f t="shared" si="161"/>
        <v>0</v>
      </c>
      <c r="L221" s="30">
        <f t="shared" si="161"/>
        <v>0</v>
      </c>
      <c r="M221" s="30">
        <f t="shared" si="161"/>
        <v>0</v>
      </c>
      <c r="N221" s="7">
        <f>IF(D221=0,D1,"")</f>
        <v>1</v>
      </c>
      <c r="O221" s="7">
        <f t="shared" ref="O221:W221" si="162">IF(E221=0,E1,"")</f>
        <v>2</v>
      </c>
      <c r="P221" s="7">
        <f t="shared" si="162"/>
        <v>3</v>
      </c>
      <c r="Q221" s="7">
        <f t="shared" si="162"/>
        <v>4</v>
      </c>
      <c r="R221" s="7">
        <f t="shared" si="162"/>
        <v>5</v>
      </c>
      <c r="S221" s="7">
        <f t="shared" si="162"/>
        <v>6</v>
      </c>
      <c r="T221" s="7">
        <f t="shared" si="162"/>
        <v>7</v>
      </c>
      <c r="U221" s="7">
        <f t="shared" si="162"/>
        <v>8</v>
      </c>
      <c r="V221" s="7">
        <f t="shared" si="162"/>
        <v>9</v>
      </c>
      <c r="W221" s="7">
        <f t="shared" si="162"/>
        <v>0</v>
      </c>
      <c r="X221" s="21"/>
      <c r="Y221" s="21"/>
      <c r="Z221" s="21"/>
      <c r="AA221" s="24"/>
      <c r="AB221" s="24"/>
      <c r="AC221" s="24"/>
      <c r="AD221" s="24"/>
      <c r="AE221" s="24"/>
      <c r="AF221" s="24"/>
      <c r="AG221" s="24"/>
      <c r="AH221" s="23">
        <f t="shared" si="148"/>
        <v>0</v>
      </c>
      <c r="AI221" s="28"/>
      <c r="AJ221" s="15"/>
      <c r="AK221" s="50" t="str">
        <f t="shared" si="155"/>
        <v/>
      </c>
      <c r="AL221" s="57"/>
      <c r="AM221" s="58"/>
      <c r="AN221" s="62"/>
      <c r="AO221" s="60"/>
      <c r="AP221" s="61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U221" s="3"/>
      <c r="BV221" s="3"/>
      <c r="BW221" s="3"/>
      <c r="BX221" s="3"/>
      <c r="BY221" s="3"/>
      <c r="BZ221" s="3"/>
    </row>
    <row r="222" spans="1:78" x14ac:dyDescent="0.25">
      <c r="A222" s="45">
        <v>221</v>
      </c>
      <c r="B222" s="42"/>
      <c r="C222" s="30" t="str">
        <f t="shared" si="146"/>
        <v/>
      </c>
      <c r="D222" s="39">
        <f>IF($C222=D1,1,0)</f>
        <v>0</v>
      </c>
      <c r="E222" s="39">
        <f t="shared" ref="E222:M222" si="163">IF($C222=E1,1,0)</f>
        <v>0</v>
      </c>
      <c r="F222" s="39">
        <f t="shared" si="163"/>
        <v>0</v>
      </c>
      <c r="G222" s="39">
        <f t="shared" si="163"/>
        <v>0</v>
      </c>
      <c r="H222" s="39">
        <f t="shared" si="163"/>
        <v>0</v>
      </c>
      <c r="I222" s="39">
        <f t="shared" si="163"/>
        <v>0</v>
      </c>
      <c r="J222" s="39">
        <f t="shared" si="163"/>
        <v>0</v>
      </c>
      <c r="K222" s="39">
        <f t="shared" si="163"/>
        <v>0</v>
      </c>
      <c r="L222" s="39">
        <f t="shared" si="163"/>
        <v>0</v>
      </c>
      <c r="M222" s="39">
        <f t="shared" si="163"/>
        <v>0</v>
      </c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22" t="str">
        <f t="shared" ref="X222:AG224" si="164">IF(N$221=$C222,"WIN","")</f>
        <v/>
      </c>
      <c r="Y222" s="22" t="str">
        <f t="shared" si="164"/>
        <v/>
      </c>
      <c r="Z222" s="22" t="str">
        <f t="shared" si="164"/>
        <v/>
      </c>
      <c r="AA222" s="22" t="str">
        <f t="shared" si="164"/>
        <v/>
      </c>
      <c r="AB222" s="22" t="str">
        <f t="shared" si="164"/>
        <v/>
      </c>
      <c r="AC222" s="22" t="str">
        <f t="shared" si="164"/>
        <v/>
      </c>
      <c r="AD222" s="22" t="str">
        <f t="shared" si="164"/>
        <v/>
      </c>
      <c r="AE222" s="22" t="str">
        <f t="shared" si="164"/>
        <v/>
      </c>
      <c r="AF222" s="22" t="str">
        <f t="shared" si="164"/>
        <v/>
      </c>
      <c r="AG222" s="22" t="str">
        <f t="shared" si="164"/>
        <v/>
      </c>
      <c r="AH222" s="23">
        <f t="shared" si="148"/>
        <v>0</v>
      </c>
      <c r="AI222" s="29">
        <f>SUM(AH222:AH224)</f>
        <v>0</v>
      </c>
      <c r="AJ222" s="16" t="str">
        <f>IF(AI222&lt;&gt;0,"W",IF(AI222=0,"L"))</f>
        <v>L</v>
      </c>
      <c r="AK222" s="50">
        <f t="shared" si="155"/>
        <v>10</v>
      </c>
      <c r="AL222" s="65" t="str">
        <f>IF(AND(AI222&gt;0,AK222=1),"W","L ")</f>
        <v xml:space="preserve">L </v>
      </c>
      <c r="AM222" s="66" t="str">
        <f>IF(AND(A322&gt;0,AK222=2),"W","L ")</f>
        <v xml:space="preserve">L </v>
      </c>
      <c r="AN222" s="62" t="str">
        <f>IF(AND(AI222&gt;0,AK222=3),"W","L ")</f>
        <v xml:space="preserve">L </v>
      </c>
      <c r="AO222" s="63" t="str">
        <f>IF(AND(AI222&gt;0,AK222=4),"W","L ")</f>
        <v xml:space="preserve">L </v>
      </c>
      <c r="AP222" s="64" t="str">
        <f>IF(AND(AI222&gt;0,AK222=5),"W","L ")</f>
        <v xml:space="preserve">L </v>
      </c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U222" s="3"/>
      <c r="BV222" s="3"/>
      <c r="BW222" s="3"/>
      <c r="BX222" s="3"/>
      <c r="BY222" s="3"/>
      <c r="BZ222" s="3"/>
    </row>
    <row r="223" spans="1:78" x14ac:dyDescent="0.25">
      <c r="A223" s="45">
        <v>222</v>
      </c>
      <c r="B223" s="42"/>
      <c r="C223" s="30" t="str">
        <f t="shared" si="146"/>
        <v/>
      </c>
      <c r="D223" s="30">
        <f>IF($C223=D$1,1+D222,D222)</f>
        <v>0</v>
      </c>
      <c r="E223" s="30">
        <f t="shared" ref="E223:M223" si="165">IF($C223=E$1,1+E222,E222)</f>
        <v>0</v>
      </c>
      <c r="F223" s="30">
        <f t="shared" si="165"/>
        <v>0</v>
      </c>
      <c r="G223" s="30">
        <f t="shared" si="165"/>
        <v>0</v>
      </c>
      <c r="H223" s="30">
        <f t="shared" si="165"/>
        <v>0</v>
      </c>
      <c r="I223" s="30">
        <f t="shared" si="165"/>
        <v>0</v>
      </c>
      <c r="J223" s="30">
        <f t="shared" si="165"/>
        <v>0</v>
      </c>
      <c r="K223" s="30">
        <f t="shared" si="165"/>
        <v>0</v>
      </c>
      <c r="L223" s="30">
        <f t="shared" si="165"/>
        <v>0</v>
      </c>
      <c r="M223" s="30">
        <f t="shared" si="165"/>
        <v>0</v>
      </c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22" t="str">
        <f t="shared" si="164"/>
        <v/>
      </c>
      <c r="Y223" s="22" t="str">
        <f t="shared" si="164"/>
        <v/>
      </c>
      <c r="Z223" s="22" t="str">
        <f t="shared" si="164"/>
        <v/>
      </c>
      <c r="AA223" s="22" t="str">
        <f t="shared" si="164"/>
        <v/>
      </c>
      <c r="AB223" s="22" t="str">
        <f t="shared" si="164"/>
        <v/>
      </c>
      <c r="AC223" s="22" t="str">
        <f t="shared" si="164"/>
        <v/>
      </c>
      <c r="AD223" s="22" t="str">
        <f t="shared" si="164"/>
        <v/>
      </c>
      <c r="AE223" s="22" t="str">
        <f t="shared" si="164"/>
        <v/>
      </c>
      <c r="AF223" s="22" t="str">
        <f t="shared" si="164"/>
        <v/>
      </c>
      <c r="AG223" s="22" t="str">
        <f t="shared" si="164"/>
        <v/>
      </c>
      <c r="AH223" s="23">
        <f t="shared" si="148"/>
        <v>0</v>
      </c>
      <c r="AI223" s="28"/>
      <c r="AJ223" s="15"/>
      <c r="AK223" s="50" t="str">
        <f t="shared" si="155"/>
        <v/>
      </c>
      <c r="AL223" s="57"/>
      <c r="AM223" s="58"/>
      <c r="AN223" s="62"/>
      <c r="AO223" s="60"/>
      <c r="AP223" s="61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U223" s="3"/>
      <c r="BV223" s="3"/>
      <c r="BW223" s="3"/>
      <c r="BX223" s="3"/>
      <c r="BY223" s="3"/>
      <c r="BZ223" s="3"/>
    </row>
    <row r="224" spans="1:78" x14ac:dyDescent="0.25">
      <c r="A224" s="45">
        <v>223</v>
      </c>
      <c r="B224" s="42"/>
      <c r="C224" s="30" t="str">
        <f t="shared" si="146"/>
        <v/>
      </c>
      <c r="D224" s="30">
        <f t="shared" ref="D224:M231" si="166">IF($C224=D$1,1+D223,D223)</f>
        <v>0</v>
      </c>
      <c r="E224" s="30">
        <f t="shared" si="166"/>
        <v>0</v>
      </c>
      <c r="F224" s="30">
        <f t="shared" si="166"/>
        <v>0</v>
      </c>
      <c r="G224" s="30">
        <f t="shared" si="166"/>
        <v>0</v>
      </c>
      <c r="H224" s="30">
        <f t="shared" si="166"/>
        <v>0</v>
      </c>
      <c r="I224" s="30">
        <f t="shared" si="166"/>
        <v>0</v>
      </c>
      <c r="J224" s="30">
        <f t="shared" si="166"/>
        <v>0</v>
      </c>
      <c r="K224" s="30">
        <f t="shared" si="166"/>
        <v>0</v>
      </c>
      <c r="L224" s="30">
        <f t="shared" si="166"/>
        <v>0</v>
      </c>
      <c r="M224" s="30">
        <f t="shared" si="166"/>
        <v>0</v>
      </c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22" t="str">
        <f t="shared" si="164"/>
        <v/>
      </c>
      <c r="Y224" s="22" t="str">
        <f t="shared" si="164"/>
        <v/>
      </c>
      <c r="Z224" s="22" t="str">
        <f t="shared" si="164"/>
        <v/>
      </c>
      <c r="AA224" s="22" t="str">
        <f t="shared" si="164"/>
        <v/>
      </c>
      <c r="AB224" s="22" t="str">
        <f t="shared" si="164"/>
        <v/>
      </c>
      <c r="AC224" s="22" t="str">
        <f t="shared" si="164"/>
        <v/>
      </c>
      <c r="AD224" s="22" t="str">
        <f t="shared" si="164"/>
        <v/>
      </c>
      <c r="AE224" s="22" t="str">
        <f t="shared" si="164"/>
        <v/>
      </c>
      <c r="AF224" s="22" t="str">
        <f t="shared" si="164"/>
        <v/>
      </c>
      <c r="AG224" s="22" t="str">
        <f t="shared" si="164"/>
        <v/>
      </c>
      <c r="AH224" s="23">
        <f t="shared" si="148"/>
        <v>0</v>
      </c>
      <c r="AI224" s="28"/>
      <c r="AJ224" s="15"/>
      <c r="AK224" s="50" t="str">
        <f t="shared" si="155"/>
        <v/>
      </c>
      <c r="AL224" s="57"/>
      <c r="AM224" s="58"/>
      <c r="AN224" s="62"/>
      <c r="AO224" s="60"/>
      <c r="AP224" s="61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U224" s="3"/>
      <c r="BV224" s="3"/>
      <c r="BW224" s="3"/>
      <c r="BX224" s="3"/>
      <c r="BY224" s="3"/>
      <c r="BZ224" s="3"/>
    </row>
    <row r="225" spans="1:78" x14ac:dyDescent="0.25">
      <c r="A225" s="45">
        <v>224</v>
      </c>
      <c r="B225" s="42"/>
      <c r="C225" s="30" t="str">
        <f t="shared" si="146"/>
        <v/>
      </c>
      <c r="D225" s="30">
        <f t="shared" si="166"/>
        <v>0</v>
      </c>
      <c r="E225" s="30">
        <f t="shared" si="166"/>
        <v>0</v>
      </c>
      <c r="F225" s="30">
        <f t="shared" si="166"/>
        <v>0</v>
      </c>
      <c r="G225" s="30">
        <f t="shared" si="166"/>
        <v>0</v>
      </c>
      <c r="H225" s="30">
        <f t="shared" si="166"/>
        <v>0</v>
      </c>
      <c r="I225" s="30">
        <f t="shared" si="166"/>
        <v>0</v>
      </c>
      <c r="J225" s="30">
        <f t="shared" si="166"/>
        <v>0</v>
      </c>
      <c r="K225" s="30">
        <f t="shared" si="166"/>
        <v>0</v>
      </c>
      <c r="L225" s="30">
        <f t="shared" si="166"/>
        <v>0</v>
      </c>
      <c r="M225" s="30">
        <f t="shared" si="166"/>
        <v>0</v>
      </c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21"/>
      <c r="Y225" s="21"/>
      <c r="Z225" s="21"/>
      <c r="AA225" s="24"/>
      <c r="AB225" s="24"/>
      <c r="AC225" s="24"/>
      <c r="AD225" s="24"/>
      <c r="AE225" s="24"/>
      <c r="AF225" s="24"/>
      <c r="AG225" s="24"/>
      <c r="AH225" s="23">
        <f t="shared" si="148"/>
        <v>0</v>
      </c>
      <c r="AI225" s="28"/>
      <c r="AJ225" s="15"/>
      <c r="AK225" s="50" t="str">
        <f t="shared" si="155"/>
        <v/>
      </c>
      <c r="AL225" s="57"/>
      <c r="AM225" s="58"/>
      <c r="AN225" s="62"/>
      <c r="AO225" s="60"/>
      <c r="AP225" s="61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U225" s="3"/>
      <c r="BV225" s="3"/>
      <c r="BW225" s="3"/>
      <c r="BX225" s="3"/>
      <c r="BY225" s="3"/>
      <c r="BZ225" s="3"/>
    </row>
    <row r="226" spans="1:78" x14ac:dyDescent="0.25">
      <c r="A226" s="45">
        <v>225</v>
      </c>
      <c r="B226" s="42"/>
      <c r="C226" s="30" t="str">
        <f t="shared" si="146"/>
        <v/>
      </c>
      <c r="D226" s="30">
        <f t="shared" si="166"/>
        <v>0</v>
      </c>
      <c r="E226" s="30">
        <f t="shared" si="166"/>
        <v>0</v>
      </c>
      <c r="F226" s="30">
        <f t="shared" si="166"/>
        <v>0</v>
      </c>
      <c r="G226" s="30">
        <f t="shared" si="166"/>
        <v>0</v>
      </c>
      <c r="H226" s="30">
        <f t="shared" si="166"/>
        <v>0</v>
      </c>
      <c r="I226" s="30">
        <f t="shared" si="166"/>
        <v>0</v>
      </c>
      <c r="J226" s="30">
        <f t="shared" si="166"/>
        <v>0</v>
      </c>
      <c r="K226" s="30">
        <f t="shared" si="166"/>
        <v>0</v>
      </c>
      <c r="L226" s="30">
        <f t="shared" si="166"/>
        <v>0</v>
      </c>
      <c r="M226" s="30">
        <f t="shared" si="166"/>
        <v>0</v>
      </c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21"/>
      <c r="Y226" s="21"/>
      <c r="Z226" s="21"/>
      <c r="AA226" s="24"/>
      <c r="AB226" s="24"/>
      <c r="AC226" s="24"/>
      <c r="AD226" s="24"/>
      <c r="AE226" s="24"/>
      <c r="AF226" s="24"/>
      <c r="AG226" s="24"/>
      <c r="AH226" s="23">
        <f t="shared" si="148"/>
        <v>0</v>
      </c>
      <c r="AI226" s="28"/>
      <c r="AJ226" s="15"/>
      <c r="AK226" s="50" t="str">
        <f t="shared" si="155"/>
        <v/>
      </c>
      <c r="AL226" s="57"/>
      <c r="AM226" s="58"/>
      <c r="AN226" s="62"/>
      <c r="AO226" s="60"/>
      <c r="AP226" s="61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U226" s="3"/>
      <c r="BV226" s="3"/>
      <c r="BW226" s="3"/>
      <c r="BX226" s="3"/>
      <c r="BY226" s="3"/>
      <c r="BZ226" s="3"/>
    </row>
    <row r="227" spans="1:78" x14ac:dyDescent="0.25">
      <c r="A227" s="45">
        <v>226</v>
      </c>
      <c r="B227" s="42"/>
      <c r="C227" s="30" t="str">
        <f t="shared" si="146"/>
        <v/>
      </c>
      <c r="D227" s="30">
        <f t="shared" si="166"/>
        <v>0</v>
      </c>
      <c r="E227" s="30">
        <f t="shared" si="166"/>
        <v>0</v>
      </c>
      <c r="F227" s="30">
        <f t="shared" si="166"/>
        <v>0</v>
      </c>
      <c r="G227" s="30">
        <f t="shared" si="166"/>
        <v>0</v>
      </c>
      <c r="H227" s="30">
        <f t="shared" si="166"/>
        <v>0</v>
      </c>
      <c r="I227" s="30">
        <f t="shared" si="166"/>
        <v>0</v>
      </c>
      <c r="J227" s="30">
        <f t="shared" si="166"/>
        <v>0</v>
      </c>
      <c r="K227" s="30">
        <f t="shared" si="166"/>
        <v>0</v>
      </c>
      <c r="L227" s="30">
        <f t="shared" si="166"/>
        <v>0</v>
      </c>
      <c r="M227" s="30">
        <f t="shared" si="166"/>
        <v>0</v>
      </c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21"/>
      <c r="Y227" s="21"/>
      <c r="Z227" s="21"/>
      <c r="AA227" s="24"/>
      <c r="AB227" s="24"/>
      <c r="AC227" s="24"/>
      <c r="AD227" s="24"/>
      <c r="AE227" s="24"/>
      <c r="AF227" s="24"/>
      <c r="AG227" s="24"/>
      <c r="AH227" s="23">
        <f t="shared" si="148"/>
        <v>0</v>
      </c>
      <c r="AI227" s="28"/>
      <c r="AJ227" s="15"/>
      <c r="AK227" s="50" t="str">
        <f t="shared" si="155"/>
        <v/>
      </c>
      <c r="AL227" s="57"/>
      <c r="AM227" s="58"/>
      <c r="AN227" s="62"/>
      <c r="AO227" s="60"/>
      <c r="AP227" s="61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U227" s="3"/>
      <c r="BV227" s="3"/>
      <c r="BW227" s="3"/>
      <c r="BX227" s="3"/>
      <c r="BY227" s="3"/>
      <c r="BZ227" s="3"/>
    </row>
    <row r="228" spans="1:78" x14ac:dyDescent="0.25">
      <c r="A228" s="45">
        <v>227</v>
      </c>
      <c r="B228" s="42"/>
      <c r="C228" s="30" t="str">
        <f t="shared" si="146"/>
        <v/>
      </c>
      <c r="D228" s="30">
        <f t="shared" si="166"/>
        <v>0</v>
      </c>
      <c r="E228" s="30">
        <f t="shared" si="166"/>
        <v>0</v>
      </c>
      <c r="F228" s="30">
        <f t="shared" si="166"/>
        <v>0</v>
      </c>
      <c r="G228" s="30">
        <f t="shared" si="166"/>
        <v>0</v>
      </c>
      <c r="H228" s="30">
        <f t="shared" si="166"/>
        <v>0</v>
      </c>
      <c r="I228" s="30">
        <f t="shared" si="166"/>
        <v>0</v>
      </c>
      <c r="J228" s="30">
        <f t="shared" si="166"/>
        <v>0</v>
      </c>
      <c r="K228" s="30">
        <f t="shared" si="166"/>
        <v>0</v>
      </c>
      <c r="L228" s="30">
        <f t="shared" si="166"/>
        <v>0</v>
      </c>
      <c r="M228" s="30">
        <f t="shared" si="166"/>
        <v>0</v>
      </c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21"/>
      <c r="Y228" s="21"/>
      <c r="Z228" s="21"/>
      <c r="AA228" s="24"/>
      <c r="AB228" s="24"/>
      <c r="AC228" s="24"/>
      <c r="AD228" s="24"/>
      <c r="AE228" s="24"/>
      <c r="AF228" s="24"/>
      <c r="AG228" s="24"/>
      <c r="AH228" s="23">
        <f t="shared" si="148"/>
        <v>0</v>
      </c>
      <c r="AI228" s="28"/>
      <c r="AJ228" s="15"/>
      <c r="AK228" s="50" t="str">
        <f t="shared" si="155"/>
        <v/>
      </c>
      <c r="AL228" s="57"/>
      <c r="AM228" s="58"/>
      <c r="AN228" s="62"/>
      <c r="AO228" s="60"/>
      <c r="AP228" s="61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U228" s="3"/>
      <c r="BV228" s="3"/>
      <c r="BW228" s="3"/>
      <c r="BX228" s="3"/>
      <c r="BY228" s="3"/>
      <c r="BZ228" s="3"/>
    </row>
    <row r="229" spans="1:78" x14ac:dyDescent="0.25">
      <c r="A229" s="45">
        <v>228</v>
      </c>
      <c r="B229" s="42"/>
      <c r="C229" s="30" t="str">
        <f t="shared" si="146"/>
        <v/>
      </c>
      <c r="D229" s="30">
        <f t="shared" si="166"/>
        <v>0</v>
      </c>
      <c r="E229" s="30">
        <f t="shared" si="166"/>
        <v>0</v>
      </c>
      <c r="F229" s="30">
        <f t="shared" si="166"/>
        <v>0</v>
      </c>
      <c r="G229" s="30">
        <f t="shared" si="166"/>
        <v>0</v>
      </c>
      <c r="H229" s="30">
        <f t="shared" si="166"/>
        <v>0</v>
      </c>
      <c r="I229" s="30">
        <f t="shared" si="166"/>
        <v>0</v>
      </c>
      <c r="J229" s="30">
        <f t="shared" si="166"/>
        <v>0</v>
      </c>
      <c r="K229" s="30">
        <f t="shared" si="166"/>
        <v>0</v>
      </c>
      <c r="L229" s="30">
        <f t="shared" si="166"/>
        <v>0</v>
      </c>
      <c r="M229" s="30">
        <f t="shared" si="166"/>
        <v>0</v>
      </c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21"/>
      <c r="Y229" s="21"/>
      <c r="Z229" s="21"/>
      <c r="AA229" s="24"/>
      <c r="AB229" s="24"/>
      <c r="AC229" s="24"/>
      <c r="AD229" s="24"/>
      <c r="AE229" s="24"/>
      <c r="AF229" s="24"/>
      <c r="AG229" s="24"/>
      <c r="AH229" s="23">
        <f t="shared" si="148"/>
        <v>0</v>
      </c>
      <c r="AI229" s="28"/>
      <c r="AJ229" s="15"/>
      <c r="AK229" s="50" t="str">
        <f t="shared" si="155"/>
        <v/>
      </c>
      <c r="AL229" s="57"/>
      <c r="AM229" s="58"/>
      <c r="AN229" s="62"/>
      <c r="AO229" s="60"/>
      <c r="AP229" s="61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U229" s="3"/>
      <c r="BV229" s="3"/>
      <c r="BW229" s="3"/>
      <c r="BX229" s="3"/>
      <c r="BY229" s="3"/>
      <c r="BZ229" s="3"/>
    </row>
    <row r="230" spans="1:78" x14ac:dyDescent="0.25">
      <c r="A230" s="45">
        <v>229</v>
      </c>
      <c r="B230" s="42"/>
      <c r="C230" s="30" t="str">
        <f t="shared" si="146"/>
        <v/>
      </c>
      <c r="D230" s="30">
        <f t="shared" si="166"/>
        <v>0</v>
      </c>
      <c r="E230" s="30">
        <f t="shared" si="166"/>
        <v>0</v>
      </c>
      <c r="F230" s="30">
        <f t="shared" si="166"/>
        <v>0</v>
      </c>
      <c r="G230" s="30">
        <f t="shared" si="166"/>
        <v>0</v>
      </c>
      <c r="H230" s="30">
        <f t="shared" si="166"/>
        <v>0</v>
      </c>
      <c r="I230" s="30">
        <f t="shared" si="166"/>
        <v>0</v>
      </c>
      <c r="J230" s="30">
        <f t="shared" si="166"/>
        <v>0</v>
      </c>
      <c r="K230" s="30">
        <f t="shared" si="166"/>
        <v>0</v>
      </c>
      <c r="L230" s="30">
        <f t="shared" si="166"/>
        <v>0</v>
      </c>
      <c r="M230" s="30">
        <f t="shared" si="166"/>
        <v>0</v>
      </c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21"/>
      <c r="Y230" s="21"/>
      <c r="Z230" s="21"/>
      <c r="AA230" s="24"/>
      <c r="AB230" s="24"/>
      <c r="AC230" s="24"/>
      <c r="AD230" s="24"/>
      <c r="AE230" s="24"/>
      <c r="AF230" s="24"/>
      <c r="AG230" s="24"/>
      <c r="AH230" s="23">
        <f t="shared" si="148"/>
        <v>0</v>
      </c>
      <c r="AI230" s="28"/>
      <c r="AJ230" s="15"/>
      <c r="AK230" s="50" t="str">
        <f t="shared" si="155"/>
        <v/>
      </c>
      <c r="AL230" s="57"/>
      <c r="AM230" s="58"/>
      <c r="AN230" s="62"/>
      <c r="AO230" s="60"/>
      <c r="AP230" s="61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I230" s="15"/>
      <c r="BJ230" s="15"/>
      <c r="BK230" s="15"/>
      <c r="BU230" s="3"/>
      <c r="BV230" s="3"/>
      <c r="BW230" s="3"/>
      <c r="BX230" s="3"/>
      <c r="BY230" s="3"/>
      <c r="BZ230" s="3"/>
    </row>
    <row r="231" spans="1:78" x14ac:dyDescent="0.25">
      <c r="A231" s="45">
        <v>230</v>
      </c>
      <c r="B231" s="42"/>
      <c r="C231" s="30" t="str">
        <f t="shared" si="146"/>
        <v/>
      </c>
      <c r="D231" s="30">
        <f t="shared" si="166"/>
        <v>0</v>
      </c>
      <c r="E231" s="30">
        <f t="shared" si="166"/>
        <v>0</v>
      </c>
      <c r="F231" s="30">
        <f t="shared" si="166"/>
        <v>0</v>
      </c>
      <c r="G231" s="30">
        <f t="shared" si="166"/>
        <v>0</v>
      </c>
      <c r="H231" s="30">
        <f t="shared" si="166"/>
        <v>0</v>
      </c>
      <c r="I231" s="30">
        <f t="shared" si="166"/>
        <v>0</v>
      </c>
      <c r="J231" s="30">
        <f t="shared" si="166"/>
        <v>0</v>
      </c>
      <c r="K231" s="30">
        <f t="shared" si="166"/>
        <v>0</v>
      </c>
      <c r="L231" s="30">
        <f t="shared" si="166"/>
        <v>0</v>
      </c>
      <c r="M231" s="30">
        <f t="shared" si="166"/>
        <v>0</v>
      </c>
      <c r="N231" s="7">
        <f>IF(D231=0,D1,"")</f>
        <v>1</v>
      </c>
      <c r="O231" s="7">
        <f t="shared" ref="O231:W231" si="167">IF(E231=0,E1,"")</f>
        <v>2</v>
      </c>
      <c r="P231" s="7">
        <f t="shared" si="167"/>
        <v>3</v>
      </c>
      <c r="Q231" s="7">
        <f t="shared" si="167"/>
        <v>4</v>
      </c>
      <c r="R231" s="7">
        <f t="shared" si="167"/>
        <v>5</v>
      </c>
      <c r="S231" s="7">
        <f t="shared" si="167"/>
        <v>6</v>
      </c>
      <c r="T231" s="7">
        <f t="shared" si="167"/>
        <v>7</v>
      </c>
      <c r="U231" s="7">
        <f t="shared" si="167"/>
        <v>8</v>
      </c>
      <c r="V231" s="7">
        <f t="shared" si="167"/>
        <v>9</v>
      </c>
      <c r="W231" s="7">
        <f t="shared" si="167"/>
        <v>0</v>
      </c>
      <c r="X231" s="21"/>
      <c r="Y231" s="21"/>
      <c r="Z231" s="21"/>
      <c r="AA231" s="24"/>
      <c r="AB231" s="24"/>
      <c r="AC231" s="24"/>
      <c r="AD231" s="24"/>
      <c r="AE231" s="24"/>
      <c r="AF231" s="24"/>
      <c r="AG231" s="24"/>
      <c r="AH231" s="23">
        <f t="shared" si="148"/>
        <v>0</v>
      </c>
      <c r="AI231" s="28"/>
      <c r="AJ231" s="15"/>
      <c r="AK231" s="50" t="str">
        <f t="shared" si="155"/>
        <v/>
      </c>
      <c r="AL231" s="57"/>
      <c r="AM231" s="58"/>
      <c r="AN231" s="62"/>
      <c r="AO231" s="60"/>
      <c r="AP231" s="61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U231" s="3"/>
      <c r="BV231" s="3"/>
      <c r="BW231" s="3"/>
      <c r="BX231" s="3"/>
      <c r="BY231" s="3"/>
      <c r="BZ231" s="3"/>
    </row>
    <row r="232" spans="1:78" x14ac:dyDescent="0.25">
      <c r="A232" s="45">
        <v>231</v>
      </c>
      <c r="B232" s="42"/>
      <c r="C232" s="30" t="str">
        <f t="shared" si="146"/>
        <v/>
      </c>
      <c r="D232" s="39">
        <f>IF($C232=D1,1,0)</f>
        <v>0</v>
      </c>
      <c r="E232" s="39">
        <f t="shared" ref="E232:M232" si="168">IF($C232=E1,1,0)</f>
        <v>0</v>
      </c>
      <c r="F232" s="39">
        <f t="shared" si="168"/>
        <v>0</v>
      </c>
      <c r="G232" s="39">
        <f t="shared" si="168"/>
        <v>0</v>
      </c>
      <c r="H232" s="39">
        <f t="shared" si="168"/>
        <v>0</v>
      </c>
      <c r="I232" s="39">
        <f t="shared" si="168"/>
        <v>0</v>
      </c>
      <c r="J232" s="39">
        <f t="shared" si="168"/>
        <v>0</v>
      </c>
      <c r="K232" s="39">
        <f t="shared" si="168"/>
        <v>0</v>
      </c>
      <c r="L232" s="39">
        <f t="shared" si="168"/>
        <v>0</v>
      </c>
      <c r="M232" s="39">
        <f t="shared" si="168"/>
        <v>0</v>
      </c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22" t="str">
        <f>IF(N$231=$C232,"WIN","")</f>
        <v/>
      </c>
      <c r="Y232" s="22" t="str">
        <f t="shared" ref="Y232:AG234" si="169">IF(O$231=$C232,"WIN","")</f>
        <v/>
      </c>
      <c r="Z232" s="22" t="str">
        <f t="shared" si="169"/>
        <v/>
      </c>
      <c r="AA232" s="22" t="str">
        <f t="shared" si="169"/>
        <v/>
      </c>
      <c r="AB232" s="22" t="str">
        <f t="shared" si="169"/>
        <v/>
      </c>
      <c r="AC232" s="22" t="str">
        <f t="shared" si="169"/>
        <v/>
      </c>
      <c r="AD232" s="22" t="str">
        <f t="shared" si="169"/>
        <v/>
      </c>
      <c r="AE232" s="22" t="str">
        <f t="shared" si="169"/>
        <v/>
      </c>
      <c r="AF232" s="22" t="str">
        <f t="shared" si="169"/>
        <v/>
      </c>
      <c r="AG232" s="22" t="str">
        <f t="shared" si="169"/>
        <v/>
      </c>
      <c r="AH232" s="23">
        <f t="shared" si="148"/>
        <v>0</v>
      </c>
      <c r="AI232" s="29">
        <f>SUM(AH232:AH234)</f>
        <v>0</v>
      </c>
      <c r="AJ232" s="16" t="str">
        <f>IF(AI232&lt;&gt;0,"W",IF(AI232=0,"L"))</f>
        <v>L</v>
      </c>
      <c r="AK232" s="50">
        <f t="shared" si="155"/>
        <v>10</v>
      </c>
      <c r="AL232" s="65" t="str">
        <f>IF(AND(AI232&gt;0,AK232=1),"W","L ")</f>
        <v xml:space="preserve">L </v>
      </c>
      <c r="AM232" s="66" t="str">
        <f>IF(AND(A332&gt;0,AK232=2),"W","L ")</f>
        <v xml:space="preserve">L </v>
      </c>
      <c r="AN232" s="62" t="str">
        <f>IF(AND(AI232&gt;0,AK232=3),"W","L ")</f>
        <v xml:space="preserve">L </v>
      </c>
      <c r="AO232" s="63" t="str">
        <f>IF(AND(AI232&gt;0,AK232=4),"W","L ")</f>
        <v xml:space="preserve">L </v>
      </c>
      <c r="AP232" s="64" t="str">
        <f>IF(AND(AI232&gt;0,AK232=5),"W","L ")</f>
        <v xml:space="preserve">L </v>
      </c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U232" s="3"/>
      <c r="BV232" s="3"/>
      <c r="BW232" s="3"/>
      <c r="BX232" s="3"/>
      <c r="BY232" s="3"/>
      <c r="BZ232" s="3"/>
    </row>
    <row r="233" spans="1:78" x14ac:dyDescent="0.25">
      <c r="A233" s="45">
        <v>232</v>
      </c>
      <c r="B233" s="42"/>
      <c r="C233" s="30" t="str">
        <f t="shared" si="146"/>
        <v/>
      </c>
      <c r="D233" s="30">
        <f>IF($C233=D$1,1+D232,D232)</f>
        <v>0</v>
      </c>
      <c r="E233" s="30">
        <f t="shared" ref="E233:M233" si="170">IF($C233=E$1,1+E232,E232)</f>
        <v>0</v>
      </c>
      <c r="F233" s="30">
        <f t="shared" si="170"/>
        <v>0</v>
      </c>
      <c r="G233" s="30">
        <f t="shared" si="170"/>
        <v>0</v>
      </c>
      <c r="H233" s="30">
        <f t="shared" si="170"/>
        <v>0</v>
      </c>
      <c r="I233" s="30">
        <f t="shared" si="170"/>
        <v>0</v>
      </c>
      <c r="J233" s="30">
        <f t="shared" si="170"/>
        <v>0</v>
      </c>
      <c r="K233" s="30">
        <f t="shared" si="170"/>
        <v>0</v>
      </c>
      <c r="L233" s="30">
        <f t="shared" si="170"/>
        <v>0</v>
      </c>
      <c r="M233" s="30">
        <f t="shared" si="170"/>
        <v>0</v>
      </c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22" t="str">
        <f t="shared" ref="X233:X234" si="171">IF(N$231=$C233,"WIN","")</f>
        <v/>
      </c>
      <c r="Y233" s="22" t="str">
        <f t="shared" si="169"/>
        <v/>
      </c>
      <c r="Z233" s="22" t="str">
        <f t="shared" si="169"/>
        <v/>
      </c>
      <c r="AA233" s="22" t="str">
        <f t="shared" si="169"/>
        <v/>
      </c>
      <c r="AB233" s="22" t="str">
        <f t="shared" si="169"/>
        <v/>
      </c>
      <c r="AC233" s="22" t="str">
        <f t="shared" si="169"/>
        <v/>
      </c>
      <c r="AD233" s="22" t="str">
        <f t="shared" si="169"/>
        <v/>
      </c>
      <c r="AE233" s="22" t="str">
        <f t="shared" si="169"/>
        <v/>
      </c>
      <c r="AF233" s="22" t="str">
        <f t="shared" si="169"/>
        <v/>
      </c>
      <c r="AG233" s="22" t="str">
        <f t="shared" si="169"/>
        <v/>
      </c>
      <c r="AH233" s="23">
        <f t="shared" si="148"/>
        <v>0</v>
      </c>
      <c r="AI233" s="28"/>
      <c r="AJ233" s="15"/>
      <c r="AK233" s="50" t="str">
        <f t="shared" si="155"/>
        <v/>
      </c>
      <c r="AL233" s="57"/>
      <c r="AM233" s="58"/>
      <c r="AN233" s="62"/>
      <c r="AO233" s="60"/>
      <c r="AP233" s="61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U233" s="3"/>
      <c r="BV233" s="3"/>
      <c r="BW233" s="3"/>
      <c r="BX233" s="3"/>
      <c r="BY233" s="3"/>
      <c r="BZ233" s="3"/>
    </row>
    <row r="234" spans="1:78" x14ac:dyDescent="0.25">
      <c r="A234" s="45">
        <v>233</v>
      </c>
      <c r="B234" s="42"/>
      <c r="C234" s="30" t="str">
        <f t="shared" si="146"/>
        <v/>
      </c>
      <c r="D234" s="30">
        <f t="shared" ref="D234:M241" si="172">IF($C234=D$1,1+D233,D233)</f>
        <v>0</v>
      </c>
      <c r="E234" s="30">
        <f t="shared" si="172"/>
        <v>0</v>
      </c>
      <c r="F234" s="30">
        <f t="shared" si="172"/>
        <v>0</v>
      </c>
      <c r="G234" s="30">
        <f t="shared" si="172"/>
        <v>0</v>
      </c>
      <c r="H234" s="30">
        <f t="shared" si="172"/>
        <v>0</v>
      </c>
      <c r="I234" s="30">
        <f t="shared" si="172"/>
        <v>0</v>
      </c>
      <c r="J234" s="30">
        <f t="shared" si="172"/>
        <v>0</v>
      </c>
      <c r="K234" s="30">
        <f t="shared" si="172"/>
        <v>0</v>
      </c>
      <c r="L234" s="30">
        <f t="shared" si="172"/>
        <v>0</v>
      </c>
      <c r="M234" s="30">
        <f t="shared" si="172"/>
        <v>0</v>
      </c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22" t="str">
        <f t="shared" si="171"/>
        <v/>
      </c>
      <c r="Y234" s="22" t="str">
        <f t="shared" si="169"/>
        <v/>
      </c>
      <c r="Z234" s="22" t="str">
        <f t="shared" si="169"/>
        <v/>
      </c>
      <c r="AA234" s="22" t="str">
        <f t="shared" si="169"/>
        <v/>
      </c>
      <c r="AB234" s="22" t="str">
        <f t="shared" si="169"/>
        <v/>
      </c>
      <c r="AC234" s="22" t="str">
        <f t="shared" si="169"/>
        <v/>
      </c>
      <c r="AD234" s="22" t="str">
        <f t="shared" si="169"/>
        <v/>
      </c>
      <c r="AE234" s="22" t="str">
        <f t="shared" si="169"/>
        <v/>
      </c>
      <c r="AF234" s="22" t="str">
        <f t="shared" si="169"/>
        <v/>
      </c>
      <c r="AG234" s="22" t="str">
        <f t="shared" si="169"/>
        <v/>
      </c>
      <c r="AH234" s="23">
        <f t="shared" si="148"/>
        <v>0</v>
      </c>
      <c r="AI234" s="28"/>
      <c r="AJ234" s="15"/>
      <c r="AK234" s="50" t="str">
        <f t="shared" si="155"/>
        <v/>
      </c>
      <c r="AL234" s="57"/>
      <c r="AM234" s="58"/>
      <c r="AN234" s="62"/>
      <c r="AO234" s="60"/>
      <c r="AP234" s="61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I234" s="15"/>
      <c r="BJ234" s="15"/>
      <c r="BK234" s="15"/>
      <c r="BU234" s="3"/>
      <c r="BV234" s="3"/>
      <c r="BW234" s="3"/>
      <c r="BX234" s="3"/>
      <c r="BY234" s="3"/>
      <c r="BZ234" s="3"/>
    </row>
    <row r="235" spans="1:78" x14ac:dyDescent="0.25">
      <c r="A235" s="45">
        <v>234</v>
      </c>
      <c r="B235" s="42"/>
      <c r="C235" s="30" t="str">
        <f t="shared" si="146"/>
        <v/>
      </c>
      <c r="D235" s="30">
        <f t="shared" si="172"/>
        <v>0</v>
      </c>
      <c r="E235" s="30">
        <f t="shared" si="172"/>
        <v>0</v>
      </c>
      <c r="F235" s="30">
        <f t="shared" si="172"/>
        <v>0</v>
      </c>
      <c r="G235" s="30">
        <f t="shared" si="172"/>
        <v>0</v>
      </c>
      <c r="H235" s="30">
        <f t="shared" si="172"/>
        <v>0</v>
      </c>
      <c r="I235" s="30">
        <f t="shared" si="172"/>
        <v>0</v>
      </c>
      <c r="J235" s="30">
        <f t="shared" si="172"/>
        <v>0</v>
      </c>
      <c r="K235" s="30">
        <f t="shared" si="172"/>
        <v>0</v>
      </c>
      <c r="L235" s="30">
        <f t="shared" si="172"/>
        <v>0</v>
      </c>
      <c r="M235" s="30">
        <f t="shared" si="172"/>
        <v>0</v>
      </c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21"/>
      <c r="Y235" s="21"/>
      <c r="Z235" s="21"/>
      <c r="AA235" s="24"/>
      <c r="AB235" s="24"/>
      <c r="AC235" s="24"/>
      <c r="AD235" s="24"/>
      <c r="AE235" s="24"/>
      <c r="AF235" s="24"/>
      <c r="AG235" s="24"/>
      <c r="AH235" s="23">
        <f t="shared" si="148"/>
        <v>0</v>
      </c>
      <c r="AI235" s="28"/>
      <c r="AJ235" s="15"/>
      <c r="AK235" s="50" t="str">
        <f t="shared" si="155"/>
        <v/>
      </c>
      <c r="AL235" s="57"/>
      <c r="AM235" s="58"/>
      <c r="AN235" s="62"/>
      <c r="AO235" s="60"/>
      <c r="AP235" s="61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U235" s="3"/>
      <c r="BV235" s="3"/>
      <c r="BW235" s="3"/>
      <c r="BX235" s="3"/>
      <c r="BY235" s="3"/>
      <c r="BZ235" s="3"/>
    </row>
    <row r="236" spans="1:78" x14ac:dyDescent="0.25">
      <c r="A236" s="45">
        <v>235</v>
      </c>
      <c r="B236" s="42"/>
      <c r="C236" s="30" t="str">
        <f t="shared" si="146"/>
        <v/>
      </c>
      <c r="D236" s="30">
        <f t="shared" si="172"/>
        <v>0</v>
      </c>
      <c r="E236" s="30">
        <f t="shared" si="172"/>
        <v>0</v>
      </c>
      <c r="F236" s="30">
        <f t="shared" si="172"/>
        <v>0</v>
      </c>
      <c r="G236" s="30">
        <f t="shared" si="172"/>
        <v>0</v>
      </c>
      <c r="H236" s="30">
        <f t="shared" si="172"/>
        <v>0</v>
      </c>
      <c r="I236" s="30">
        <f t="shared" si="172"/>
        <v>0</v>
      </c>
      <c r="J236" s="30">
        <f t="shared" si="172"/>
        <v>0</v>
      </c>
      <c r="K236" s="30">
        <f t="shared" si="172"/>
        <v>0</v>
      </c>
      <c r="L236" s="30">
        <f t="shared" si="172"/>
        <v>0</v>
      </c>
      <c r="M236" s="30">
        <f t="shared" si="172"/>
        <v>0</v>
      </c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21"/>
      <c r="Y236" s="21"/>
      <c r="Z236" s="21"/>
      <c r="AA236" s="24"/>
      <c r="AB236" s="24"/>
      <c r="AC236" s="24"/>
      <c r="AD236" s="24"/>
      <c r="AE236" s="24"/>
      <c r="AF236" s="24"/>
      <c r="AG236" s="24"/>
      <c r="AH236" s="23">
        <f t="shared" si="148"/>
        <v>0</v>
      </c>
      <c r="AI236" s="28"/>
      <c r="AJ236" s="15"/>
      <c r="AK236" s="50" t="str">
        <f t="shared" si="155"/>
        <v/>
      </c>
      <c r="AL236" s="57"/>
      <c r="AM236" s="58"/>
      <c r="AN236" s="62"/>
      <c r="AO236" s="60"/>
      <c r="AP236" s="61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U236" s="3"/>
      <c r="BV236" s="3"/>
      <c r="BW236" s="3"/>
      <c r="BX236" s="3"/>
      <c r="BY236" s="3"/>
      <c r="BZ236" s="3"/>
    </row>
    <row r="237" spans="1:78" x14ac:dyDescent="0.25">
      <c r="A237" s="45">
        <v>236</v>
      </c>
      <c r="B237" s="42"/>
      <c r="C237" s="30" t="str">
        <f t="shared" si="146"/>
        <v/>
      </c>
      <c r="D237" s="30">
        <f t="shared" si="172"/>
        <v>0</v>
      </c>
      <c r="E237" s="30">
        <f t="shared" si="172"/>
        <v>0</v>
      </c>
      <c r="F237" s="30">
        <f t="shared" si="172"/>
        <v>0</v>
      </c>
      <c r="G237" s="30">
        <f t="shared" si="172"/>
        <v>0</v>
      </c>
      <c r="H237" s="30">
        <f t="shared" si="172"/>
        <v>0</v>
      </c>
      <c r="I237" s="30">
        <f t="shared" si="172"/>
        <v>0</v>
      </c>
      <c r="J237" s="30">
        <f t="shared" si="172"/>
        <v>0</v>
      </c>
      <c r="K237" s="30">
        <f t="shared" si="172"/>
        <v>0</v>
      </c>
      <c r="L237" s="30">
        <f t="shared" si="172"/>
        <v>0</v>
      </c>
      <c r="M237" s="30">
        <f t="shared" si="172"/>
        <v>0</v>
      </c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21"/>
      <c r="Y237" s="21"/>
      <c r="Z237" s="21"/>
      <c r="AA237" s="24"/>
      <c r="AB237" s="24"/>
      <c r="AC237" s="24"/>
      <c r="AD237" s="24"/>
      <c r="AE237" s="24"/>
      <c r="AF237" s="24"/>
      <c r="AG237" s="24"/>
      <c r="AH237" s="23">
        <f t="shared" si="148"/>
        <v>0</v>
      </c>
      <c r="AI237" s="28"/>
      <c r="AJ237" s="15"/>
      <c r="AK237" s="50" t="str">
        <f t="shared" si="155"/>
        <v/>
      </c>
      <c r="AL237" s="57"/>
      <c r="AM237" s="58"/>
      <c r="AN237" s="62"/>
      <c r="AO237" s="60"/>
      <c r="AP237" s="61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U237" s="3"/>
      <c r="BV237" s="3"/>
      <c r="BW237" s="3"/>
      <c r="BX237" s="3"/>
      <c r="BY237" s="3"/>
      <c r="BZ237" s="3"/>
    </row>
    <row r="238" spans="1:78" x14ac:dyDescent="0.25">
      <c r="A238" s="45">
        <v>237</v>
      </c>
      <c r="B238" s="42"/>
      <c r="C238" s="30" t="str">
        <f t="shared" si="146"/>
        <v/>
      </c>
      <c r="D238" s="30">
        <f t="shared" si="172"/>
        <v>0</v>
      </c>
      <c r="E238" s="30">
        <f t="shared" si="172"/>
        <v>0</v>
      </c>
      <c r="F238" s="30">
        <f t="shared" si="172"/>
        <v>0</v>
      </c>
      <c r="G238" s="30">
        <f t="shared" si="172"/>
        <v>0</v>
      </c>
      <c r="H238" s="30">
        <f t="shared" si="172"/>
        <v>0</v>
      </c>
      <c r="I238" s="30">
        <f t="shared" si="172"/>
        <v>0</v>
      </c>
      <c r="J238" s="30">
        <f t="shared" si="172"/>
        <v>0</v>
      </c>
      <c r="K238" s="30">
        <f t="shared" si="172"/>
        <v>0</v>
      </c>
      <c r="L238" s="30">
        <f t="shared" si="172"/>
        <v>0</v>
      </c>
      <c r="M238" s="30">
        <f t="shared" si="172"/>
        <v>0</v>
      </c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21"/>
      <c r="Y238" s="21"/>
      <c r="Z238" s="21"/>
      <c r="AA238" s="24"/>
      <c r="AB238" s="24"/>
      <c r="AC238" s="24"/>
      <c r="AD238" s="24"/>
      <c r="AE238" s="24"/>
      <c r="AF238" s="24"/>
      <c r="AG238" s="24"/>
      <c r="AH238" s="23">
        <f t="shared" si="148"/>
        <v>0</v>
      </c>
      <c r="AI238" s="28"/>
      <c r="AJ238" s="15"/>
      <c r="AK238" s="50" t="str">
        <f t="shared" si="155"/>
        <v/>
      </c>
      <c r="AL238" s="57"/>
      <c r="AM238" s="58"/>
      <c r="AN238" s="62"/>
      <c r="AO238" s="60"/>
      <c r="AP238" s="61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I238" s="15"/>
      <c r="BJ238" s="15"/>
      <c r="BK238" s="15"/>
      <c r="BU238" s="3"/>
      <c r="BV238" s="3"/>
      <c r="BW238" s="3"/>
      <c r="BX238" s="3"/>
      <c r="BY238" s="3"/>
      <c r="BZ238" s="3"/>
    </row>
    <row r="239" spans="1:78" x14ac:dyDescent="0.25">
      <c r="A239" s="45">
        <v>238</v>
      </c>
      <c r="B239" s="42"/>
      <c r="C239" s="30" t="str">
        <f t="shared" si="146"/>
        <v/>
      </c>
      <c r="D239" s="30">
        <f t="shared" si="172"/>
        <v>0</v>
      </c>
      <c r="E239" s="30">
        <f t="shared" si="172"/>
        <v>0</v>
      </c>
      <c r="F239" s="30">
        <f t="shared" si="172"/>
        <v>0</v>
      </c>
      <c r="G239" s="30">
        <f t="shared" si="172"/>
        <v>0</v>
      </c>
      <c r="H239" s="30">
        <f t="shared" si="172"/>
        <v>0</v>
      </c>
      <c r="I239" s="30">
        <f t="shared" si="172"/>
        <v>0</v>
      </c>
      <c r="J239" s="30">
        <f t="shared" si="172"/>
        <v>0</v>
      </c>
      <c r="K239" s="30">
        <f t="shared" si="172"/>
        <v>0</v>
      </c>
      <c r="L239" s="30">
        <f t="shared" si="172"/>
        <v>0</v>
      </c>
      <c r="M239" s="30">
        <f t="shared" si="172"/>
        <v>0</v>
      </c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21"/>
      <c r="Y239" s="21"/>
      <c r="Z239" s="21"/>
      <c r="AA239" s="24"/>
      <c r="AB239" s="24"/>
      <c r="AC239" s="24"/>
      <c r="AD239" s="24"/>
      <c r="AE239" s="24"/>
      <c r="AF239" s="24"/>
      <c r="AG239" s="24"/>
      <c r="AH239" s="23">
        <f t="shared" si="148"/>
        <v>0</v>
      </c>
      <c r="AI239" s="28"/>
      <c r="AJ239" s="15"/>
      <c r="AK239" s="50" t="str">
        <f t="shared" si="155"/>
        <v/>
      </c>
      <c r="AL239" s="57"/>
      <c r="AM239" s="58"/>
      <c r="AN239" s="62"/>
      <c r="AO239" s="60"/>
      <c r="AP239" s="61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I239" s="15"/>
      <c r="BJ239" s="15"/>
      <c r="BK239" s="15"/>
      <c r="BU239" s="3"/>
      <c r="BV239" s="3"/>
      <c r="BW239" s="3"/>
      <c r="BX239" s="3"/>
      <c r="BY239" s="3"/>
      <c r="BZ239" s="3"/>
    </row>
    <row r="240" spans="1:78" x14ac:dyDescent="0.25">
      <c r="A240" s="45">
        <v>239</v>
      </c>
      <c r="B240" s="42"/>
      <c r="C240" s="30" t="str">
        <f t="shared" si="146"/>
        <v/>
      </c>
      <c r="D240" s="30">
        <f t="shared" si="172"/>
        <v>0</v>
      </c>
      <c r="E240" s="30">
        <f t="shared" si="172"/>
        <v>0</v>
      </c>
      <c r="F240" s="30">
        <f t="shared" si="172"/>
        <v>0</v>
      </c>
      <c r="G240" s="30">
        <f t="shared" si="172"/>
        <v>0</v>
      </c>
      <c r="H240" s="30">
        <f t="shared" si="172"/>
        <v>0</v>
      </c>
      <c r="I240" s="30">
        <f t="shared" si="172"/>
        <v>0</v>
      </c>
      <c r="J240" s="30">
        <f t="shared" si="172"/>
        <v>0</v>
      </c>
      <c r="K240" s="30">
        <f t="shared" si="172"/>
        <v>0</v>
      </c>
      <c r="L240" s="30">
        <f t="shared" si="172"/>
        <v>0</v>
      </c>
      <c r="M240" s="30">
        <f t="shared" si="172"/>
        <v>0</v>
      </c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21"/>
      <c r="Y240" s="21"/>
      <c r="Z240" s="21"/>
      <c r="AA240" s="24"/>
      <c r="AB240" s="24"/>
      <c r="AC240" s="24"/>
      <c r="AD240" s="24"/>
      <c r="AE240" s="24"/>
      <c r="AF240" s="24"/>
      <c r="AG240" s="24"/>
      <c r="AH240" s="23">
        <f t="shared" si="148"/>
        <v>0</v>
      </c>
      <c r="AI240" s="28"/>
      <c r="AJ240" s="15"/>
      <c r="AK240" s="50" t="str">
        <f t="shared" si="155"/>
        <v/>
      </c>
      <c r="AL240" s="57"/>
      <c r="AM240" s="58"/>
      <c r="AN240" s="62"/>
      <c r="AO240" s="60"/>
      <c r="AP240" s="61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U240" s="3"/>
      <c r="BV240" s="3"/>
      <c r="BW240" s="3"/>
      <c r="BX240" s="3"/>
      <c r="BY240" s="3"/>
      <c r="BZ240" s="3"/>
    </row>
    <row r="241" spans="1:78" x14ac:dyDescent="0.25">
      <c r="A241" s="45">
        <v>240</v>
      </c>
      <c r="B241" s="42"/>
      <c r="C241" s="30" t="str">
        <f t="shared" si="146"/>
        <v/>
      </c>
      <c r="D241" s="30">
        <f t="shared" si="172"/>
        <v>0</v>
      </c>
      <c r="E241" s="30">
        <f t="shared" si="172"/>
        <v>0</v>
      </c>
      <c r="F241" s="30">
        <f t="shared" si="172"/>
        <v>0</v>
      </c>
      <c r="G241" s="30">
        <f t="shared" si="172"/>
        <v>0</v>
      </c>
      <c r="H241" s="30">
        <f t="shared" si="172"/>
        <v>0</v>
      </c>
      <c r="I241" s="30">
        <f t="shared" si="172"/>
        <v>0</v>
      </c>
      <c r="J241" s="30">
        <f t="shared" si="172"/>
        <v>0</v>
      </c>
      <c r="K241" s="30">
        <f t="shared" si="172"/>
        <v>0</v>
      </c>
      <c r="L241" s="30">
        <f t="shared" si="172"/>
        <v>0</v>
      </c>
      <c r="M241" s="30">
        <f t="shared" si="172"/>
        <v>0</v>
      </c>
      <c r="N241" s="7">
        <f>IF(D241=0,D1,"")</f>
        <v>1</v>
      </c>
      <c r="O241" s="7">
        <f t="shared" ref="O241:W241" si="173">IF(E241=0,E1,"")</f>
        <v>2</v>
      </c>
      <c r="P241" s="7">
        <f t="shared" si="173"/>
        <v>3</v>
      </c>
      <c r="Q241" s="7">
        <f t="shared" si="173"/>
        <v>4</v>
      </c>
      <c r="R241" s="7">
        <f t="shared" si="173"/>
        <v>5</v>
      </c>
      <c r="S241" s="7">
        <f t="shared" si="173"/>
        <v>6</v>
      </c>
      <c r="T241" s="7">
        <f t="shared" si="173"/>
        <v>7</v>
      </c>
      <c r="U241" s="7">
        <f t="shared" si="173"/>
        <v>8</v>
      </c>
      <c r="V241" s="7">
        <f t="shared" si="173"/>
        <v>9</v>
      </c>
      <c r="W241" s="7">
        <f t="shared" si="173"/>
        <v>0</v>
      </c>
      <c r="X241" s="21"/>
      <c r="Y241" s="21"/>
      <c r="Z241" s="21"/>
      <c r="AA241" s="24"/>
      <c r="AB241" s="24"/>
      <c r="AC241" s="24"/>
      <c r="AD241" s="24"/>
      <c r="AE241" s="24"/>
      <c r="AF241" s="24"/>
      <c r="AG241" s="24"/>
      <c r="AH241" s="23">
        <f t="shared" si="148"/>
        <v>0</v>
      </c>
      <c r="AI241" s="28"/>
      <c r="AJ241" s="15"/>
      <c r="AK241" s="50" t="str">
        <f t="shared" si="155"/>
        <v/>
      </c>
      <c r="AL241" s="57"/>
      <c r="AM241" s="58"/>
      <c r="AN241" s="62"/>
      <c r="AO241" s="60"/>
      <c r="AP241" s="61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U241" s="3"/>
      <c r="BV241" s="3"/>
      <c r="BW241" s="3"/>
      <c r="BX241" s="3"/>
      <c r="BY241" s="3"/>
      <c r="BZ241" s="3"/>
    </row>
    <row r="242" spans="1:78" x14ac:dyDescent="0.25">
      <c r="A242" s="45">
        <v>241</v>
      </c>
      <c r="B242" s="42"/>
      <c r="C242" s="30" t="str">
        <f t="shared" si="146"/>
        <v/>
      </c>
      <c r="D242" s="39">
        <f>IF($C242=D1,1,0)</f>
        <v>0</v>
      </c>
      <c r="E242" s="39">
        <f t="shared" ref="E242:M242" si="174">IF($C242=E1,1,0)</f>
        <v>0</v>
      </c>
      <c r="F242" s="39">
        <f t="shared" si="174"/>
        <v>0</v>
      </c>
      <c r="G242" s="39">
        <f t="shared" si="174"/>
        <v>0</v>
      </c>
      <c r="H242" s="39">
        <f t="shared" si="174"/>
        <v>0</v>
      </c>
      <c r="I242" s="39">
        <f t="shared" si="174"/>
        <v>0</v>
      </c>
      <c r="J242" s="39">
        <f t="shared" si="174"/>
        <v>0</v>
      </c>
      <c r="K242" s="39">
        <f t="shared" si="174"/>
        <v>0</v>
      </c>
      <c r="L242" s="39">
        <f t="shared" si="174"/>
        <v>0</v>
      </c>
      <c r="M242" s="39">
        <f t="shared" si="174"/>
        <v>0</v>
      </c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22" t="str">
        <f>IF(N$241=$C242,"WIN","")</f>
        <v/>
      </c>
      <c r="Y242" s="22" t="str">
        <f t="shared" ref="Y242:AG244" si="175">IF(O$241=$C242,"WIN","")</f>
        <v/>
      </c>
      <c r="Z242" s="22" t="str">
        <f t="shared" si="175"/>
        <v/>
      </c>
      <c r="AA242" s="22" t="str">
        <f t="shared" si="175"/>
        <v/>
      </c>
      <c r="AB242" s="22" t="str">
        <f t="shared" si="175"/>
        <v/>
      </c>
      <c r="AC242" s="22" t="str">
        <f t="shared" si="175"/>
        <v/>
      </c>
      <c r="AD242" s="22" t="str">
        <f t="shared" si="175"/>
        <v/>
      </c>
      <c r="AE242" s="22" t="str">
        <f t="shared" si="175"/>
        <v/>
      </c>
      <c r="AF242" s="22" t="str">
        <f t="shared" si="175"/>
        <v/>
      </c>
      <c r="AG242" s="22" t="str">
        <f t="shared" si="175"/>
        <v/>
      </c>
      <c r="AH242" s="23">
        <f t="shared" si="148"/>
        <v>0</v>
      </c>
      <c r="AI242" s="29">
        <f>SUM(AH242:AH244)</f>
        <v>0</v>
      </c>
      <c r="AJ242" s="16" t="str">
        <f>IF(AI242&lt;&gt;0,"W",IF(AI242=0,"L"))</f>
        <v>L</v>
      </c>
      <c r="AK242" s="50">
        <f t="shared" si="155"/>
        <v>10</v>
      </c>
      <c r="AL242" s="65" t="str">
        <f>IF(AND(AI242&gt;0,AK242=1),"W","L ")</f>
        <v xml:space="preserve">L </v>
      </c>
      <c r="AM242" s="66" t="str">
        <f>IF(AND(A342&gt;0,AK242=2),"W","L ")</f>
        <v xml:space="preserve">L </v>
      </c>
      <c r="AN242" s="62" t="str">
        <f>IF(AND(AI242&gt;0,AK242=3),"W","L ")</f>
        <v xml:space="preserve">L </v>
      </c>
      <c r="AO242" s="63" t="str">
        <f>IF(AND(AI242&gt;0,AK242=4),"W","L ")</f>
        <v xml:space="preserve">L </v>
      </c>
      <c r="AP242" s="64" t="str">
        <f>IF(AND(AI242&gt;0,AK242=5),"W","L ")</f>
        <v xml:space="preserve">L </v>
      </c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  <c r="BH242" s="15"/>
      <c r="BI242" s="15"/>
      <c r="BJ242" s="15"/>
      <c r="BK242" s="15"/>
      <c r="BU242" s="3"/>
      <c r="BV242" s="3"/>
      <c r="BW242" s="3"/>
      <c r="BX242" s="3"/>
      <c r="BY242" s="3"/>
      <c r="BZ242" s="3"/>
    </row>
    <row r="243" spans="1:78" x14ac:dyDescent="0.25">
      <c r="A243" s="45">
        <v>242</v>
      </c>
      <c r="B243" s="42"/>
      <c r="C243" s="30" t="str">
        <f t="shared" si="146"/>
        <v/>
      </c>
      <c r="D243" s="30">
        <f>IF($C243=D$1,1+D242,D242)</f>
        <v>0</v>
      </c>
      <c r="E243" s="30">
        <f t="shared" ref="E243:M243" si="176">IF($C243=E$1,1+E242,E242)</f>
        <v>0</v>
      </c>
      <c r="F243" s="30">
        <f t="shared" si="176"/>
        <v>0</v>
      </c>
      <c r="G243" s="30">
        <f t="shared" si="176"/>
        <v>0</v>
      </c>
      <c r="H243" s="30">
        <f t="shared" si="176"/>
        <v>0</v>
      </c>
      <c r="I243" s="30">
        <f t="shared" si="176"/>
        <v>0</v>
      </c>
      <c r="J243" s="30">
        <f t="shared" si="176"/>
        <v>0</v>
      </c>
      <c r="K243" s="30">
        <f t="shared" si="176"/>
        <v>0</v>
      </c>
      <c r="L243" s="30">
        <f t="shared" si="176"/>
        <v>0</v>
      </c>
      <c r="M243" s="30">
        <f t="shared" si="176"/>
        <v>0</v>
      </c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22" t="str">
        <f t="shared" ref="X243:X244" si="177">IF(N$241=$C243,"WIN","")</f>
        <v/>
      </c>
      <c r="Y243" s="22" t="str">
        <f t="shared" si="175"/>
        <v/>
      </c>
      <c r="Z243" s="22" t="str">
        <f t="shared" si="175"/>
        <v/>
      </c>
      <c r="AA243" s="22" t="str">
        <f t="shared" si="175"/>
        <v/>
      </c>
      <c r="AB243" s="22" t="str">
        <f t="shared" si="175"/>
        <v/>
      </c>
      <c r="AC243" s="22" t="str">
        <f t="shared" si="175"/>
        <v/>
      </c>
      <c r="AD243" s="22" t="str">
        <f t="shared" si="175"/>
        <v/>
      </c>
      <c r="AE243" s="22" t="str">
        <f t="shared" si="175"/>
        <v/>
      </c>
      <c r="AF243" s="22" t="str">
        <f t="shared" si="175"/>
        <v/>
      </c>
      <c r="AG243" s="22" t="str">
        <f t="shared" si="175"/>
        <v/>
      </c>
      <c r="AH243" s="23">
        <f t="shared" si="148"/>
        <v>0</v>
      </c>
      <c r="AI243" s="28"/>
      <c r="AJ243" s="15"/>
      <c r="AK243" s="50" t="str">
        <f t="shared" si="155"/>
        <v/>
      </c>
      <c r="AL243" s="57"/>
      <c r="AM243" s="58"/>
      <c r="AN243" s="62"/>
      <c r="AO243" s="60"/>
      <c r="AP243" s="61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I243" s="15"/>
      <c r="BJ243" s="15"/>
      <c r="BK243" s="15"/>
      <c r="BU243" s="3"/>
      <c r="BV243" s="3"/>
      <c r="BW243" s="3"/>
      <c r="BX243" s="3"/>
      <c r="BY243" s="3"/>
      <c r="BZ243" s="3"/>
    </row>
    <row r="244" spans="1:78" x14ac:dyDescent="0.25">
      <c r="A244" s="45">
        <v>243</v>
      </c>
      <c r="B244" s="42"/>
      <c r="C244" s="30" t="str">
        <f t="shared" si="146"/>
        <v/>
      </c>
      <c r="D244" s="30">
        <f t="shared" ref="D244:M251" si="178">IF($C244=D$1,1+D243,D243)</f>
        <v>0</v>
      </c>
      <c r="E244" s="30">
        <f t="shared" si="178"/>
        <v>0</v>
      </c>
      <c r="F244" s="30">
        <f t="shared" si="178"/>
        <v>0</v>
      </c>
      <c r="G244" s="30">
        <f t="shared" si="178"/>
        <v>0</v>
      </c>
      <c r="H244" s="30">
        <f t="shared" si="178"/>
        <v>0</v>
      </c>
      <c r="I244" s="30">
        <f t="shared" si="178"/>
        <v>0</v>
      </c>
      <c r="J244" s="30">
        <f t="shared" si="178"/>
        <v>0</v>
      </c>
      <c r="K244" s="30">
        <f t="shared" si="178"/>
        <v>0</v>
      </c>
      <c r="L244" s="30">
        <f t="shared" si="178"/>
        <v>0</v>
      </c>
      <c r="M244" s="30">
        <f t="shared" si="178"/>
        <v>0</v>
      </c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22" t="str">
        <f t="shared" si="177"/>
        <v/>
      </c>
      <c r="Y244" s="22" t="str">
        <f t="shared" si="175"/>
        <v/>
      </c>
      <c r="Z244" s="22" t="str">
        <f t="shared" si="175"/>
        <v/>
      </c>
      <c r="AA244" s="22" t="str">
        <f t="shared" si="175"/>
        <v/>
      </c>
      <c r="AB244" s="22" t="str">
        <f t="shared" si="175"/>
        <v/>
      </c>
      <c r="AC244" s="22" t="str">
        <f t="shared" si="175"/>
        <v/>
      </c>
      <c r="AD244" s="22" t="str">
        <f t="shared" si="175"/>
        <v/>
      </c>
      <c r="AE244" s="22" t="str">
        <f t="shared" si="175"/>
        <v/>
      </c>
      <c r="AF244" s="22" t="str">
        <f t="shared" si="175"/>
        <v/>
      </c>
      <c r="AG244" s="22" t="str">
        <f t="shared" si="175"/>
        <v/>
      </c>
      <c r="AH244" s="23">
        <f t="shared" si="148"/>
        <v>0</v>
      </c>
      <c r="AI244" s="28"/>
      <c r="AJ244" s="15"/>
      <c r="AK244" s="50" t="str">
        <f t="shared" si="155"/>
        <v/>
      </c>
      <c r="AL244" s="57"/>
      <c r="AM244" s="58"/>
      <c r="AN244" s="62"/>
      <c r="AO244" s="60"/>
      <c r="AP244" s="61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5"/>
      <c r="BI244" s="15"/>
      <c r="BJ244" s="15"/>
      <c r="BK244" s="15"/>
      <c r="BU244" s="3"/>
      <c r="BV244" s="3"/>
      <c r="BW244" s="3"/>
      <c r="BX244" s="3"/>
      <c r="BY244" s="3"/>
      <c r="BZ244" s="3"/>
    </row>
    <row r="245" spans="1:78" x14ac:dyDescent="0.25">
      <c r="A245" s="45">
        <v>244</v>
      </c>
      <c r="B245" s="42"/>
      <c r="C245" s="30" t="str">
        <f t="shared" si="146"/>
        <v/>
      </c>
      <c r="D245" s="30">
        <f t="shared" si="178"/>
        <v>0</v>
      </c>
      <c r="E245" s="30">
        <f t="shared" si="178"/>
        <v>0</v>
      </c>
      <c r="F245" s="30">
        <f t="shared" si="178"/>
        <v>0</v>
      </c>
      <c r="G245" s="30">
        <f t="shared" si="178"/>
        <v>0</v>
      </c>
      <c r="H245" s="30">
        <f t="shared" si="178"/>
        <v>0</v>
      </c>
      <c r="I245" s="30">
        <f t="shared" si="178"/>
        <v>0</v>
      </c>
      <c r="J245" s="30">
        <f t="shared" si="178"/>
        <v>0</v>
      </c>
      <c r="K245" s="30">
        <f t="shared" si="178"/>
        <v>0</v>
      </c>
      <c r="L245" s="30">
        <f t="shared" si="178"/>
        <v>0</v>
      </c>
      <c r="M245" s="30">
        <f t="shared" si="178"/>
        <v>0</v>
      </c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21"/>
      <c r="Y245" s="21"/>
      <c r="Z245" s="21"/>
      <c r="AA245" s="24"/>
      <c r="AB245" s="24"/>
      <c r="AC245" s="24"/>
      <c r="AD245" s="24"/>
      <c r="AE245" s="24"/>
      <c r="AF245" s="24"/>
      <c r="AG245" s="24"/>
      <c r="AH245" s="23">
        <f t="shared" si="148"/>
        <v>0</v>
      </c>
      <c r="AI245" s="28"/>
      <c r="AJ245" s="15"/>
      <c r="AK245" s="50" t="str">
        <f t="shared" si="155"/>
        <v/>
      </c>
      <c r="AL245" s="57"/>
      <c r="AM245" s="58"/>
      <c r="AN245" s="62"/>
      <c r="AO245" s="60"/>
      <c r="AP245" s="61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5"/>
      <c r="BI245" s="15"/>
      <c r="BJ245" s="15"/>
      <c r="BK245" s="15"/>
      <c r="BU245" s="3"/>
      <c r="BV245" s="3"/>
      <c r="BW245" s="3"/>
      <c r="BX245" s="3"/>
      <c r="BY245" s="3"/>
      <c r="BZ245" s="3"/>
    </row>
    <row r="246" spans="1:78" x14ac:dyDescent="0.25">
      <c r="A246" s="45">
        <v>245</v>
      </c>
      <c r="B246" s="42"/>
      <c r="C246" s="30" t="str">
        <f t="shared" si="146"/>
        <v/>
      </c>
      <c r="D246" s="30">
        <f t="shared" si="178"/>
        <v>0</v>
      </c>
      <c r="E246" s="30">
        <f t="shared" si="178"/>
        <v>0</v>
      </c>
      <c r="F246" s="30">
        <f t="shared" si="178"/>
        <v>0</v>
      </c>
      <c r="G246" s="30">
        <f t="shared" si="178"/>
        <v>0</v>
      </c>
      <c r="H246" s="30">
        <f t="shared" si="178"/>
        <v>0</v>
      </c>
      <c r="I246" s="30">
        <f t="shared" si="178"/>
        <v>0</v>
      </c>
      <c r="J246" s="30">
        <f t="shared" si="178"/>
        <v>0</v>
      </c>
      <c r="K246" s="30">
        <f t="shared" si="178"/>
        <v>0</v>
      </c>
      <c r="L246" s="30">
        <f t="shared" si="178"/>
        <v>0</v>
      </c>
      <c r="M246" s="30">
        <f t="shared" si="178"/>
        <v>0</v>
      </c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21"/>
      <c r="Y246" s="21"/>
      <c r="Z246" s="21"/>
      <c r="AA246" s="24"/>
      <c r="AB246" s="24"/>
      <c r="AC246" s="24"/>
      <c r="AD246" s="24"/>
      <c r="AE246" s="24"/>
      <c r="AF246" s="24"/>
      <c r="AG246" s="24"/>
      <c r="AH246" s="23">
        <f t="shared" si="148"/>
        <v>0</v>
      </c>
      <c r="AI246" s="28"/>
      <c r="AJ246" s="15"/>
      <c r="AK246" s="50" t="str">
        <f t="shared" si="155"/>
        <v/>
      </c>
      <c r="AL246" s="57"/>
      <c r="AM246" s="58"/>
      <c r="AN246" s="62"/>
      <c r="AO246" s="60"/>
      <c r="AP246" s="61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  <c r="BH246" s="15"/>
      <c r="BI246" s="15"/>
      <c r="BJ246" s="15"/>
      <c r="BK246" s="15"/>
      <c r="BU246" s="3"/>
      <c r="BV246" s="3"/>
      <c r="BW246" s="3"/>
      <c r="BX246" s="3"/>
      <c r="BY246" s="3"/>
      <c r="BZ246" s="3"/>
    </row>
    <row r="247" spans="1:78" x14ac:dyDescent="0.25">
      <c r="A247" s="45">
        <v>246</v>
      </c>
      <c r="B247" s="42"/>
      <c r="C247" s="30" t="str">
        <f t="shared" si="146"/>
        <v/>
      </c>
      <c r="D247" s="30">
        <f t="shared" si="178"/>
        <v>0</v>
      </c>
      <c r="E247" s="30">
        <f t="shared" si="178"/>
        <v>0</v>
      </c>
      <c r="F247" s="30">
        <f t="shared" si="178"/>
        <v>0</v>
      </c>
      <c r="G247" s="30">
        <f t="shared" si="178"/>
        <v>0</v>
      </c>
      <c r="H247" s="30">
        <f t="shared" si="178"/>
        <v>0</v>
      </c>
      <c r="I247" s="30">
        <f t="shared" si="178"/>
        <v>0</v>
      </c>
      <c r="J247" s="30">
        <f t="shared" si="178"/>
        <v>0</v>
      </c>
      <c r="K247" s="30">
        <f t="shared" si="178"/>
        <v>0</v>
      </c>
      <c r="L247" s="30">
        <f t="shared" si="178"/>
        <v>0</v>
      </c>
      <c r="M247" s="30">
        <f t="shared" si="178"/>
        <v>0</v>
      </c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21"/>
      <c r="Y247" s="21"/>
      <c r="Z247" s="21"/>
      <c r="AA247" s="24"/>
      <c r="AB247" s="24"/>
      <c r="AC247" s="24"/>
      <c r="AD247" s="24"/>
      <c r="AE247" s="24"/>
      <c r="AF247" s="24"/>
      <c r="AG247" s="24"/>
      <c r="AH247" s="23">
        <f t="shared" si="148"/>
        <v>0</v>
      </c>
      <c r="AI247" s="28"/>
      <c r="AJ247" s="15"/>
      <c r="AK247" s="50" t="str">
        <f t="shared" si="155"/>
        <v/>
      </c>
      <c r="AL247" s="57"/>
      <c r="AM247" s="58"/>
      <c r="AN247" s="62"/>
      <c r="AO247" s="60"/>
      <c r="AP247" s="61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  <c r="BH247" s="15"/>
      <c r="BI247" s="15"/>
      <c r="BJ247" s="15"/>
      <c r="BK247" s="15"/>
      <c r="BU247" s="3"/>
      <c r="BV247" s="3"/>
      <c r="BW247" s="3"/>
      <c r="BX247" s="3"/>
      <c r="BY247" s="3"/>
      <c r="BZ247" s="3"/>
    </row>
    <row r="248" spans="1:78" x14ac:dyDescent="0.25">
      <c r="A248" s="45">
        <v>247</v>
      </c>
      <c r="B248" s="42"/>
      <c r="C248" s="30" t="str">
        <f t="shared" si="146"/>
        <v/>
      </c>
      <c r="D248" s="30">
        <f t="shared" si="178"/>
        <v>0</v>
      </c>
      <c r="E248" s="30">
        <f t="shared" si="178"/>
        <v>0</v>
      </c>
      <c r="F248" s="30">
        <f t="shared" si="178"/>
        <v>0</v>
      </c>
      <c r="G248" s="30">
        <f t="shared" si="178"/>
        <v>0</v>
      </c>
      <c r="H248" s="30">
        <f t="shared" si="178"/>
        <v>0</v>
      </c>
      <c r="I248" s="30">
        <f t="shared" si="178"/>
        <v>0</v>
      </c>
      <c r="J248" s="30">
        <f t="shared" si="178"/>
        <v>0</v>
      </c>
      <c r="K248" s="30">
        <f t="shared" si="178"/>
        <v>0</v>
      </c>
      <c r="L248" s="30">
        <f t="shared" si="178"/>
        <v>0</v>
      </c>
      <c r="M248" s="30">
        <f t="shared" si="178"/>
        <v>0</v>
      </c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21"/>
      <c r="Y248" s="21"/>
      <c r="Z248" s="21"/>
      <c r="AA248" s="24"/>
      <c r="AB248" s="24"/>
      <c r="AC248" s="24"/>
      <c r="AD248" s="24"/>
      <c r="AE248" s="24"/>
      <c r="AF248" s="24"/>
      <c r="AG248" s="24"/>
      <c r="AH248" s="23">
        <f t="shared" si="148"/>
        <v>0</v>
      </c>
      <c r="AI248" s="28"/>
      <c r="AJ248" s="15"/>
      <c r="AK248" s="50" t="str">
        <f t="shared" si="155"/>
        <v/>
      </c>
      <c r="AL248" s="57"/>
      <c r="AM248" s="58"/>
      <c r="AN248" s="62"/>
      <c r="AO248" s="60"/>
      <c r="AP248" s="61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I248" s="15"/>
      <c r="BJ248" s="15"/>
      <c r="BK248" s="15"/>
      <c r="BU248" s="3"/>
      <c r="BV248" s="3"/>
      <c r="BW248" s="3"/>
      <c r="BX248" s="3"/>
      <c r="BY248" s="3"/>
      <c r="BZ248" s="3"/>
    </row>
    <row r="249" spans="1:78" x14ac:dyDescent="0.25">
      <c r="A249" s="45">
        <v>248</v>
      </c>
      <c r="B249" s="42"/>
      <c r="C249" s="30" t="str">
        <f t="shared" si="146"/>
        <v/>
      </c>
      <c r="D249" s="30">
        <f t="shared" si="178"/>
        <v>0</v>
      </c>
      <c r="E249" s="30">
        <f t="shared" si="178"/>
        <v>0</v>
      </c>
      <c r="F249" s="30">
        <f t="shared" si="178"/>
        <v>0</v>
      </c>
      <c r="G249" s="30">
        <f t="shared" si="178"/>
        <v>0</v>
      </c>
      <c r="H249" s="30">
        <f t="shared" si="178"/>
        <v>0</v>
      </c>
      <c r="I249" s="30">
        <f t="shared" si="178"/>
        <v>0</v>
      </c>
      <c r="J249" s="30">
        <f t="shared" si="178"/>
        <v>0</v>
      </c>
      <c r="K249" s="30">
        <f t="shared" si="178"/>
        <v>0</v>
      </c>
      <c r="L249" s="30">
        <f t="shared" si="178"/>
        <v>0</v>
      </c>
      <c r="M249" s="30">
        <f t="shared" si="178"/>
        <v>0</v>
      </c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21"/>
      <c r="Y249" s="21"/>
      <c r="Z249" s="21"/>
      <c r="AA249" s="24"/>
      <c r="AB249" s="24"/>
      <c r="AC249" s="24"/>
      <c r="AD249" s="24"/>
      <c r="AE249" s="24"/>
      <c r="AF249" s="24"/>
      <c r="AG249" s="24"/>
      <c r="AH249" s="23">
        <f t="shared" si="148"/>
        <v>0</v>
      </c>
      <c r="AI249" s="28"/>
      <c r="AJ249" s="15"/>
      <c r="AK249" s="50" t="str">
        <f t="shared" si="155"/>
        <v/>
      </c>
      <c r="AL249" s="57"/>
      <c r="AM249" s="58"/>
      <c r="AN249" s="62"/>
      <c r="AO249" s="60"/>
      <c r="AP249" s="61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  <c r="BH249" s="15"/>
      <c r="BI249" s="15"/>
      <c r="BJ249" s="15"/>
      <c r="BK249" s="15"/>
      <c r="BU249" s="3"/>
      <c r="BV249" s="3"/>
      <c r="BW249" s="3"/>
      <c r="BX249" s="3"/>
      <c r="BY249" s="3"/>
      <c r="BZ249" s="3"/>
    </row>
    <row r="250" spans="1:78" x14ac:dyDescent="0.25">
      <c r="A250" s="45">
        <v>249</v>
      </c>
      <c r="B250" s="42"/>
      <c r="C250" s="30" t="str">
        <f t="shared" si="146"/>
        <v/>
      </c>
      <c r="D250" s="30">
        <f t="shared" si="178"/>
        <v>0</v>
      </c>
      <c r="E250" s="30">
        <f t="shared" si="178"/>
        <v>0</v>
      </c>
      <c r="F250" s="30">
        <f t="shared" si="178"/>
        <v>0</v>
      </c>
      <c r="G250" s="30">
        <f t="shared" si="178"/>
        <v>0</v>
      </c>
      <c r="H250" s="30">
        <f t="shared" si="178"/>
        <v>0</v>
      </c>
      <c r="I250" s="30">
        <f t="shared" si="178"/>
        <v>0</v>
      </c>
      <c r="J250" s="30">
        <f t="shared" si="178"/>
        <v>0</v>
      </c>
      <c r="K250" s="30">
        <f t="shared" si="178"/>
        <v>0</v>
      </c>
      <c r="L250" s="30">
        <f t="shared" si="178"/>
        <v>0</v>
      </c>
      <c r="M250" s="30">
        <f t="shared" si="178"/>
        <v>0</v>
      </c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21"/>
      <c r="Y250" s="21"/>
      <c r="Z250" s="21"/>
      <c r="AA250" s="24"/>
      <c r="AB250" s="24"/>
      <c r="AC250" s="24"/>
      <c r="AD250" s="24"/>
      <c r="AE250" s="24"/>
      <c r="AF250" s="24"/>
      <c r="AG250" s="24"/>
      <c r="AH250" s="23">
        <f t="shared" si="148"/>
        <v>0</v>
      </c>
      <c r="AI250" s="28"/>
      <c r="AJ250" s="15"/>
      <c r="AK250" s="50" t="str">
        <f t="shared" si="155"/>
        <v/>
      </c>
      <c r="AL250" s="57"/>
      <c r="AM250" s="58"/>
      <c r="AN250" s="62"/>
      <c r="AO250" s="60"/>
      <c r="AP250" s="61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I250" s="15"/>
      <c r="BJ250" s="15"/>
      <c r="BK250" s="15"/>
      <c r="BU250" s="3"/>
      <c r="BV250" s="3"/>
      <c r="BW250" s="3"/>
      <c r="BX250" s="3"/>
      <c r="BY250" s="3"/>
      <c r="BZ250" s="3"/>
    </row>
    <row r="251" spans="1:78" x14ac:dyDescent="0.25">
      <c r="A251" s="45">
        <v>250</v>
      </c>
      <c r="B251" s="42"/>
      <c r="C251" s="30" t="str">
        <f t="shared" si="146"/>
        <v/>
      </c>
      <c r="D251" s="30">
        <f t="shared" si="178"/>
        <v>0</v>
      </c>
      <c r="E251" s="30">
        <f t="shared" si="178"/>
        <v>0</v>
      </c>
      <c r="F251" s="30">
        <f t="shared" si="178"/>
        <v>0</v>
      </c>
      <c r="G251" s="30">
        <f t="shared" si="178"/>
        <v>0</v>
      </c>
      <c r="H251" s="30">
        <f t="shared" si="178"/>
        <v>0</v>
      </c>
      <c r="I251" s="30">
        <f t="shared" si="178"/>
        <v>0</v>
      </c>
      <c r="J251" s="30">
        <f t="shared" si="178"/>
        <v>0</v>
      </c>
      <c r="K251" s="30">
        <f t="shared" si="178"/>
        <v>0</v>
      </c>
      <c r="L251" s="30">
        <f t="shared" si="178"/>
        <v>0</v>
      </c>
      <c r="M251" s="30">
        <f t="shared" si="178"/>
        <v>0</v>
      </c>
      <c r="N251" s="7">
        <f>IF(D251=0,D1,"")</f>
        <v>1</v>
      </c>
      <c r="O251" s="7">
        <f t="shared" ref="O251:W251" si="179">IF(E251=0,E1,"")</f>
        <v>2</v>
      </c>
      <c r="P251" s="7">
        <f t="shared" si="179"/>
        <v>3</v>
      </c>
      <c r="Q251" s="7">
        <f t="shared" si="179"/>
        <v>4</v>
      </c>
      <c r="R251" s="7">
        <f t="shared" si="179"/>
        <v>5</v>
      </c>
      <c r="S251" s="7">
        <f t="shared" si="179"/>
        <v>6</v>
      </c>
      <c r="T251" s="7">
        <f t="shared" si="179"/>
        <v>7</v>
      </c>
      <c r="U251" s="7">
        <f t="shared" si="179"/>
        <v>8</v>
      </c>
      <c r="V251" s="7">
        <f t="shared" si="179"/>
        <v>9</v>
      </c>
      <c r="W251" s="7">
        <f t="shared" si="179"/>
        <v>0</v>
      </c>
      <c r="X251" s="21"/>
      <c r="Y251" s="21"/>
      <c r="Z251" s="21"/>
      <c r="AA251" s="24"/>
      <c r="AB251" s="24"/>
      <c r="AC251" s="24"/>
      <c r="AD251" s="24"/>
      <c r="AE251" s="24"/>
      <c r="AF251" s="24"/>
      <c r="AG251" s="24"/>
      <c r="AH251" s="23">
        <f t="shared" si="148"/>
        <v>0</v>
      </c>
      <c r="AI251" s="28"/>
      <c r="AJ251" s="15"/>
      <c r="AK251" s="50" t="str">
        <f t="shared" si="155"/>
        <v/>
      </c>
      <c r="AL251" s="57"/>
      <c r="AM251" s="58"/>
      <c r="AN251" s="62"/>
      <c r="AO251" s="60"/>
      <c r="AP251" s="61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I251" s="15"/>
      <c r="BJ251" s="15"/>
      <c r="BK251" s="15"/>
      <c r="BU251" s="3"/>
      <c r="BV251" s="3"/>
      <c r="BW251" s="3"/>
      <c r="BX251" s="3"/>
      <c r="BY251" s="3"/>
      <c r="BZ251" s="3"/>
    </row>
    <row r="252" spans="1:78" x14ac:dyDescent="0.25">
      <c r="A252" s="45">
        <v>251</v>
      </c>
      <c r="B252" s="42"/>
      <c r="C252" s="30" t="str">
        <f t="shared" si="146"/>
        <v/>
      </c>
      <c r="D252" s="39">
        <f>IF($C252=D1,1,0)</f>
        <v>0</v>
      </c>
      <c r="E252" s="39">
        <f t="shared" ref="E252:M252" si="180">IF($C252=E1,1,0)</f>
        <v>0</v>
      </c>
      <c r="F252" s="39">
        <f t="shared" si="180"/>
        <v>0</v>
      </c>
      <c r="G252" s="39">
        <f t="shared" si="180"/>
        <v>0</v>
      </c>
      <c r="H252" s="39">
        <f t="shared" si="180"/>
        <v>0</v>
      </c>
      <c r="I252" s="39">
        <f t="shared" si="180"/>
        <v>0</v>
      </c>
      <c r="J252" s="39">
        <f t="shared" si="180"/>
        <v>0</v>
      </c>
      <c r="K252" s="39">
        <f t="shared" si="180"/>
        <v>0</v>
      </c>
      <c r="L252" s="39">
        <f t="shared" si="180"/>
        <v>0</v>
      </c>
      <c r="M252" s="39">
        <f t="shared" si="180"/>
        <v>0</v>
      </c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22" t="str">
        <f>IF(N$251=$C252,"WIN","")</f>
        <v/>
      </c>
      <c r="Y252" s="22" t="str">
        <f t="shared" ref="Y252:AG254" si="181">IF(O$251=$C252,"WIN","")</f>
        <v/>
      </c>
      <c r="Z252" s="22" t="str">
        <f t="shared" si="181"/>
        <v/>
      </c>
      <c r="AA252" s="22" t="str">
        <f t="shared" si="181"/>
        <v/>
      </c>
      <c r="AB252" s="22" t="str">
        <f t="shared" si="181"/>
        <v/>
      </c>
      <c r="AC252" s="22" t="str">
        <f t="shared" si="181"/>
        <v/>
      </c>
      <c r="AD252" s="22" t="str">
        <f t="shared" si="181"/>
        <v/>
      </c>
      <c r="AE252" s="22" t="str">
        <f t="shared" si="181"/>
        <v/>
      </c>
      <c r="AF252" s="22" t="str">
        <f t="shared" si="181"/>
        <v/>
      </c>
      <c r="AG252" s="22" t="str">
        <f t="shared" si="181"/>
        <v/>
      </c>
      <c r="AH252" s="23">
        <f t="shared" si="148"/>
        <v>0</v>
      </c>
      <c r="AI252" s="29">
        <f>SUM(AH252:AH254)</f>
        <v>0</v>
      </c>
      <c r="AJ252" s="16" t="str">
        <f>IF(AI252&lt;&gt;0,"W",IF(AI252=0,"L"))</f>
        <v>L</v>
      </c>
      <c r="AK252" s="50">
        <f t="shared" si="155"/>
        <v>10</v>
      </c>
      <c r="AL252" s="65" t="str">
        <f>IF(AND(AI252&gt;0,AK252=1),"W","L ")</f>
        <v xml:space="preserve">L </v>
      </c>
      <c r="AM252" s="66" t="str">
        <f>IF(AND(A352&gt;0,AK252=2),"W","L ")</f>
        <v xml:space="preserve">L </v>
      </c>
      <c r="AN252" s="62" t="str">
        <f>IF(AND(AI252&gt;0,AK252=3),"W","L ")</f>
        <v xml:space="preserve">L </v>
      </c>
      <c r="AO252" s="63" t="str">
        <f>IF(AND(AI252&gt;0,AK252=4),"W","L ")</f>
        <v xml:space="preserve">L </v>
      </c>
      <c r="AP252" s="64" t="str">
        <f>IF(AND(AI252&gt;0,AK252=5),"W","L ")</f>
        <v xml:space="preserve">L </v>
      </c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15"/>
      <c r="BG252" s="15"/>
      <c r="BH252" s="15"/>
      <c r="BI252" s="15"/>
      <c r="BJ252" s="15"/>
      <c r="BK252" s="15"/>
      <c r="BU252" s="3"/>
      <c r="BV252" s="3"/>
      <c r="BW252" s="3"/>
      <c r="BX252" s="3"/>
      <c r="BY252" s="3"/>
      <c r="BZ252" s="3"/>
    </row>
    <row r="253" spans="1:78" x14ac:dyDescent="0.25">
      <c r="A253" s="45">
        <v>252</v>
      </c>
      <c r="B253" s="42"/>
      <c r="C253" s="30" t="str">
        <f t="shared" si="146"/>
        <v/>
      </c>
      <c r="D253" s="30">
        <f>IF($C253=D$1,1+D252,D252)</f>
        <v>0</v>
      </c>
      <c r="E253" s="30">
        <f t="shared" ref="E253:M253" si="182">IF($C253=E$1,1+E252,E252)</f>
        <v>0</v>
      </c>
      <c r="F253" s="30">
        <f t="shared" si="182"/>
        <v>0</v>
      </c>
      <c r="G253" s="30">
        <f t="shared" si="182"/>
        <v>0</v>
      </c>
      <c r="H253" s="30">
        <f t="shared" si="182"/>
        <v>0</v>
      </c>
      <c r="I253" s="30">
        <f t="shared" si="182"/>
        <v>0</v>
      </c>
      <c r="J253" s="30">
        <f t="shared" si="182"/>
        <v>0</v>
      </c>
      <c r="K253" s="30">
        <f t="shared" si="182"/>
        <v>0</v>
      </c>
      <c r="L253" s="30">
        <f t="shared" si="182"/>
        <v>0</v>
      </c>
      <c r="M253" s="30">
        <f t="shared" si="182"/>
        <v>0</v>
      </c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22" t="str">
        <f t="shared" ref="X253:X254" si="183">IF(N$251=$C253,"WIN","")</f>
        <v/>
      </c>
      <c r="Y253" s="22" t="str">
        <f t="shared" si="181"/>
        <v/>
      </c>
      <c r="Z253" s="22" t="str">
        <f t="shared" si="181"/>
        <v/>
      </c>
      <c r="AA253" s="22" t="str">
        <f t="shared" si="181"/>
        <v/>
      </c>
      <c r="AB253" s="22" t="str">
        <f t="shared" si="181"/>
        <v/>
      </c>
      <c r="AC253" s="22" t="str">
        <f t="shared" si="181"/>
        <v/>
      </c>
      <c r="AD253" s="22" t="str">
        <f t="shared" si="181"/>
        <v/>
      </c>
      <c r="AE253" s="22" t="str">
        <f t="shared" si="181"/>
        <v/>
      </c>
      <c r="AF253" s="22" t="str">
        <f t="shared" si="181"/>
        <v/>
      </c>
      <c r="AG253" s="22" t="str">
        <f t="shared" si="181"/>
        <v/>
      </c>
      <c r="AH253" s="23">
        <f t="shared" si="148"/>
        <v>0</v>
      </c>
      <c r="AI253" s="28"/>
      <c r="AJ253" s="15"/>
      <c r="AK253" s="50" t="str">
        <f t="shared" si="155"/>
        <v/>
      </c>
      <c r="AL253" s="57"/>
      <c r="AM253" s="58"/>
      <c r="AN253" s="62"/>
      <c r="AO253" s="60"/>
      <c r="AP253" s="61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  <c r="BH253" s="15"/>
      <c r="BI253" s="15"/>
      <c r="BJ253" s="15"/>
      <c r="BK253" s="15"/>
      <c r="BU253" s="3"/>
      <c r="BV253" s="3"/>
      <c r="BW253" s="3"/>
      <c r="BX253" s="3"/>
      <c r="BY253" s="3"/>
      <c r="BZ253" s="3"/>
    </row>
    <row r="254" spans="1:78" x14ac:dyDescent="0.25">
      <c r="A254" s="45">
        <v>253</v>
      </c>
      <c r="B254" s="42"/>
      <c r="C254" s="30" t="str">
        <f t="shared" si="146"/>
        <v/>
      </c>
      <c r="D254" s="30">
        <f t="shared" ref="D254:M261" si="184">IF($C254=D$1,1+D253,D253)</f>
        <v>0</v>
      </c>
      <c r="E254" s="30">
        <f t="shared" si="184"/>
        <v>0</v>
      </c>
      <c r="F254" s="30">
        <f t="shared" si="184"/>
        <v>0</v>
      </c>
      <c r="G254" s="30">
        <f t="shared" si="184"/>
        <v>0</v>
      </c>
      <c r="H254" s="30">
        <f t="shared" si="184"/>
        <v>0</v>
      </c>
      <c r="I254" s="30">
        <f t="shared" si="184"/>
        <v>0</v>
      </c>
      <c r="J254" s="30">
        <f t="shared" si="184"/>
        <v>0</v>
      </c>
      <c r="K254" s="30">
        <f t="shared" si="184"/>
        <v>0</v>
      </c>
      <c r="L254" s="30">
        <f t="shared" si="184"/>
        <v>0</v>
      </c>
      <c r="M254" s="30">
        <f t="shared" si="184"/>
        <v>0</v>
      </c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22" t="str">
        <f t="shared" si="183"/>
        <v/>
      </c>
      <c r="Y254" s="22" t="str">
        <f t="shared" si="181"/>
        <v/>
      </c>
      <c r="Z254" s="22" t="str">
        <f t="shared" si="181"/>
        <v/>
      </c>
      <c r="AA254" s="22" t="str">
        <f t="shared" si="181"/>
        <v/>
      </c>
      <c r="AB254" s="22" t="str">
        <f t="shared" si="181"/>
        <v/>
      </c>
      <c r="AC254" s="22" t="str">
        <f t="shared" si="181"/>
        <v/>
      </c>
      <c r="AD254" s="22" t="str">
        <f t="shared" si="181"/>
        <v/>
      </c>
      <c r="AE254" s="22" t="str">
        <f t="shared" si="181"/>
        <v/>
      </c>
      <c r="AF254" s="22" t="str">
        <f t="shared" si="181"/>
        <v/>
      </c>
      <c r="AG254" s="22" t="str">
        <f t="shared" si="181"/>
        <v/>
      </c>
      <c r="AH254" s="23">
        <f t="shared" si="148"/>
        <v>0</v>
      </c>
      <c r="AI254" s="28"/>
      <c r="AJ254" s="15"/>
      <c r="AK254" s="50" t="str">
        <f t="shared" si="155"/>
        <v/>
      </c>
      <c r="AL254" s="57"/>
      <c r="AM254" s="58"/>
      <c r="AN254" s="62"/>
      <c r="AO254" s="60"/>
      <c r="AP254" s="61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  <c r="BH254" s="15"/>
      <c r="BI254" s="15"/>
      <c r="BJ254" s="15"/>
      <c r="BK254" s="15"/>
      <c r="BU254" s="3"/>
      <c r="BV254" s="3"/>
      <c r="BW254" s="3"/>
      <c r="BX254" s="3"/>
      <c r="BY254" s="3"/>
      <c r="BZ254" s="3"/>
    </row>
    <row r="255" spans="1:78" x14ac:dyDescent="0.25">
      <c r="A255" s="45">
        <v>254</v>
      </c>
      <c r="B255" s="42"/>
      <c r="C255" s="30" t="str">
        <f t="shared" si="146"/>
        <v/>
      </c>
      <c r="D255" s="30">
        <f t="shared" si="184"/>
        <v>0</v>
      </c>
      <c r="E255" s="30">
        <f t="shared" si="184"/>
        <v>0</v>
      </c>
      <c r="F255" s="30">
        <f t="shared" si="184"/>
        <v>0</v>
      </c>
      <c r="G255" s="30">
        <f t="shared" si="184"/>
        <v>0</v>
      </c>
      <c r="H255" s="30">
        <f t="shared" si="184"/>
        <v>0</v>
      </c>
      <c r="I255" s="30">
        <f t="shared" si="184"/>
        <v>0</v>
      </c>
      <c r="J255" s="30">
        <f t="shared" si="184"/>
        <v>0</v>
      </c>
      <c r="K255" s="30">
        <f t="shared" si="184"/>
        <v>0</v>
      </c>
      <c r="L255" s="30">
        <f t="shared" si="184"/>
        <v>0</v>
      </c>
      <c r="M255" s="30">
        <f t="shared" si="184"/>
        <v>0</v>
      </c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21"/>
      <c r="Y255" s="21"/>
      <c r="Z255" s="21"/>
      <c r="AA255" s="24"/>
      <c r="AB255" s="24"/>
      <c r="AC255" s="24"/>
      <c r="AD255" s="24"/>
      <c r="AE255" s="24"/>
      <c r="AF255" s="24"/>
      <c r="AG255" s="24"/>
      <c r="AH255" s="23">
        <f t="shared" si="148"/>
        <v>0</v>
      </c>
      <c r="AI255" s="28"/>
      <c r="AJ255" s="15"/>
      <c r="AK255" s="50" t="str">
        <f t="shared" si="155"/>
        <v/>
      </c>
      <c r="AL255" s="57"/>
      <c r="AM255" s="58"/>
      <c r="AN255" s="62"/>
      <c r="AO255" s="60"/>
      <c r="AP255" s="61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  <c r="BH255" s="15"/>
      <c r="BI255" s="15"/>
      <c r="BJ255" s="15"/>
      <c r="BK255" s="15"/>
      <c r="BU255" s="3"/>
      <c r="BV255" s="3"/>
      <c r="BW255" s="3"/>
      <c r="BX255" s="3"/>
      <c r="BY255" s="3"/>
      <c r="BZ255" s="3"/>
    </row>
    <row r="256" spans="1:78" x14ac:dyDescent="0.25">
      <c r="A256" s="45">
        <v>255</v>
      </c>
      <c r="B256" s="42"/>
      <c r="C256" s="30" t="str">
        <f t="shared" si="146"/>
        <v/>
      </c>
      <c r="D256" s="30">
        <f t="shared" si="184"/>
        <v>0</v>
      </c>
      <c r="E256" s="30">
        <f t="shared" si="184"/>
        <v>0</v>
      </c>
      <c r="F256" s="30">
        <f t="shared" si="184"/>
        <v>0</v>
      </c>
      <c r="G256" s="30">
        <f t="shared" si="184"/>
        <v>0</v>
      </c>
      <c r="H256" s="30">
        <f t="shared" si="184"/>
        <v>0</v>
      </c>
      <c r="I256" s="30">
        <f t="shared" si="184"/>
        <v>0</v>
      </c>
      <c r="J256" s="30">
        <f t="shared" si="184"/>
        <v>0</v>
      </c>
      <c r="K256" s="30">
        <f t="shared" si="184"/>
        <v>0</v>
      </c>
      <c r="L256" s="30">
        <f t="shared" si="184"/>
        <v>0</v>
      </c>
      <c r="M256" s="30">
        <f t="shared" si="184"/>
        <v>0</v>
      </c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21"/>
      <c r="Y256" s="21"/>
      <c r="Z256" s="21"/>
      <c r="AA256" s="24"/>
      <c r="AB256" s="24"/>
      <c r="AC256" s="24"/>
      <c r="AD256" s="24"/>
      <c r="AE256" s="24"/>
      <c r="AF256" s="24"/>
      <c r="AG256" s="24"/>
      <c r="AH256" s="23">
        <f t="shared" si="148"/>
        <v>0</v>
      </c>
      <c r="AI256" s="28"/>
      <c r="AJ256" s="15"/>
      <c r="AK256" s="50" t="str">
        <f t="shared" si="155"/>
        <v/>
      </c>
      <c r="AL256" s="57"/>
      <c r="AM256" s="58"/>
      <c r="AN256" s="62"/>
      <c r="AO256" s="60"/>
      <c r="AP256" s="61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  <c r="BH256" s="15"/>
      <c r="BI256" s="15"/>
      <c r="BJ256" s="15"/>
      <c r="BK256" s="15"/>
      <c r="BU256" s="3"/>
      <c r="BV256" s="3"/>
      <c r="BW256" s="3"/>
      <c r="BX256" s="3"/>
      <c r="BY256" s="3"/>
      <c r="BZ256" s="3"/>
    </row>
    <row r="257" spans="1:78" x14ac:dyDescent="0.25">
      <c r="A257" s="45">
        <v>256</v>
      </c>
      <c r="B257" s="42"/>
      <c r="C257" s="30" t="str">
        <f t="shared" si="146"/>
        <v/>
      </c>
      <c r="D257" s="30">
        <f t="shared" si="184"/>
        <v>0</v>
      </c>
      <c r="E257" s="30">
        <f t="shared" si="184"/>
        <v>0</v>
      </c>
      <c r="F257" s="30">
        <f t="shared" si="184"/>
        <v>0</v>
      </c>
      <c r="G257" s="30">
        <f t="shared" si="184"/>
        <v>0</v>
      </c>
      <c r="H257" s="30">
        <f t="shared" si="184"/>
        <v>0</v>
      </c>
      <c r="I257" s="30">
        <f t="shared" si="184"/>
        <v>0</v>
      </c>
      <c r="J257" s="30">
        <f t="shared" si="184"/>
        <v>0</v>
      </c>
      <c r="K257" s="30">
        <f t="shared" si="184"/>
        <v>0</v>
      </c>
      <c r="L257" s="30">
        <f t="shared" si="184"/>
        <v>0</v>
      </c>
      <c r="M257" s="30">
        <f t="shared" si="184"/>
        <v>0</v>
      </c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21"/>
      <c r="Y257" s="21"/>
      <c r="Z257" s="21"/>
      <c r="AA257" s="24"/>
      <c r="AB257" s="24"/>
      <c r="AC257" s="24"/>
      <c r="AD257" s="24"/>
      <c r="AE257" s="24"/>
      <c r="AF257" s="24"/>
      <c r="AG257" s="24"/>
      <c r="AH257" s="23">
        <f t="shared" si="148"/>
        <v>0</v>
      </c>
      <c r="AI257" s="28"/>
      <c r="AJ257" s="15"/>
      <c r="AK257" s="50" t="str">
        <f t="shared" si="155"/>
        <v/>
      </c>
      <c r="AL257" s="57"/>
      <c r="AM257" s="58"/>
      <c r="AN257" s="62"/>
      <c r="AO257" s="60"/>
      <c r="AP257" s="61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  <c r="BH257" s="15"/>
      <c r="BI257" s="15"/>
      <c r="BJ257" s="15"/>
      <c r="BK257" s="15"/>
      <c r="BU257" s="3"/>
      <c r="BV257" s="3"/>
      <c r="BW257" s="3"/>
      <c r="BX257" s="3"/>
      <c r="BY257" s="3"/>
      <c r="BZ257" s="3"/>
    </row>
    <row r="258" spans="1:78" x14ac:dyDescent="0.25">
      <c r="A258" s="45">
        <v>257</v>
      </c>
      <c r="B258" s="42"/>
      <c r="C258" s="30" t="str">
        <f t="shared" ref="C258:C321" si="185">IF(B258="","",VALUE(RIGHT(B258,1)))</f>
        <v/>
      </c>
      <c r="D258" s="30">
        <f t="shared" si="184"/>
        <v>0</v>
      </c>
      <c r="E258" s="30">
        <f t="shared" si="184"/>
        <v>0</v>
      </c>
      <c r="F258" s="30">
        <f t="shared" si="184"/>
        <v>0</v>
      </c>
      <c r="G258" s="30">
        <f t="shared" si="184"/>
        <v>0</v>
      </c>
      <c r="H258" s="30">
        <f t="shared" si="184"/>
        <v>0</v>
      </c>
      <c r="I258" s="30">
        <f t="shared" si="184"/>
        <v>0</v>
      </c>
      <c r="J258" s="30">
        <f t="shared" si="184"/>
        <v>0</v>
      </c>
      <c r="K258" s="30">
        <f t="shared" si="184"/>
        <v>0</v>
      </c>
      <c r="L258" s="30">
        <f t="shared" si="184"/>
        <v>0</v>
      </c>
      <c r="M258" s="30">
        <f t="shared" si="184"/>
        <v>0</v>
      </c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21"/>
      <c r="Y258" s="21"/>
      <c r="Z258" s="21"/>
      <c r="AA258" s="24"/>
      <c r="AB258" s="24"/>
      <c r="AC258" s="24"/>
      <c r="AD258" s="24"/>
      <c r="AE258" s="24"/>
      <c r="AF258" s="24"/>
      <c r="AG258" s="24"/>
      <c r="AH258" s="23">
        <f t="shared" si="148"/>
        <v>0</v>
      </c>
      <c r="AI258" s="28"/>
      <c r="AJ258" s="15"/>
      <c r="AK258" s="50" t="str">
        <f t="shared" si="155"/>
        <v/>
      </c>
      <c r="AL258" s="57"/>
      <c r="AM258" s="58"/>
      <c r="AN258" s="62"/>
      <c r="AO258" s="60"/>
      <c r="AP258" s="61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U258" s="3"/>
      <c r="BV258" s="3"/>
      <c r="BW258" s="3"/>
      <c r="BX258" s="3"/>
      <c r="BY258" s="3"/>
      <c r="BZ258" s="3"/>
    </row>
    <row r="259" spans="1:78" x14ac:dyDescent="0.25">
      <c r="A259" s="45">
        <v>258</v>
      </c>
      <c r="B259" s="42"/>
      <c r="C259" s="30" t="str">
        <f t="shared" si="185"/>
        <v/>
      </c>
      <c r="D259" s="30">
        <f t="shared" si="184"/>
        <v>0</v>
      </c>
      <c r="E259" s="30">
        <f t="shared" si="184"/>
        <v>0</v>
      </c>
      <c r="F259" s="30">
        <f t="shared" si="184"/>
        <v>0</v>
      </c>
      <c r="G259" s="30">
        <f t="shared" si="184"/>
        <v>0</v>
      </c>
      <c r="H259" s="30">
        <f t="shared" si="184"/>
        <v>0</v>
      </c>
      <c r="I259" s="30">
        <f t="shared" si="184"/>
        <v>0</v>
      </c>
      <c r="J259" s="30">
        <f t="shared" si="184"/>
        <v>0</v>
      </c>
      <c r="K259" s="30">
        <f t="shared" si="184"/>
        <v>0</v>
      </c>
      <c r="L259" s="30">
        <f t="shared" si="184"/>
        <v>0</v>
      </c>
      <c r="M259" s="30">
        <f t="shared" si="184"/>
        <v>0</v>
      </c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21"/>
      <c r="Y259" s="21"/>
      <c r="Z259" s="21"/>
      <c r="AA259" s="24"/>
      <c r="AB259" s="24"/>
      <c r="AC259" s="24"/>
      <c r="AD259" s="24"/>
      <c r="AE259" s="24"/>
      <c r="AF259" s="24"/>
      <c r="AG259" s="24"/>
      <c r="AH259" s="23">
        <f t="shared" si="148"/>
        <v>0</v>
      </c>
      <c r="AI259" s="28"/>
      <c r="AJ259" s="15"/>
      <c r="AK259" s="50" t="str">
        <f t="shared" si="155"/>
        <v/>
      </c>
      <c r="AL259" s="57"/>
      <c r="AM259" s="58"/>
      <c r="AN259" s="62"/>
      <c r="AO259" s="60"/>
      <c r="AP259" s="61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  <c r="BH259" s="15"/>
      <c r="BI259" s="15"/>
      <c r="BJ259" s="15"/>
      <c r="BK259" s="15"/>
      <c r="BU259" s="3"/>
      <c r="BV259" s="3"/>
      <c r="BW259" s="3"/>
      <c r="BX259" s="3"/>
      <c r="BY259" s="3"/>
      <c r="BZ259" s="3"/>
    </row>
    <row r="260" spans="1:78" x14ac:dyDescent="0.25">
      <c r="A260" s="45">
        <v>259</v>
      </c>
      <c r="B260" s="42"/>
      <c r="C260" s="30" t="str">
        <f t="shared" si="185"/>
        <v/>
      </c>
      <c r="D260" s="30">
        <f t="shared" si="184"/>
        <v>0</v>
      </c>
      <c r="E260" s="30">
        <f t="shared" si="184"/>
        <v>0</v>
      </c>
      <c r="F260" s="30">
        <f t="shared" si="184"/>
        <v>0</v>
      </c>
      <c r="G260" s="30">
        <f t="shared" si="184"/>
        <v>0</v>
      </c>
      <c r="H260" s="30">
        <f t="shared" si="184"/>
        <v>0</v>
      </c>
      <c r="I260" s="30">
        <f t="shared" si="184"/>
        <v>0</v>
      </c>
      <c r="J260" s="30">
        <f t="shared" si="184"/>
        <v>0</v>
      </c>
      <c r="K260" s="30">
        <f t="shared" si="184"/>
        <v>0</v>
      </c>
      <c r="L260" s="30">
        <f t="shared" si="184"/>
        <v>0</v>
      </c>
      <c r="M260" s="30">
        <f t="shared" si="184"/>
        <v>0</v>
      </c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21"/>
      <c r="Y260" s="21"/>
      <c r="Z260" s="21"/>
      <c r="AA260" s="24"/>
      <c r="AB260" s="24"/>
      <c r="AC260" s="24"/>
      <c r="AD260" s="24"/>
      <c r="AE260" s="24"/>
      <c r="AF260" s="24"/>
      <c r="AG260" s="24"/>
      <c r="AH260" s="23">
        <f t="shared" ref="AH260:AH323" si="186">COUNTIF(X260:AG260,"WIN")</f>
        <v>0</v>
      </c>
      <c r="AI260" s="28"/>
      <c r="AJ260" s="15"/>
      <c r="AK260" s="50" t="str">
        <f t="shared" si="155"/>
        <v/>
      </c>
      <c r="AL260" s="57"/>
      <c r="AM260" s="58"/>
      <c r="AN260" s="62"/>
      <c r="AO260" s="60"/>
      <c r="AP260" s="61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I260" s="15"/>
      <c r="BJ260" s="15"/>
      <c r="BK260" s="15"/>
      <c r="BU260" s="3"/>
      <c r="BV260" s="3"/>
      <c r="BW260" s="3"/>
      <c r="BX260" s="3"/>
      <c r="BY260" s="3"/>
      <c r="BZ260" s="3"/>
    </row>
    <row r="261" spans="1:78" x14ac:dyDescent="0.25">
      <c r="A261" s="45">
        <v>260</v>
      </c>
      <c r="B261" s="42"/>
      <c r="C261" s="30" t="str">
        <f t="shared" si="185"/>
        <v/>
      </c>
      <c r="D261" s="30">
        <f t="shared" si="184"/>
        <v>0</v>
      </c>
      <c r="E261" s="30">
        <f t="shared" si="184"/>
        <v>0</v>
      </c>
      <c r="F261" s="30">
        <f t="shared" si="184"/>
        <v>0</v>
      </c>
      <c r="G261" s="30">
        <f t="shared" si="184"/>
        <v>0</v>
      </c>
      <c r="H261" s="30">
        <f t="shared" si="184"/>
        <v>0</v>
      </c>
      <c r="I261" s="30">
        <f t="shared" si="184"/>
        <v>0</v>
      </c>
      <c r="J261" s="30">
        <f t="shared" si="184"/>
        <v>0</v>
      </c>
      <c r="K261" s="30">
        <f t="shared" si="184"/>
        <v>0</v>
      </c>
      <c r="L261" s="30">
        <f t="shared" si="184"/>
        <v>0</v>
      </c>
      <c r="M261" s="30">
        <f t="shared" si="184"/>
        <v>0</v>
      </c>
      <c r="N261" s="7">
        <f>IF(D261=0,D1,"")</f>
        <v>1</v>
      </c>
      <c r="O261" s="7">
        <f t="shared" ref="O261:W261" si="187">IF(E261=0,E1,"")</f>
        <v>2</v>
      </c>
      <c r="P261" s="7">
        <f t="shared" si="187"/>
        <v>3</v>
      </c>
      <c r="Q261" s="7">
        <f t="shared" si="187"/>
        <v>4</v>
      </c>
      <c r="R261" s="7">
        <f t="shared" si="187"/>
        <v>5</v>
      </c>
      <c r="S261" s="7">
        <f t="shared" si="187"/>
        <v>6</v>
      </c>
      <c r="T261" s="7">
        <f t="shared" si="187"/>
        <v>7</v>
      </c>
      <c r="U261" s="7">
        <f t="shared" si="187"/>
        <v>8</v>
      </c>
      <c r="V261" s="7">
        <f t="shared" si="187"/>
        <v>9</v>
      </c>
      <c r="W261" s="7">
        <f t="shared" si="187"/>
        <v>0</v>
      </c>
      <c r="X261" s="21"/>
      <c r="Y261" s="21"/>
      <c r="Z261" s="21"/>
      <c r="AA261" s="24"/>
      <c r="AB261" s="24"/>
      <c r="AC261" s="24"/>
      <c r="AD261" s="24"/>
      <c r="AE261" s="24"/>
      <c r="AF261" s="24"/>
      <c r="AG261" s="24"/>
      <c r="AH261" s="23">
        <f t="shared" si="186"/>
        <v>0</v>
      </c>
      <c r="AI261" s="28"/>
      <c r="AJ261" s="15"/>
      <c r="AK261" s="50" t="str">
        <f t="shared" si="155"/>
        <v/>
      </c>
      <c r="AL261" s="57"/>
      <c r="AM261" s="58"/>
      <c r="AN261" s="62"/>
      <c r="AO261" s="60"/>
      <c r="AP261" s="61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  <c r="BH261" s="15"/>
      <c r="BI261" s="15"/>
      <c r="BJ261" s="15"/>
      <c r="BK261" s="15"/>
      <c r="BU261" s="3"/>
      <c r="BV261" s="3"/>
      <c r="BW261" s="3"/>
      <c r="BX261" s="3"/>
      <c r="BY261" s="3"/>
      <c r="BZ261" s="3"/>
    </row>
    <row r="262" spans="1:78" x14ac:dyDescent="0.25">
      <c r="A262" s="45">
        <v>261</v>
      </c>
      <c r="B262" s="42"/>
      <c r="C262" s="30" t="str">
        <f t="shared" si="185"/>
        <v/>
      </c>
      <c r="D262" s="39">
        <f>IF($C262=D1,1,0)</f>
        <v>0</v>
      </c>
      <c r="E262" s="39">
        <f t="shared" ref="E262:M262" si="188">IF($C262=E1,1,0)</f>
        <v>0</v>
      </c>
      <c r="F262" s="39">
        <f t="shared" si="188"/>
        <v>0</v>
      </c>
      <c r="G262" s="39">
        <f t="shared" si="188"/>
        <v>0</v>
      </c>
      <c r="H262" s="39">
        <f t="shared" si="188"/>
        <v>0</v>
      </c>
      <c r="I262" s="39">
        <f t="shared" si="188"/>
        <v>0</v>
      </c>
      <c r="J262" s="39">
        <f t="shared" si="188"/>
        <v>0</v>
      </c>
      <c r="K262" s="39">
        <f t="shared" si="188"/>
        <v>0</v>
      </c>
      <c r="L262" s="39">
        <f t="shared" si="188"/>
        <v>0</v>
      </c>
      <c r="M262" s="39">
        <f t="shared" si="188"/>
        <v>0</v>
      </c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22" t="str">
        <f>IF(N$261=$C262,"WIN","")</f>
        <v/>
      </c>
      <c r="Y262" s="22" t="str">
        <f t="shared" ref="Y262:AG264" si="189">IF(O$261=$C262,"WIN","")</f>
        <v/>
      </c>
      <c r="Z262" s="22" t="str">
        <f t="shared" si="189"/>
        <v/>
      </c>
      <c r="AA262" s="22" t="str">
        <f t="shared" si="189"/>
        <v/>
      </c>
      <c r="AB262" s="22" t="str">
        <f t="shared" si="189"/>
        <v/>
      </c>
      <c r="AC262" s="22" t="str">
        <f t="shared" si="189"/>
        <v/>
      </c>
      <c r="AD262" s="22" t="str">
        <f t="shared" si="189"/>
        <v/>
      </c>
      <c r="AE262" s="22" t="str">
        <f t="shared" si="189"/>
        <v/>
      </c>
      <c r="AF262" s="22" t="str">
        <f t="shared" si="189"/>
        <v/>
      </c>
      <c r="AG262" s="22" t="str">
        <f t="shared" si="189"/>
        <v/>
      </c>
      <c r="AH262" s="23">
        <f t="shared" si="186"/>
        <v>0</v>
      </c>
      <c r="AI262" s="29">
        <f>SUM(AH262:AH264)</f>
        <v>0</v>
      </c>
      <c r="AJ262" s="16" t="str">
        <f>IF(AI262&lt;&gt;0,"W",IF(AI262=0,"L"))</f>
        <v>L</v>
      </c>
      <c r="AK262" s="50">
        <f t="shared" si="155"/>
        <v>10</v>
      </c>
      <c r="AL262" s="65" t="str">
        <f>IF(AND(AI262&gt;0,AK262=1),"W","L ")</f>
        <v xml:space="preserve">L </v>
      </c>
      <c r="AM262" s="66" t="str">
        <f>IF(AND(A362&gt;0,AK262=2),"W","L ")</f>
        <v xml:space="preserve">L </v>
      </c>
      <c r="AN262" s="62" t="str">
        <f>IF(AND(AI262&gt;0,AK262=3),"W","L ")</f>
        <v xml:space="preserve">L </v>
      </c>
      <c r="AO262" s="63" t="str">
        <f>IF(AND(AI262&gt;0,AK262=4),"W","L ")</f>
        <v xml:space="preserve">L </v>
      </c>
      <c r="AP262" s="64" t="str">
        <f>IF(AND(AI262&gt;0,AK262=5),"W","L ")</f>
        <v xml:space="preserve">L </v>
      </c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I262" s="15"/>
      <c r="BJ262" s="15"/>
      <c r="BK262" s="15"/>
      <c r="BU262" s="3"/>
      <c r="BV262" s="3"/>
      <c r="BW262" s="3"/>
      <c r="BX262" s="3"/>
      <c r="BY262" s="3"/>
      <c r="BZ262" s="3"/>
    </row>
    <row r="263" spans="1:78" x14ac:dyDescent="0.25">
      <c r="A263" s="45">
        <v>262</v>
      </c>
      <c r="B263" s="42"/>
      <c r="C263" s="30" t="str">
        <f t="shared" si="185"/>
        <v/>
      </c>
      <c r="D263" s="30">
        <f>IF($C263=D$1,1+D262,D262)</f>
        <v>0</v>
      </c>
      <c r="E263" s="30">
        <f t="shared" ref="E263:M263" si="190">IF($C263=E$1,1+E262,E262)</f>
        <v>0</v>
      </c>
      <c r="F263" s="30">
        <f t="shared" si="190"/>
        <v>0</v>
      </c>
      <c r="G263" s="30">
        <f t="shared" si="190"/>
        <v>0</v>
      </c>
      <c r="H263" s="30">
        <f t="shared" si="190"/>
        <v>0</v>
      </c>
      <c r="I263" s="30">
        <f t="shared" si="190"/>
        <v>0</v>
      </c>
      <c r="J263" s="30">
        <f t="shared" si="190"/>
        <v>0</v>
      </c>
      <c r="K263" s="30">
        <f t="shared" si="190"/>
        <v>0</v>
      </c>
      <c r="L263" s="30">
        <f t="shared" si="190"/>
        <v>0</v>
      </c>
      <c r="M263" s="30">
        <f t="shared" si="190"/>
        <v>0</v>
      </c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22" t="str">
        <f t="shared" ref="X263:X264" si="191">IF(N$261=$C263,"WIN","")</f>
        <v/>
      </c>
      <c r="Y263" s="22" t="str">
        <f t="shared" si="189"/>
        <v/>
      </c>
      <c r="Z263" s="22" t="str">
        <f t="shared" si="189"/>
        <v/>
      </c>
      <c r="AA263" s="22" t="str">
        <f t="shared" si="189"/>
        <v/>
      </c>
      <c r="AB263" s="22" t="str">
        <f t="shared" si="189"/>
        <v/>
      </c>
      <c r="AC263" s="22" t="str">
        <f t="shared" si="189"/>
        <v/>
      </c>
      <c r="AD263" s="22" t="str">
        <f t="shared" si="189"/>
        <v/>
      </c>
      <c r="AE263" s="22" t="str">
        <f t="shared" si="189"/>
        <v/>
      </c>
      <c r="AF263" s="22" t="str">
        <f t="shared" si="189"/>
        <v/>
      </c>
      <c r="AG263" s="22" t="str">
        <f t="shared" si="189"/>
        <v/>
      </c>
      <c r="AH263" s="23">
        <f t="shared" si="186"/>
        <v>0</v>
      </c>
      <c r="AI263" s="28"/>
      <c r="AJ263" s="15"/>
      <c r="AK263" s="50" t="str">
        <f t="shared" si="155"/>
        <v/>
      </c>
      <c r="AL263" s="57"/>
      <c r="AM263" s="58"/>
      <c r="AN263" s="62"/>
      <c r="AO263" s="60"/>
      <c r="AP263" s="61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I263" s="15"/>
      <c r="BJ263" s="15"/>
      <c r="BK263" s="15"/>
      <c r="BU263" s="3"/>
      <c r="BV263" s="3"/>
      <c r="BW263" s="3"/>
      <c r="BX263" s="3"/>
      <c r="BY263" s="3"/>
      <c r="BZ263" s="3"/>
    </row>
    <row r="264" spans="1:78" x14ac:dyDescent="0.25">
      <c r="A264" s="45">
        <v>263</v>
      </c>
      <c r="B264" s="42"/>
      <c r="C264" s="30" t="str">
        <f t="shared" si="185"/>
        <v/>
      </c>
      <c r="D264" s="30">
        <f t="shared" ref="D264:M271" si="192">IF($C264=D$1,1+D263,D263)</f>
        <v>0</v>
      </c>
      <c r="E264" s="30">
        <f t="shared" si="192"/>
        <v>0</v>
      </c>
      <c r="F264" s="30">
        <f t="shared" si="192"/>
        <v>0</v>
      </c>
      <c r="G264" s="30">
        <f t="shared" si="192"/>
        <v>0</v>
      </c>
      <c r="H264" s="30">
        <f t="shared" si="192"/>
        <v>0</v>
      </c>
      <c r="I264" s="30">
        <f t="shared" si="192"/>
        <v>0</v>
      </c>
      <c r="J264" s="30">
        <f t="shared" si="192"/>
        <v>0</v>
      </c>
      <c r="K264" s="30">
        <f t="shared" si="192"/>
        <v>0</v>
      </c>
      <c r="L264" s="30">
        <f t="shared" si="192"/>
        <v>0</v>
      </c>
      <c r="M264" s="30">
        <f t="shared" si="192"/>
        <v>0</v>
      </c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22" t="str">
        <f t="shared" si="191"/>
        <v/>
      </c>
      <c r="Y264" s="22" t="str">
        <f t="shared" si="189"/>
        <v/>
      </c>
      <c r="Z264" s="22" t="str">
        <f t="shared" si="189"/>
        <v/>
      </c>
      <c r="AA264" s="22" t="str">
        <f t="shared" si="189"/>
        <v/>
      </c>
      <c r="AB264" s="22" t="str">
        <f t="shared" si="189"/>
        <v/>
      </c>
      <c r="AC264" s="22" t="str">
        <f t="shared" si="189"/>
        <v/>
      </c>
      <c r="AD264" s="22" t="str">
        <f t="shared" si="189"/>
        <v/>
      </c>
      <c r="AE264" s="22" t="str">
        <f t="shared" si="189"/>
        <v/>
      </c>
      <c r="AF264" s="22" t="str">
        <f t="shared" si="189"/>
        <v/>
      </c>
      <c r="AG264" s="22" t="str">
        <f t="shared" si="189"/>
        <v/>
      </c>
      <c r="AH264" s="23">
        <f t="shared" si="186"/>
        <v>0</v>
      </c>
      <c r="AI264" s="28"/>
      <c r="AJ264" s="15"/>
      <c r="AK264" s="50" t="str">
        <f t="shared" si="155"/>
        <v/>
      </c>
      <c r="AL264" s="57"/>
      <c r="AM264" s="58"/>
      <c r="AN264" s="62"/>
      <c r="AO264" s="60"/>
      <c r="AP264" s="61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  <c r="BH264" s="15"/>
      <c r="BI264" s="15"/>
      <c r="BJ264" s="15"/>
      <c r="BK264" s="15"/>
      <c r="BU264" s="3"/>
      <c r="BV264" s="3"/>
      <c r="BW264" s="3"/>
      <c r="BX264" s="3"/>
      <c r="BY264" s="3"/>
      <c r="BZ264" s="3"/>
    </row>
    <row r="265" spans="1:78" x14ac:dyDescent="0.25">
      <c r="A265" s="45">
        <v>264</v>
      </c>
      <c r="B265" s="42"/>
      <c r="C265" s="30" t="str">
        <f t="shared" si="185"/>
        <v/>
      </c>
      <c r="D265" s="30">
        <f t="shared" si="192"/>
        <v>0</v>
      </c>
      <c r="E265" s="30">
        <f t="shared" si="192"/>
        <v>0</v>
      </c>
      <c r="F265" s="30">
        <f t="shared" si="192"/>
        <v>0</v>
      </c>
      <c r="G265" s="30">
        <f t="shared" si="192"/>
        <v>0</v>
      </c>
      <c r="H265" s="30">
        <f t="shared" si="192"/>
        <v>0</v>
      </c>
      <c r="I265" s="30">
        <f t="shared" si="192"/>
        <v>0</v>
      </c>
      <c r="J265" s="30">
        <f t="shared" si="192"/>
        <v>0</v>
      </c>
      <c r="K265" s="30">
        <f t="shared" si="192"/>
        <v>0</v>
      </c>
      <c r="L265" s="30">
        <f t="shared" si="192"/>
        <v>0</v>
      </c>
      <c r="M265" s="30">
        <f t="shared" si="192"/>
        <v>0</v>
      </c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21"/>
      <c r="Y265" s="21"/>
      <c r="Z265" s="21"/>
      <c r="AA265" s="24"/>
      <c r="AB265" s="24"/>
      <c r="AC265" s="24"/>
      <c r="AD265" s="24"/>
      <c r="AE265" s="24"/>
      <c r="AF265" s="24"/>
      <c r="AG265" s="24"/>
      <c r="AH265" s="23">
        <f t="shared" si="186"/>
        <v>0</v>
      </c>
      <c r="AI265" s="28"/>
      <c r="AJ265" s="15"/>
      <c r="AK265" s="50" t="str">
        <f t="shared" si="155"/>
        <v/>
      </c>
      <c r="AL265" s="57"/>
      <c r="AM265" s="58"/>
      <c r="AN265" s="62"/>
      <c r="AO265" s="60"/>
      <c r="AP265" s="61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U265" s="3"/>
      <c r="BV265" s="3"/>
      <c r="BW265" s="3"/>
      <c r="BX265" s="3"/>
      <c r="BY265" s="3"/>
      <c r="BZ265" s="3"/>
    </row>
    <row r="266" spans="1:78" x14ac:dyDescent="0.25">
      <c r="A266" s="45">
        <v>265</v>
      </c>
      <c r="B266" s="42"/>
      <c r="C266" s="30" t="str">
        <f t="shared" si="185"/>
        <v/>
      </c>
      <c r="D266" s="30">
        <f t="shared" si="192"/>
        <v>0</v>
      </c>
      <c r="E266" s="30">
        <f t="shared" si="192"/>
        <v>0</v>
      </c>
      <c r="F266" s="30">
        <f t="shared" si="192"/>
        <v>0</v>
      </c>
      <c r="G266" s="30">
        <f t="shared" si="192"/>
        <v>0</v>
      </c>
      <c r="H266" s="30">
        <f t="shared" si="192"/>
        <v>0</v>
      </c>
      <c r="I266" s="30">
        <f t="shared" si="192"/>
        <v>0</v>
      </c>
      <c r="J266" s="30">
        <f t="shared" si="192"/>
        <v>0</v>
      </c>
      <c r="K266" s="30">
        <f t="shared" si="192"/>
        <v>0</v>
      </c>
      <c r="L266" s="30">
        <f t="shared" si="192"/>
        <v>0</v>
      </c>
      <c r="M266" s="30">
        <f t="shared" si="192"/>
        <v>0</v>
      </c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21"/>
      <c r="Y266" s="21"/>
      <c r="Z266" s="21"/>
      <c r="AA266" s="24"/>
      <c r="AB266" s="24"/>
      <c r="AC266" s="24"/>
      <c r="AD266" s="24"/>
      <c r="AE266" s="24"/>
      <c r="AF266" s="24"/>
      <c r="AG266" s="24"/>
      <c r="AH266" s="23">
        <f t="shared" si="186"/>
        <v>0</v>
      </c>
      <c r="AI266" s="28"/>
      <c r="AJ266" s="15"/>
      <c r="AK266" s="50" t="str">
        <f t="shared" si="155"/>
        <v/>
      </c>
      <c r="AL266" s="57"/>
      <c r="AM266" s="58"/>
      <c r="AN266" s="62"/>
      <c r="AO266" s="60"/>
      <c r="AP266" s="61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U266" s="3"/>
      <c r="BV266" s="3"/>
      <c r="BW266" s="3"/>
      <c r="BX266" s="3"/>
      <c r="BY266" s="3"/>
      <c r="BZ266" s="3"/>
    </row>
    <row r="267" spans="1:78" x14ac:dyDescent="0.25">
      <c r="A267" s="45">
        <v>266</v>
      </c>
      <c r="B267" s="42"/>
      <c r="C267" s="30" t="str">
        <f t="shared" si="185"/>
        <v/>
      </c>
      <c r="D267" s="30">
        <f t="shared" si="192"/>
        <v>0</v>
      </c>
      <c r="E267" s="30">
        <f t="shared" si="192"/>
        <v>0</v>
      </c>
      <c r="F267" s="30">
        <f t="shared" si="192"/>
        <v>0</v>
      </c>
      <c r="G267" s="30">
        <f t="shared" si="192"/>
        <v>0</v>
      </c>
      <c r="H267" s="30">
        <f t="shared" si="192"/>
        <v>0</v>
      </c>
      <c r="I267" s="30">
        <f t="shared" si="192"/>
        <v>0</v>
      </c>
      <c r="J267" s="30">
        <f t="shared" si="192"/>
        <v>0</v>
      </c>
      <c r="K267" s="30">
        <f t="shared" si="192"/>
        <v>0</v>
      </c>
      <c r="L267" s="30">
        <f t="shared" si="192"/>
        <v>0</v>
      </c>
      <c r="M267" s="30">
        <f t="shared" si="192"/>
        <v>0</v>
      </c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21"/>
      <c r="Y267" s="21"/>
      <c r="Z267" s="21"/>
      <c r="AA267" s="24"/>
      <c r="AB267" s="24"/>
      <c r="AC267" s="24"/>
      <c r="AD267" s="24"/>
      <c r="AE267" s="24"/>
      <c r="AF267" s="24"/>
      <c r="AG267" s="24"/>
      <c r="AH267" s="23">
        <f t="shared" si="186"/>
        <v>0</v>
      </c>
      <c r="AI267" s="28"/>
      <c r="AJ267" s="15"/>
      <c r="AK267" s="50" t="str">
        <f t="shared" si="155"/>
        <v/>
      </c>
      <c r="AL267" s="57"/>
      <c r="AM267" s="58"/>
      <c r="AN267" s="62"/>
      <c r="AO267" s="60"/>
      <c r="AP267" s="61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U267" s="3"/>
      <c r="BV267" s="3"/>
      <c r="BW267" s="3"/>
      <c r="BX267" s="3"/>
      <c r="BY267" s="3"/>
      <c r="BZ267" s="3"/>
    </row>
    <row r="268" spans="1:78" x14ac:dyDescent="0.25">
      <c r="A268" s="45">
        <v>267</v>
      </c>
      <c r="B268" s="42"/>
      <c r="C268" s="30" t="str">
        <f t="shared" si="185"/>
        <v/>
      </c>
      <c r="D268" s="30">
        <f t="shared" si="192"/>
        <v>0</v>
      </c>
      <c r="E268" s="30">
        <f t="shared" si="192"/>
        <v>0</v>
      </c>
      <c r="F268" s="30">
        <f t="shared" si="192"/>
        <v>0</v>
      </c>
      <c r="G268" s="30">
        <f t="shared" si="192"/>
        <v>0</v>
      </c>
      <c r="H268" s="30">
        <f t="shared" si="192"/>
        <v>0</v>
      </c>
      <c r="I268" s="30">
        <f t="shared" si="192"/>
        <v>0</v>
      </c>
      <c r="J268" s="30">
        <f t="shared" si="192"/>
        <v>0</v>
      </c>
      <c r="K268" s="30">
        <f t="shared" si="192"/>
        <v>0</v>
      </c>
      <c r="L268" s="30">
        <f t="shared" si="192"/>
        <v>0</v>
      </c>
      <c r="M268" s="30">
        <f t="shared" si="192"/>
        <v>0</v>
      </c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21"/>
      <c r="Y268" s="21"/>
      <c r="Z268" s="21"/>
      <c r="AA268" s="24"/>
      <c r="AB268" s="24"/>
      <c r="AC268" s="24"/>
      <c r="AD268" s="24"/>
      <c r="AE268" s="24"/>
      <c r="AF268" s="24"/>
      <c r="AG268" s="24"/>
      <c r="AH268" s="23">
        <f t="shared" si="186"/>
        <v>0</v>
      </c>
      <c r="AI268" s="28"/>
      <c r="AJ268" s="15"/>
      <c r="AK268" s="50" t="str">
        <f t="shared" si="155"/>
        <v/>
      </c>
      <c r="AL268" s="57"/>
      <c r="AM268" s="58"/>
      <c r="AN268" s="62"/>
      <c r="AO268" s="60"/>
      <c r="AP268" s="61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U268" s="3"/>
      <c r="BV268" s="3"/>
      <c r="BW268" s="3"/>
      <c r="BX268" s="3"/>
      <c r="BY268" s="3"/>
      <c r="BZ268" s="3"/>
    </row>
    <row r="269" spans="1:78" x14ac:dyDescent="0.25">
      <c r="A269" s="45">
        <v>268</v>
      </c>
      <c r="B269" s="42"/>
      <c r="C269" s="30" t="str">
        <f t="shared" si="185"/>
        <v/>
      </c>
      <c r="D269" s="30">
        <f t="shared" si="192"/>
        <v>0</v>
      </c>
      <c r="E269" s="30">
        <f t="shared" si="192"/>
        <v>0</v>
      </c>
      <c r="F269" s="30">
        <f t="shared" si="192"/>
        <v>0</v>
      </c>
      <c r="G269" s="30">
        <f t="shared" si="192"/>
        <v>0</v>
      </c>
      <c r="H269" s="30">
        <f t="shared" si="192"/>
        <v>0</v>
      </c>
      <c r="I269" s="30">
        <f t="shared" si="192"/>
        <v>0</v>
      </c>
      <c r="J269" s="30">
        <f t="shared" si="192"/>
        <v>0</v>
      </c>
      <c r="K269" s="30">
        <f t="shared" si="192"/>
        <v>0</v>
      </c>
      <c r="L269" s="30">
        <f t="shared" si="192"/>
        <v>0</v>
      </c>
      <c r="M269" s="30">
        <f t="shared" si="192"/>
        <v>0</v>
      </c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21"/>
      <c r="Y269" s="21"/>
      <c r="Z269" s="21"/>
      <c r="AA269" s="24"/>
      <c r="AB269" s="24"/>
      <c r="AC269" s="24"/>
      <c r="AD269" s="24"/>
      <c r="AE269" s="24"/>
      <c r="AF269" s="24"/>
      <c r="AG269" s="24"/>
      <c r="AH269" s="23">
        <f t="shared" si="186"/>
        <v>0</v>
      </c>
      <c r="AI269" s="28"/>
      <c r="AJ269" s="15"/>
      <c r="AK269" s="50" t="str">
        <f t="shared" ref="AK269:AK332" si="193">IF(COUNT(N268:W268)=0,"",COUNT(N268:W268))</f>
        <v/>
      </c>
      <c r="AL269" s="57"/>
      <c r="AM269" s="58"/>
      <c r="AN269" s="62"/>
      <c r="AO269" s="60"/>
      <c r="AP269" s="61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U269" s="3"/>
      <c r="BV269" s="3"/>
      <c r="BW269" s="3"/>
      <c r="BX269" s="3"/>
      <c r="BY269" s="3"/>
      <c r="BZ269" s="3"/>
    </row>
    <row r="270" spans="1:78" x14ac:dyDescent="0.25">
      <c r="A270" s="45">
        <v>269</v>
      </c>
      <c r="B270" s="42"/>
      <c r="C270" s="30" t="str">
        <f t="shared" si="185"/>
        <v/>
      </c>
      <c r="D270" s="30">
        <f t="shared" si="192"/>
        <v>0</v>
      </c>
      <c r="E270" s="30">
        <f t="shared" si="192"/>
        <v>0</v>
      </c>
      <c r="F270" s="30">
        <f t="shared" si="192"/>
        <v>0</v>
      </c>
      <c r="G270" s="30">
        <f t="shared" si="192"/>
        <v>0</v>
      </c>
      <c r="H270" s="30">
        <f t="shared" si="192"/>
        <v>0</v>
      </c>
      <c r="I270" s="30">
        <f t="shared" si="192"/>
        <v>0</v>
      </c>
      <c r="J270" s="30">
        <f t="shared" si="192"/>
        <v>0</v>
      </c>
      <c r="K270" s="30">
        <f t="shared" si="192"/>
        <v>0</v>
      </c>
      <c r="L270" s="30">
        <f t="shared" si="192"/>
        <v>0</v>
      </c>
      <c r="M270" s="30">
        <f t="shared" si="192"/>
        <v>0</v>
      </c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21"/>
      <c r="Y270" s="21"/>
      <c r="Z270" s="21"/>
      <c r="AA270" s="24"/>
      <c r="AB270" s="24"/>
      <c r="AC270" s="24"/>
      <c r="AD270" s="24"/>
      <c r="AE270" s="24"/>
      <c r="AF270" s="24"/>
      <c r="AG270" s="24"/>
      <c r="AH270" s="23">
        <f t="shared" si="186"/>
        <v>0</v>
      </c>
      <c r="AI270" s="28"/>
      <c r="AJ270" s="15"/>
      <c r="AK270" s="50" t="str">
        <f t="shared" si="193"/>
        <v/>
      </c>
      <c r="AL270" s="57"/>
      <c r="AM270" s="58"/>
      <c r="AN270" s="62"/>
      <c r="AO270" s="60"/>
      <c r="AP270" s="61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U270" s="3"/>
      <c r="BV270" s="3"/>
      <c r="BW270" s="3"/>
      <c r="BX270" s="3"/>
      <c r="BY270" s="3"/>
      <c r="BZ270" s="3"/>
    </row>
    <row r="271" spans="1:78" x14ac:dyDescent="0.25">
      <c r="A271" s="45">
        <v>270</v>
      </c>
      <c r="B271" s="42"/>
      <c r="C271" s="30" t="str">
        <f t="shared" si="185"/>
        <v/>
      </c>
      <c r="D271" s="30">
        <f t="shared" si="192"/>
        <v>0</v>
      </c>
      <c r="E271" s="30">
        <f t="shared" si="192"/>
        <v>0</v>
      </c>
      <c r="F271" s="30">
        <f t="shared" si="192"/>
        <v>0</v>
      </c>
      <c r="G271" s="30">
        <f t="shared" si="192"/>
        <v>0</v>
      </c>
      <c r="H271" s="30">
        <f t="shared" si="192"/>
        <v>0</v>
      </c>
      <c r="I271" s="30">
        <f t="shared" si="192"/>
        <v>0</v>
      </c>
      <c r="J271" s="30">
        <f t="shared" si="192"/>
        <v>0</v>
      </c>
      <c r="K271" s="30">
        <f t="shared" si="192"/>
        <v>0</v>
      </c>
      <c r="L271" s="30">
        <f t="shared" si="192"/>
        <v>0</v>
      </c>
      <c r="M271" s="30">
        <f t="shared" si="192"/>
        <v>0</v>
      </c>
      <c r="N271" s="7">
        <f>IF(D271=0,D1,"")</f>
        <v>1</v>
      </c>
      <c r="O271" s="7">
        <f t="shared" ref="O271:W271" si="194">IF(E271=0,E1,"")</f>
        <v>2</v>
      </c>
      <c r="P271" s="7">
        <f t="shared" si="194"/>
        <v>3</v>
      </c>
      <c r="Q271" s="7">
        <f t="shared" si="194"/>
        <v>4</v>
      </c>
      <c r="R271" s="7">
        <f t="shared" si="194"/>
        <v>5</v>
      </c>
      <c r="S271" s="7">
        <f t="shared" si="194"/>
        <v>6</v>
      </c>
      <c r="T271" s="7">
        <f t="shared" si="194"/>
        <v>7</v>
      </c>
      <c r="U271" s="7">
        <f t="shared" si="194"/>
        <v>8</v>
      </c>
      <c r="V271" s="7">
        <f t="shared" si="194"/>
        <v>9</v>
      </c>
      <c r="W271" s="7">
        <f t="shared" si="194"/>
        <v>0</v>
      </c>
      <c r="X271" s="21"/>
      <c r="Y271" s="21"/>
      <c r="Z271" s="21"/>
      <c r="AA271" s="24"/>
      <c r="AB271" s="24"/>
      <c r="AC271" s="24"/>
      <c r="AD271" s="24"/>
      <c r="AE271" s="24"/>
      <c r="AF271" s="24"/>
      <c r="AG271" s="24"/>
      <c r="AH271" s="23">
        <f t="shared" si="186"/>
        <v>0</v>
      </c>
      <c r="AI271" s="28"/>
      <c r="AJ271" s="15"/>
      <c r="AK271" s="50" t="str">
        <f t="shared" si="193"/>
        <v/>
      </c>
      <c r="AL271" s="57"/>
      <c r="AM271" s="58"/>
      <c r="AN271" s="62"/>
      <c r="AO271" s="60"/>
      <c r="AP271" s="61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U271" s="3"/>
      <c r="BV271" s="3"/>
      <c r="BW271" s="3"/>
      <c r="BX271" s="3"/>
      <c r="BY271" s="3"/>
      <c r="BZ271" s="3"/>
    </row>
    <row r="272" spans="1:78" x14ac:dyDescent="0.25">
      <c r="A272" s="45">
        <v>271</v>
      </c>
      <c r="B272" s="42"/>
      <c r="C272" s="30" t="str">
        <f t="shared" si="185"/>
        <v/>
      </c>
      <c r="D272" s="39">
        <f>IF($C272=D1,1,0)</f>
        <v>0</v>
      </c>
      <c r="E272" s="39">
        <f t="shared" ref="E272:M272" si="195">IF($C272=E1,1,0)</f>
        <v>0</v>
      </c>
      <c r="F272" s="39">
        <f t="shared" si="195"/>
        <v>0</v>
      </c>
      <c r="G272" s="39">
        <f t="shared" si="195"/>
        <v>0</v>
      </c>
      <c r="H272" s="39">
        <f t="shared" si="195"/>
        <v>0</v>
      </c>
      <c r="I272" s="39">
        <f t="shared" si="195"/>
        <v>0</v>
      </c>
      <c r="J272" s="39">
        <f t="shared" si="195"/>
        <v>0</v>
      </c>
      <c r="K272" s="39">
        <f t="shared" si="195"/>
        <v>0</v>
      </c>
      <c r="L272" s="39">
        <f t="shared" si="195"/>
        <v>0</v>
      </c>
      <c r="M272" s="39">
        <f t="shared" si="195"/>
        <v>0</v>
      </c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22" t="str">
        <f>IF(N$271=$C272,"WIN","")</f>
        <v/>
      </c>
      <c r="Y272" s="22" t="str">
        <f t="shared" ref="Y272:AG274" si="196">IF(O$271=$C272,"WIN","")</f>
        <v/>
      </c>
      <c r="Z272" s="22" t="str">
        <f t="shared" si="196"/>
        <v/>
      </c>
      <c r="AA272" s="22" t="str">
        <f t="shared" si="196"/>
        <v/>
      </c>
      <c r="AB272" s="22" t="str">
        <f t="shared" si="196"/>
        <v/>
      </c>
      <c r="AC272" s="22" t="str">
        <f t="shared" si="196"/>
        <v/>
      </c>
      <c r="AD272" s="22" t="str">
        <f t="shared" si="196"/>
        <v/>
      </c>
      <c r="AE272" s="22" t="str">
        <f t="shared" si="196"/>
        <v/>
      </c>
      <c r="AF272" s="22" t="str">
        <f t="shared" si="196"/>
        <v/>
      </c>
      <c r="AG272" s="22" t="str">
        <f t="shared" si="196"/>
        <v/>
      </c>
      <c r="AH272" s="23">
        <f t="shared" si="186"/>
        <v>0</v>
      </c>
      <c r="AI272" s="29">
        <f>SUM(AH272:AH274)</f>
        <v>0</v>
      </c>
      <c r="AJ272" s="16" t="str">
        <f>IF(AI272&lt;&gt;0,"W",IF(AI272=0,"L"))</f>
        <v>L</v>
      </c>
      <c r="AK272" s="50">
        <f t="shared" si="193"/>
        <v>10</v>
      </c>
      <c r="AL272" s="65" t="str">
        <f>IF(AND(AI272&gt;0,AK272=1),"W","L ")</f>
        <v xml:space="preserve">L </v>
      </c>
      <c r="AM272" s="66" t="str">
        <f>IF(AND(A372&gt;0,AK272=2),"W","L ")</f>
        <v xml:space="preserve">L </v>
      </c>
      <c r="AN272" s="62" t="str">
        <f>IF(AND(AI272&gt;0,AK272=3),"W","L ")</f>
        <v xml:space="preserve">L </v>
      </c>
      <c r="AO272" s="63" t="str">
        <f>IF(AND(AI272&gt;0,AK272=4),"W","L ")</f>
        <v xml:space="preserve">L </v>
      </c>
      <c r="AP272" s="64" t="str">
        <f>IF(AND(AI272&gt;0,AK272=5),"W","L ")</f>
        <v xml:space="preserve">L </v>
      </c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U272" s="3"/>
      <c r="BV272" s="3"/>
      <c r="BW272" s="3"/>
      <c r="BX272" s="3"/>
      <c r="BY272" s="3"/>
      <c r="BZ272" s="3"/>
    </row>
    <row r="273" spans="1:78" x14ac:dyDescent="0.25">
      <c r="A273" s="45">
        <v>272</v>
      </c>
      <c r="B273" s="42"/>
      <c r="C273" s="30" t="str">
        <f t="shared" si="185"/>
        <v/>
      </c>
      <c r="D273" s="30">
        <f>IF($C273=D$1,1+D272,D272)</f>
        <v>0</v>
      </c>
      <c r="E273" s="30">
        <f t="shared" ref="E273:M273" si="197">IF($C273=E$1,1+E272,E272)</f>
        <v>0</v>
      </c>
      <c r="F273" s="30">
        <f t="shared" si="197"/>
        <v>0</v>
      </c>
      <c r="G273" s="30">
        <f t="shared" si="197"/>
        <v>0</v>
      </c>
      <c r="H273" s="30">
        <f t="shared" si="197"/>
        <v>0</v>
      </c>
      <c r="I273" s="30">
        <f t="shared" si="197"/>
        <v>0</v>
      </c>
      <c r="J273" s="30">
        <f t="shared" si="197"/>
        <v>0</v>
      </c>
      <c r="K273" s="30">
        <f t="shared" si="197"/>
        <v>0</v>
      </c>
      <c r="L273" s="30">
        <f t="shared" si="197"/>
        <v>0</v>
      </c>
      <c r="M273" s="30">
        <f t="shared" si="197"/>
        <v>0</v>
      </c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22" t="str">
        <f t="shared" ref="X273:X274" si="198">IF(N$271=$C273,"WIN","")</f>
        <v/>
      </c>
      <c r="Y273" s="22" t="str">
        <f t="shared" si="196"/>
        <v/>
      </c>
      <c r="Z273" s="22" t="str">
        <f t="shared" si="196"/>
        <v/>
      </c>
      <c r="AA273" s="22" t="str">
        <f t="shared" si="196"/>
        <v/>
      </c>
      <c r="AB273" s="22" t="str">
        <f t="shared" si="196"/>
        <v/>
      </c>
      <c r="AC273" s="22" t="str">
        <f t="shared" si="196"/>
        <v/>
      </c>
      <c r="AD273" s="22" t="str">
        <f t="shared" si="196"/>
        <v/>
      </c>
      <c r="AE273" s="22" t="str">
        <f t="shared" si="196"/>
        <v/>
      </c>
      <c r="AF273" s="22" t="str">
        <f t="shared" si="196"/>
        <v/>
      </c>
      <c r="AG273" s="22" t="str">
        <f t="shared" si="196"/>
        <v/>
      </c>
      <c r="AH273" s="23">
        <f t="shared" si="186"/>
        <v>0</v>
      </c>
      <c r="AI273" s="28"/>
      <c r="AJ273" s="15"/>
      <c r="AK273" s="50" t="str">
        <f t="shared" si="193"/>
        <v/>
      </c>
      <c r="AL273" s="57"/>
      <c r="AM273" s="58"/>
      <c r="AN273" s="62"/>
      <c r="AO273" s="60"/>
      <c r="AP273" s="61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U273" s="3"/>
      <c r="BV273" s="3"/>
      <c r="BW273" s="3"/>
      <c r="BX273" s="3"/>
      <c r="BY273" s="3"/>
      <c r="BZ273" s="3"/>
    </row>
    <row r="274" spans="1:78" x14ac:dyDescent="0.25">
      <c r="A274" s="45">
        <v>273</v>
      </c>
      <c r="B274" s="42"/>
      <c r="C274" s="30" t="str">
        <f t="shared" si="185"/>
        <v/>
      </c>
      <c r="D274" s="30">
        <f t="shared" ref="D274:M281" si="199">IF($C274=D$1,1+D273,D273)</f>
        <v>0</v>
      </c>
      <c r="E274" s="30">
        <f t="shared" si="199"/>
        <v>0</v>
      </c>
      <c r="F274" s="30">
        <f t="shared" si="199"/>
        <v>0</v>
      </c>
      <c r="G274" s="30">
        <f t="shared" si="199"/>
        <v>0</v>
      </c>
      <c r="H274" s="30">
        <f t="shared" si="199"/>
        <v>0</v>
      </c>
      <c r="I274" s="30">
        <f t="shared" si="199"/>
        <v>0</v>
      </c>
      <c r="J274" s="30">
        <f t="shared" si="199"/>
        <v>0</v>
      </c>
      <c r="K274" s="30">
        <f t="shared" si="199"/>
        <v>0</v>
      </c>
      <c r="L274" s="30">
        <f t="shared" si="199"/>
        <v>0</v>
      </c>
      <c r="M274" s="30">
        <f t="shared" si="199"/>
        <v>0</v>
      </c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22" t="str">
        <f t="shared" si="198"/>
        <v/>
      </c>
      <c r="Y274" s="22" t="str">
        <f t="shared" si="196"/>
        <v/>
      </c>
      <c r="Z274" s="22" t="str">
        <f t="shared" si="196"/>
        <v/>
      </c>
      <c r="AA274" s="22" t="str">
        <f t="shared" si="196"/>
        <v/>
      </c>
      <c r="AB274" s="22" t="str">
        <f t="shared" si="196"/>
        <v/>
      </c>
      <c r="AC274" s="22" t="str">
        <f t="shared" si="196"/>
        <v/>
      </c>
      <c r="AD274" s="22" t="str">
        <f t="shared" si="196"/>
        <v/>
      </c>
      <c r="AE274" s="22" t="str">
        <f t="shared" si="196"/>
        <v/>
      </c>
      <c r="AF274" s="22" t="str">
        <f t="shared" si="196"/>
        <v/>
      </c>
      <c r="AG274" s="22" t="str">
        <f t="shared" si="196"/>
        <v/>
      </c>
      <c r="AH274" s="23">
        <f t="shared" si="186"/>
        <v>0</v>
      </c>
      <c r="AI274" s="28"/>
      <c r="AJ274" s="15"/>
      <c r="AK274" s="50" t="str">
        <f t="shared" si="193"/>
        <v/>
      </c>
      <c r="AL274" s="57"/>
      <c r="AM274" s="58"/>
      <c r="AN274" s="62"/>
      <c r="AO274" s="60"/>
      <c r="AP274" s="61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U274" s="3"/>
      <c r="BV274" s="3"/>
      <c r="BW274" s="3"/>
      <c r="BX274" s="3"/>
      <c r="BY274" s="3"/>
      <c r="BZ274" s="3"/>
    </row>
    <row r="275" spans="1:78" x14ac:dyDescent="0.25">
      <c r="A275" s="45">
        <v>274</v>
      </c>
      <c r="B275" s="42"/>
      <c r="C275" s="30" t="str">
        <f t="shared" si="185"/>
        <v/>
      </c>
      <c r="D275" s="30">
        <f t="shared" si="199"/>
        <v>0</v>
      </c>
      <c r="E275" s="30">
        <f t="shared" si="199"/>
        <v>0</v>
      </c>
      <c r="F275" s="30">
        <f t="shared" si="199"/>
        <v>0</v>
      </c>
      <c r="G275" s="30">
        <f t="shared" si="199"/>
        <v>0</v>
      </c>
      <c r="H275" s="30">
        <f t="shared" si="199"/>
        <v>0</v>
      </c>
      <c r="I275" s="30">
        <f t="shared" si="199"/>
        <v>0</v>
      </c>
      <c r="J275" s="30">
        <f t="shared" si="199"/>
        <v>0</v>
      </c>
      <c r="K275" s="30">
        <f t="shared" si="199"/>
        <v>0</v>
      </c>
      <c r="L275" s="30">
        <f t="shared" si="199"/>
        <v>0</v>
      </c>
      <c r="M275" s="30">
        <f t="shared" si="199"/>
        <v>0</v>
      </c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21"/>
      <c r="Y275" s="21"/>
      <c r="Z275" s="21"/>
      <c r="AA275" s="24"/>
      <c r="AB275" s="24"/>
      <c r="AC275" s="24"/>
      <c r="AD275" s="24"/>
      <c r="AE275" s="24"/>
      <c r="AF275" s="24"/>
      <c r="AG275" s="24"/>
      <c r="AH275" s="23">
        <f t="shared" si="186"/>
        <v>0</v>
      </c>
      <c r="AI275" s="28"/>
      <c r="AJ275" s="15"/>
      <c r="AK275" s="50" t="str">
        <f t="shared" si="193"/>
        <v/>
      </c>
      <c r="AL275" s="57"/>
      <c r="AM275" s="58"/>
      <c r="AN275" s="62"/>
      <c r="AO275" s="60"/>
      <c r="AP275" s="61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U275" s="3"/>
      <c r="BV275" s="3"/>
      <c r="BW275" s="3"/>
      <c r="BX275" s="3"/>
      <c r="BY275" s="3"/>
      <c r="BZ275" s="3"/>
    </row>
    <row r="276" spans="1:78" x14ac:dyDescent="0.25">
      <c r="A276" s="45">
        <v>275</v>
      </c>
      <c r="B276" s="42"/>
      <c r="C276" s="30" t="str">
        <f t="shared" si="185"/>
        <v/>
      </c>
      <c r="D276" s="30">
        <f t="shared" si="199"/>
        <v>0</v>
      </c>
      <c r="E276" s="30">
        <f t="shared" si="199"/>
        <v>0</v>
      </c>
      <c r="F276" s="30">
        <f t="shared" si="199"/>
        <v>0</v>
      </c>
      <c r="G276" s="30">
        <f t="shared" si="199"/>
        <v>0</v>
      </c>
      <c r="H276" s="30">
        <f t="shared" si="199"/>
        <v>0</v>
      </c>
      <c r="I276" s="30">
        <f t="shared" si="199"/>
        <v>0</v>
      </c>
      <c r="J276" s="30">
        <f t="shared" si="199"/>
        <v>0</v>
      </c>
      <c r="K276" s="30">
        <f t="shared" si="199"/>
        <v>0</v>
      </c>
      <c r="L276" s="30">
        <f t="shared" si="199"/>
        <v>0</v>
      </c>
      <c r="M276" s="30">
        <f t="shared" si="199"/>
        <v>0</v>
      </c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21"/>
      <c r="Y276" s="21"/>
      <c r="Z276" s="21"/>
      <c r="AA276" s="24"/>
      <c r="AB276" s="24"/>
      <c r="AC276" s="24"/>
      <c r="AD276" s="24"/>
      <c r="AE276" s="24"/>
      <c r="AF276" s="24"/>
      <c r="AG276" s="24"/>
      <c r="AH276" s="23">
        <f t="shared" si="186"/>
        <v>0</v>
      </c>
      <c r="AI276" s="28"/>
      <c r="AJ276" s="15"/>
      <c r="AK276" s="50" t="str">
        <f t="shared" si="193"/>
        <v/>
      </c>
      <c r="AL276" s="57"/>
      <c r="AM276" s="58"/>
      <c r="AN276" s="62"/>
      <c r="AO276" s="60"/>
      <c r="AP276" s="61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U276" s="3"/>
      <c r="BV276" s="3"/>
      <c r="BW276" s="3"/>
      <c r="BX276" s="3"/>
      <c r="BY276" s="3"/>
      <c r="BZ276" s="3"/>
    </row>
    <row r="277" spans="1:78" x14ac:dyDescent="0.25">
      <c r="A277" s="45">
        <v>276</v>
      </c>
      <c r="B277" s="42"/>
      <c r="C277" s="30" t="str">
        <f t="shared" si="185"/>
        <v/>
      </c>
      <c r="D277" s="30">
        <f t="shared" si="199"/>
        <v>0</v>
      </c>
      <c r="E277" s="30">
        <f t="shared" si="199"/>
        <v>0</v>
      </c>
      <c r="F277" s="30">
        <f t="shared" si="199"/>
        <v>0</v>
      </c>
      <c r="G277" s="30">
        <f t="shared" si="199"/>
        <v>0</v>
      </c>
      <c r="H277" s="30">
        <f t="shared" si="199"/>
        <v>0</v>
      </c>
      <c r="I277" s="30">
        <f t="shared" si="199"/>
        <v>0</v>
      </c>
      <c r="J277" s="30">
        <f t="shared" si="199"/>
        <v>0</v>
      </c>
      <c r="K277" s="30">
        <f t="shared" si="199"/>
        <v>0</v>
      </c>
      <c r="L277" s="30">
        <f t="shared" si="199"/>
        <v>0</v>
      </c>
      <c r="M277" s="30">
        <f t="shared" si="199"/>
        <v>0</v>
      </c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21"/>
      <c r="Y277" s="21"/>
      <c r="Z277" s="21"/>
      <c r="AA277" s="24"/>
      <c r="AB277" s="24"/>
      <c r="AC277" s="24"/>
      <c r="AD277" s="24"/>
      <c r="AE277" s="24"/>
      <c r="AF277" s="24"/>
      <c r="AG277" s="24"/>
      <c r="AH277" s="23">
        <f t="shared" si="186"/>
        <v>0</v>
      </c>
      <c r="AI277" s="28"/>
      <c r="AJ277" s="15"/>
      <c r="AK277" s="50" t="str">
        <f t="shared" si="193"/>
        <v/>
      </c>
      <c r="AL277" s="57"/>
      <c r="AM277" s="58"/>
      <c r="AN277" s="62"/>
      <c r="AO277" s="60"/>
      <c r="AP277" s="61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U277" s="3"/>
      <c r="BV277" s="3"/>
      <c r="BW277" s="3"/>
      <c r="BX277" s="3"/>
      <c r="BY277" s="3"/>
      <c r="BZ277" s="3"/>
    </row>
    <row r="278" spans="1:78" x14ac:dyDescent="0.25">
      <c r="A278" s="45">
        <v>277</v>
      </c>
      <c r="B278" s="42"/>
      <c r="C278" s="30" t="str">
        <f t="shared" si="185"/>
        <v/>
      </c>
      <c r="D278" s="30">
        <f t="shared" si="199"/>
        <v>0</v>
      </c>
      <c r="E278" s="30">
        <f t="shared" si="199"/>
        <v>0</v>
      </c>
      <c r="F278" s="30">
        <f t="shared" si="199"/>
        <v>0</v>
      </c>
      <c r="G278" s="30">
        <f t="shared" si="199"/>
        <v>0</v>
      </c>
      <c r="H278" s="30">
        <f t="shared" si="199"/>
        <v>0</v>
      </c>
      <c r="I278" s="30">
        <f t="shared" si="199"/>
        <v>0</v>
      </c>
      <c r="J278" s="30">
        <f t="shared" si="199"/>
        <v>0</v>
      </c>
      <c r="K278" s="30">
        <f t="shared" si="199"/>
        <v>0</v>
      </c>
      <c r="L278" s="30">
        <f t="shared" si="199"/>
        <v>0</v>
      </c>
      <c r="M278" s="30">
        <f t="shared" si="199"/>
        <v>0</v>
      </c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21"/>
      <c r="Y278" s="21"/>
      <c r="Z278" s="21"/>
      <c r="AA278" s="24"/>
      <c r="AB278" s="24"/>
      <c r="AC278" s="24"/>
      <c r="AD278" s="24"/>
      <c r="AE278" s="24"/>
      <c r="AF278" s="24"/>
      <c r="AG278" s="24"/>
      <c r="AH278" s="23">
        <f t="shared" si="186"/>
        <v>0</v>
      </c>
      <c r="AI278" s="28"/>
      <c r="AJ278" s="15"/>
      <c r="AK278" s="50" t="str">
        <f t="shared" si="193"/>
        <v/>
      </c>
      <c r="AL278" s="57"/>
      <c r="AM278" s="58"/>
      <c r="AN278" s="62"/>
      <c r="AO278" s="60"/>
      <c r="AP278" s="61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U278" s="3"/>
      <c r="BV278" s="3"/>
      <c r="BW278" s="3"/>
      <c r="BX278" s="3"/>
      <c r="BY278" s="3"/>
      <c r="BZ278" s="3"/>
    </row>
    <row r="279" spans="1:78" x14ac:dyDescent="0.25">
      <c r="A279" s="45">
        <v>278</v>
      </c>
      <c r="B279" s="42"/>
      <c r="C279" s="30" t="str">
        <f t="shared" si="185"/>
        <v/>
      </c>
      <c r="D279" s="30">
        <f t="shared" si="199"/>
        <v>0</v>
      </c>
      <c r="E279" s="30">
        <f t="shared" si="199"/>
        <v>0</v>
      </c>
      <c r="F279" s="30">
        <f t="shared" si="199"/>
        <v>0</v>
      </c>
      <c r="G279" s="30">
        <f t="shared" si="199"/>
        <v>0</v>
      </c>
      <c r="H279" s="30">
        <f t="shared" si="199"/>
        <v>0</v>
      </c>
      <c r="I279" s="30">
        <f t="shared" si="199"/>
        <v>0</v>
      </c>
      <c r="J279" s="30">
        <f t="shared" si="199"/>
        <v>0</v>
      </c>
      <c r="K279" s="30">
        <f t="shared" si="199"/>
        <v>0</v>
      </c>
      <c r="L279" s="30">
        <f t="shared" si="199"/>
        <v>0</v>
      </c>
      <c r="M279" s="30">
        <f t="shared" si="199"/>
        <v>0</v>
      </c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21"/>
      <c r="Y279" s="21"/>
      <c r="Z279" s="21"/>
      <c r="AA279" s="24"/>
      <c r="AB279" s="24"/>
      <c r="AC279" s="24"/>
      <c r="AD279" s="24"/>
      <c r="AE279" s="24"/>
      <c r="AF279" s="24"/>
      <c r="AG279" s="24"/>
      <c r="AH279" s="23">
        <f t="shared" si="186"/>
        <v>0</v>
      </c>
      <c r="AI279" s="28"/>
      <c r="AJ279" s="15"/>
      <c r="AK279" s="50" t="str">
        <f t="shared" si="193"/>
        <v/>
      </c>
      <c r="AL279" s="57"/>
      <c r="AM279" s="58"/>
      <c r="AN279" s="62"/>
      <c r="AO279" s="60"/>
      <c r="AP279" s="61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  <c r="BH279" s="15"/>
      <c r="BI279" s="15"/>
      <c r="BJ279" s="15"/>
      <c r="BK279" s="15"/>
      <c r="BU279" s="3"/>
      <c r="BV279" s="3"/>
      <c r="BW279" s="3"/>
      <c r="BX279" s="3"/>
      <c r="BY279" s="3"/>
      <c r="BZ279" s="3"/>
    </row>
    <row r="280" spans="1:78" x14ac:dyDescent="0.25">
      <c r="A280" s="45">
        <v>279</v>
      </c>
      <c r="B280" s="42"/>
      <c r="C280" s="30" t="str">
        <f t="shared" si="185"/>
        <v/>
      </c>
      <c r="D280" s="30">
        <f t="shared" si="199"/>
        <v>0</v>
      </c>
      <c r="E280" s="30">
        <f t="shared" si="199"/>
        <v>0</v>
      </c>
      <c r="F280" s="30">
        <f t="shared" si="199"/>
        <v>0</v>
      </c>
      <c r="G280" s="30">
        <f t="shared" si="199"/>
        <v>0</v>
      </c>
      <c r="H280" s="30">
        <f t="shared" si="199"/>
        <v>0</v>
      </c>
      <c r="I280" s="30">
        <f t="shared" si="199"/>
        <v>0</v>
      </c>
      <c r="J280" s="30">
        <f t="shared" si="199"/>
        <v>0</v>
      </c>
      <c r="K280" s="30">
        <f t="shared" si="199"/>
        <v>0</v>
      </c>
      <c r="L280" s="30">
        <f t="shared" si="199"/>
        <v>0</v>
      </c>
      <c r="M280" s="30">
        <f t="shared" si="199"/>
        <v>0</v>
      </c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21"/>
      <c r="Y280" s="21"/>
      <c r="Z280" s="21"/>
      <c r="AA280" s="24"/>
      <c r="AB280" s="24"/>
      <c r="AC280" s="24"/>
      <c r="AD280" s="24"/>
      <c r="AE280" s="24"/>
      <c r="AF280" s="24"/>
      <c r="AG280" s="24"/>
      <c r="AH280" s="23">
        <f t="shared" si="186"/>
        <v>0</v>
      </c>
      <c r="AI280" s="28"/>
      <c r="AJ280" s="15"/>
      <c r="AK280" s="50" t="str">
        <f t="shared" si="193"/>
        <v/>
      </c>
      <c r="AL280" s="57"/>
      <c r="AM280" s="58"/>
      <c r="AN280" s="62"/>
      <c r="AO280" s="60"/>
      <c r="AP280" s="61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U280" s="3"/>
      <c r="BV280" s="3"/>
      <c r="BW280" s="3"/>
      <c r="BX280" s="3"/>
      <c r="BY280" s="3"/>
      <c r="BZ280" s="3"/>
    </row>
    <row r="281" spans="1:78" x14ac:dyDescent="0.25">
      <c r="A281" s="45">
        <v>280</v>
      </c>
      <c r="B281" s="42"/>
      <c r="C281" s="30" t="str">
        <f t="shared" si="185"/>
        <v/>
      </c>
      <c r="D281" s="30">
        <f t="shared" si="199"/>
        <v>0</v>
      </c>
      <c r="E281" s="30">
        <f t="shared" si="199"/>
        <v>0</v>
      </c>
      <c r="F281" s="30">
        <f t="shared" si="199"/>
        <v>0</v>
      </c>
      <c r="G281" s="30">
        <f t="shared" si="199"/>
        <v>0</v>
      </c>
      <c r="H281" s="30">
        <f t="shared" si="199"/>
        <v>0</v>
      </c>
      <c r="I281" s="30">
        <f t="shared" si="199"/>
        <v>0</v>
      </c>
      <c r="J281" s="30">
        <f t="shared" si="199"/>
        <v>0</v>
      </c>
      <c r="K281" s="30">
        <f t="shared" si="199"/>
        <v>0</v>
      </c>
      <c r="L281" s="30">
        <f t="shared" si="199"/>
        <v>0</v>
      </c>
      <c r="M281" s="30">
        <f t="shared" si="199"/>
        <v>0</v>
      </c>
      <c r="N281" s="7">
        <f>IF(D281=0,D1,"")</f>
        <v>1</v>
      </c>
      <c r="O281" s="7">
        <f t="shared" ref="O281:W281" si="200">IF(E281=0,E1,"")</f>
        <v>2</v>
      </c>
      <c r="P281" s="7">
        <f t="shared" si="200"/>
        <v>3</v>
      </c>
      <c r="Q281" s="7">
        <f t="shared" si="200"/>
        <v>4</v>
      </c>
      <c r="R281" s="7">
        <f t="shared" si="200"/>
        <v>5</v>
      </c>
      <c r="S281" s="7">
        <f t="shared" si="200"/>
        <v>6</v>
      </c>
      <c r="T281" s="7">
        <f t="shared" si="200"/>
        <v>7</v>
      </c>
      <c r="U281" s="7">
        <f t="shared" si="200"/>
        <v>8</v>
      </c>
      <c r="V281" s="7">
        <f t="shared" si="200"/>
        <v>9</v>
      </c>
      <c r="W281" s="7">
        <f t="shared" si="200"/>
        <v>0</v>
      </c>
      <c r="X281" s="21"/>
      <c r="Y281" s="21"/>
      <c r="Z281" s="21"/>
      <c r="AA281" s="24"/>
      <c r="AB281" s="24"/>
      <c r="AC281" s="24"/>
      <c r="AD281" s="24"/>
      <c r="AE281" s="24"/>
      <c r="AF281" s="24"/>
      <c r="AG281" s="24"/>
      <c r="AH281" s="23">
        <f t="shared" si="186"/>
        <v>0</v>
      </c>
      <c r="AI281" s="28"/>
      <c r="AJ281" s="15"/>
      <c r="AK281" s="50" t="str">
        <f t="shared" si="193"/>
        <v/>
      </c>
      <c r="AL281" s="57"/>
      <c r="AM281" s="58"/>
      <c r="AN281" s="62"/>
      <c r="AO281" s="60"/>
      <c r="AP281" s="61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  <c r="BH281" s="15"/>
      <c r="BI281" s="15"/>
      <c r="BJ281" s="15"/>
      <c r="BK281" s="15"/>
      <c r="BU281" s="3"/>
      <c r="BV281" s="3"/>
      <c r="BW281" s="3"/>
      <c r="BX281" s="3"/>
      <c r="BY281" s="3"/>
      <c r="BZ281" s="3"/>
    </row>
    <row r="282" spans="1:78" x14ac:dyDescent="0.25">
      <c r="A282" s="45">
        <v>281</v>
      </c>
      <c r="B282" s="42"/>
      <c r="C282" s="30" t="str">
        <f t="shared" si="185"/>
        <v/>
      </c>
      <c r="D282" s="39">
        <f>IF($C282=D1,1,0)</f>
        <v>0</v>
      </c>
      <c r="E282" s="39">
        <f t="shared" ref="E282:M282" si="201">IF($C282=E1,1,0)</f>
        <v>0</v>
      </c>
      <c r="F282" s="39">
        <f t="shared" si="201"/>
        <v>0</v>
      </c>
      <c r="G282" s="39">
        <f t="shared" si="201"/>
        <v>0</v>
      </c>
      <c r="H282" s="39">
        <f t="shared" si="201"/>
        <v>0</v>
      </c>
      <c r="I282" s="39">
        <f t="shared" si="201"/>
        <v>0</v>
      </c>
      <c r="J282" s="39">
        <f t="shared" si="201"/>
        <v>0</v>
      </c>
      <c r="K282" s="39">
        <f t="shared" si="201"/>
        <v>0</v>
      </c>
      <c r="L282" s="39">
        <f t="shared" si="201"/>
        <v>0</v>
      </c>
      <c r="M282" s="39">
        <f t="shared" si="201"/>
        <v>0</v>
      </c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22" t="str">
        <f>IF(N$281=$C282,"WIN","")</f>
        <v/>
      </c>
      <c r="Y282" s="22" t="str">
        <f t="shared" ref="Y282:AG284" si="202">IF(O$281=$C282,"WIN","")</f>
        <v/>
      </c>
      <c r="Z282" s="22" t="str">
        <f t="shared" si="202"/>
        <v/>
      </c>
      <c r="AA282" s="22" t="str">
        <f t="shared" si="202"/>
        <v/>
      </c>
      <c r="AB282" s="22" t="str">
        <f t="shared" si="202"/>
        <v/>
      </c>
      <c r="AC282" s="22" t="str">
        <f t="shared" si="202"/>
        <v/>
      </c>
      <c r="AD282" s="22" t="str">
        <f t="shared" si="202"/>
        <v/>
      </c>
      <c r="AE282" s="22" t="str">
        <f t="shared" si="202"/>
        <v/>
      </c>
      <c r="AF282" s="22" t="str">
        <f t="shared" si="202"/>
        <v/>
      </c>
      <c r="AG282" s="22" t="str">
        <f t="shared" si="202"/>
        <v/>
      </c>
      <c r="AH282" s="23">
        <f t="shared" si="186"/>
        <v>0</v>
      </c>
      <c r="AI282" s="29">
        <f>SUM(AH282:AH284)</f>
        <v>0</v>
      </c>
      <c r="AJ282" s="16" t="str">
        <f>IF(AI282&lt;&gt;0,"W",IF(AI282=0,"L"))</f>
        <v>L</v>
      </c>
      <c r="AK282" s="50">
        <f t="shared" si="193"/>
        <v>10</v>
      </c>
      <c r="AL282" s="65" t="str">
        <f>IF(AND(AI282&gt;0,AK282=1),"W","L ")</f>
        <v xml:space="preserve">L </v>
      </c>
      <c r="AM282" s="66" t="str">
        <f>IF(AND(A382&gt;0,AK282=2),"W","L ")</f>
        <v xml:space="preserve">L </v>
      </c>
      <c r="AN282" s="62" t="str">
        <f>IF(AND(AI282&gt;0,AK282=3),"W","L ")</f>
        <v xml:space="preserve">L </v>
      </c>
      <c r="AO282" s="63" t="str">
        <f>IF(AND(AI282&gt;0,AK282=4),"W","L ")</f>
        <v xml:space="preserve">L </v>
      </c>
      <c r="AP282" s="64" t="str">
        <f>IF(AND(AI282&gt;0,AK282=5),"W","L ")</f>
        <v xml:space="preserve">L </v>
      </c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  <c r="BH282" s="15"/>
      <c r="BI282" s="15"/>
      <c r="BJ282" s="15"/>
      <c r="BK282" s="15"/>
      <c r="BU282" s="3"/>
      <c r="BV282" s="3"/>
      <c r="BW282" s="3"/>
      <c r="BX282" s="3"/>
      <c r="BY282" s="3"/>
      <c r="BZ282" s="3"/>
    </row>
    <row r="283" spans="1:78" x14ac:dyDescent="0.25">
      <c r="A283" s="45">
        <v>282</v>
      </c>
      <c r="B283" s="42"/>
      <c r="C283" s="30" t="str">
        <f t="shared" si="185"/>
        <v/>
      </c>
      <c r="D283" s="30">
        <f>IF($C283=D$1,1+D282,D282)</f>
        <v>0</v>
      </c>
      <c r="E283" s="30">
        <f t="shared" ref="E283:M283" si="203">IF($C283=E$1,1+E282,E282)</f>
        <v>0</v>
      </c>
      <c r="F283" s="30">
        <f t="shared" si="203"/>
        <v>0</v>
      </c>
      <c r="G283" s="30">
        <f t="shared" si="203"/>
        <v>0</v>
      </c>
      <c r="H283" s="30">
        <f t="shared" si="203"/>
        <v>0</v>
      </c>
      <c r="I283" s="30">
        <f t="shared" si="203"/>
        <v>0</v>
      </c>
      <c r="J283" s="30">
        <f t="shared" si="203"/>
        <v>0</v>
      </c>
      <c r="K283" s="30">
        <f t="shared" si="203"/>
        <v>0</v>
      </c>
      <c r="L283" s="30">
        <f t="shared" si="203"/>
        <v>0</v>
      </c>
      <c r="M283" s="30">
        <f t="shared" si="203"/>
        <v>0</v>
      </c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22" t="str">
        <f t="shared" ref="X283:X284" si="204">IF(N$281=$C283,"WIN","")</f>
        <v/>
      </c>
      <c r="Y283" s="22" t="str">
        <f t="shared" si="202"/>
        <v/>
      </c>
      <c r="Z283" s="22" t="str">
        <f t="shared" si="202"/>
        <v/>
      </c>
      <c r="AA283" s="22" t="str">
        <f t="shared" si="202"/>
        <v/>
      </c>
      <c r="AB283" s="22" t="str">
        <f t="shared" si="202"/>
        <v/>
      </c>
      <c r="AC283" s="22" t="str">
        <f t="shared" si="202"/>
        <v/>
      </c>
      <c r="AD283" s="22" t="str">
        <f t="shared" si="202"/>
        <v/>
      </c>
      <c r="AE283" s="22" t="str">
        <f t="shared" si="202"/>
        <v/>
      </c>
      <c r="AF283" s="22" t="str">
        <f t="shared" si="202"/>
        <v/>
      </c>
      <c r="AG283" s="22" t="str">
        <f t="shared" si="202"/>
        <v/>
      </c>
      <c r="AH283" s="23">
        <f t="shared" si="186"/>
        <v>0</v>
      </c>
      <c r="AI283" s="28"/>
      <c r="AJ283" s="15"/>
      <c r="AK283" s="50" t="str">
        <f t="shared" si="193"/>
        <v/>
      </c>
      <c r="AL283" s="57"/>
      <c r="AM283" s="58"/>
      <c r="AN283" s="62"/>
      <c r="AO283" s="60"/>
      <c r="AP283" s="61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  <c r="BH283" s="15"/>
      <c r="BI283" s="15"/>
      <c r="BJ283" s="15"/>
      <c r="BK283" s="15"/>
      <c r="BU283" s="3"/>
      <c r="BV283" s="3"/>
      <c r="BW283" s="3"/>
      <c r="BX283" s="3"/>
      <c r="BY283" s="3"/>
      <c r="BZ283" s="3"/>
    </row>
    <row r="284" spans="1:78" x14ac:dyDescent="0.25">
      <c r="A284" s="45">
        <v>283</v>
      </c>
      <c r="B284" s="42"/>
      <c r="C284" s="30" t="str">
        <f t="shared" si="185"/>
        <v/>
      </c>
      <c r="D284" s="30">
        <f t="shared" ref="D284:M291" si="205">IF($C284=D$1,1+D283,D283)</f>
        <v>0</v>
      </c>
      <c r="E284" s="30">
        <f t="shared" si="205"/>
        <v>0</v>
      </c>
      <c r="F284" s="30">
        <f t="shared" si="205"/>
        <v>0</v>
      </c>
      <c r="G284" s="30">
        <f t="shared" si="205"/>
        <v>0</v>
      </c>
      <c r="H284" s="30">
        <f t="shared" si="205"/>
        <v>0</v>
      </c>
      <c r="I284" s="30">
        <f t="shared" si="205"/>
        <v>0</v>
      </c>
      <c r="J284" s="30">
        <f t="shared" si="205"/>
        <v>0</v>
      </c>
      <c r="K284" s="30">
        <f t="shared" si="205"/>
        <v>0</v>
      </c>
      <c r="L284" s="30">
        <f t="shared" si="205"/>
        <v>0</v>
      </c>
      <c r="M284" s="30">
        <f t="shared" si="205"/>
        <v>0</v>
      </c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22" t="str">
        <f t="shared" si="204"/>
        <v/>
      </c>
      <c r="Y284" s="22" t="str">
        <f t="shared" si="202"/>
        <v/>
      </c>
      <c r="Z284" s="22" t="str">
        <f t="shared" si="202"/>
        <v/>
      </c>
      <c r="AA284" s="22" t="str">
        <f t="shared" si="202"/>
        <v/>
      </c>
      <c r="AB284" s="22" t="str">
        <f t="shared" si="202"/>
        <v/>
      </c>
      <c r="AC284" s="22" t="str">
        <f t="shared" si="202"/>
        <v/>
      </c>
      <c r="AD284" s="22" t="str">
        <f t="shared" si="202"/>
        <v/>
      </c>
      <c r="AE284" s="22" t="str">
        <f t="shared" si="202"/>
        <v/>
      </c>
      <c r="AF284" s="22" t="str">
        <f t="shared" si="202"/>
        <v/>
      </c>
      <c r="AG284" s="22" t="str">
        <f t="shared" si="202"/>
        <v/>
      </c>
      <c r="AH284" s="23">
        <f t="shared" si="186"/>
        <v>0</v>
      </c>
      <c r="AI284" s="28"/>
      <c r="AJ284" s="15"/>
      <c r="AK284" s="50" t="str">
        <f t="shared" si="193"/>
        <v/>
      </c>
      <c r="AL284" s="57"/>
      <c r="AM284" s="58"/>
      <c r="AN284" s="62"/>
      <c r="AO284" s="60"/>
      <c r="AP284" s="61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  <c r="BH284" s="15"/>
      <c r="BI284" s="15"/>
      <c r="BJ284" s="15"/>
      <c r="BK284" s="15"/>
      <c r="BU284" s="3"/>
      <c r="BV284" s="3"/>
      <c r="BW284" s="3"/>
      <c r="BX284" s="3"/>
      <c r="BY284" s="3"/>
      <c r="BZ284" s="3"/>
    </row>
    <row r="285" spans="1:78" x14ac:dyDescent="0.25">
      <c r="A285" s="45">
        <v>284</v>
      </c>
      <c r="B285" s="42"/>
      <c r="C285" s="30" t="str">
        <f t="shared" si="185"/>
        <v/>
      </c>
      <c r="D285" s="30">
        <f t="shared" si="205"/>
        <v>0</v>
      </c>
      <c r="E285" s="30">
        <f t="shared" si="205"/>
        <v>0</v>
      </c>
      <c r="F285" s="30">
        <f t="shared" si="205"/>
        <v>0</v>
      </c>
      <c r="G285" s="30">
        <f t="shared" si="205"/>
        <v>0</v>
      </c>
      <c r="H285" s="30">
        <f t="shared" si="205"/>
        <v>0</v>
      </c>
      <c r="I285" s="30">
        <f t="shared" si="205"/>
        <v>0</v>
      </c>
      <c r="J285" s="30">
        <f t="shared" si="205"/>
        <v>0</v>
      </c>
      <c r="K285" s="30">
        <f t="shared" si="205"/>
        <v>0</v>
      </c>
      <c r="L285" s="30">
        <f t="shared" si="205"/>
        <v>0</v>
      </c>
      <c r="M285" s="30">
        <f t="shared" si="205"/>
        <v>0</v>
      </c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21"/>
      <c r="Y285" s="21"/>
      <c r="Z285" s="21"/>
      <c r="AA285" s="24"/>
      <c r="AB285" s="24"/>
      <c r="AC285" s="24"/>
      <c r="AD285" s="24"/>
      <c r="AE285" s="24"/>
      <c r="AF285" s="24"/>
      <c r="AG285" s="24"/>
      <c r="AH285" s="23">
        <f t="shared" si="186"/>
        <v>0</v>
      </c>
      <c r="AI285" s="28"/>
      <c r="AJ285" s="15"/>
      <c r="AK285" s="50" t="str">
        <f t="shared" si="193"/>
        <v/>
      </c>
      <c r="AL285" s="57"/>
      <c r="AM285" s="58"/>
      <c r="AN285" s="62"/>
      <c r="AO285" s="60"/>
      <c r="AP285" s="61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  <c r="BH285" s="15"/>
      <c r="BI285" s="15"/>
      <c r="BJ285" s="15"/>
      <c r="BK285" s="15"/>
      <c r="BU285" s="3"/>
      <c r="BV285" s="3"/>
      <c r="BW285" s="3"/>
      <c r="BX285" s="3"/>
      <c r="BY285" s="3"/>
      <c r="BZ285" s="3"/>
    </row>
    <row r="286" spans="1:78" x14ac:dyDescent="0.25">
      <c r="A286" s="45">
        <v>285</v>
      </c>
      <c r="B286" s="42"/>
      <c r="C286" s="30" t="str">
        <f t="shared" si="185"/>
        <v/>
      </c>
      <c r="D286" s="30">
        <f t="shared" si="205"/>
        <v>0</v>
      </c>
      <c r="E286" s="30">
        <f t="shared" si="205"/>
        <v>0</v>
      </c>
      <c r="F286" s="30">
        <f t="shared" si="205"/>
        <v>0</v>
      </c>
      <c r="G286" s="30">
        <f t="shared" si="205"/>
        <v>0</v>
      </c>
      <c r="H286" s="30">
        <f t="shared" si="205"/>
        <v>0</v>
      </c>
      <c r="I286" s="30">
        <f t="shared" si="205"/>
        <v>0</v>
      </c>
      <c r="J286" s="30">
        <f t="shared" si="205"/>
        <v>0</v>
      </c>
      <c r="K286" s="30">
        <f t="shared" si="205"/>
        <v>0</v>
      </c>
      <c r="L286" s="30">
        <f t="shared" si="205"/>
        <v>0</v>
      </c>
      <c r="M286" s="30">
        <f t="shared" si="205"/>
        <v>0</v>
      </c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21"/>
      <c r="Y286" s="21"/>
      <c r="Z286" s="21"/>
      <c r="AA286" s="24"/>
      <c r="AB286" s="24"/>
      <c r="AC286" s="24"/>
      <c r="AD286" s="24"/>
      <c r="AE286" s="24"/>
      <c r="AF286" s="24"/>
      <c r="AG286" s="24"/>
      <c r="AH286" s="23">
        <f t="shared" si="186"/>
        <v>0</v>
      </c>
      <c r="AI286" s="28"/>
      <c r="AJ286" s="15"/>
      <c r="AK286" s="50" t="str">
        <f t="shared" si="193"/>
        <v/>
      </c>
      <c r="AL286" s="57"/>
      <c r="AM286" s="58"/>
      <c r="AN286" s="62"/>
      <c r="AO286" s="60"/>
      <c r="AP286" s="61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  <c r="BH286" s="15"/>
      <c r="BI286" s="15"/>
      <c r="BJ286" s="15"/>
      <c r="BK286" s="15"/>
      <c r="BU286" s="3"/>
      <c r="BV286" s="3"/>
      <c r="BW286" s="3"/>
      <c r="BX286" s="3"/>
      <c r="BY286" s="3"/>
      <c r="BZ286" s="3"/>
    </row>
    <row r="287" spans="1:78" x14ac:dyDescent="0.25">
      <c r="A287" s="45">
        <v>286</v>
      </c>
      <c r="B287" s="42"/>
      <c r="C287" s="30" t="str">
        <f t="shared" si="185"/>
        <v/>
      </c>
      <c r="D287" s="30">
        <f t="shared" si="205"/>
        <v>0</v>
      </c>
      <c r="E287" s="30">
        <f t="shared" si="205"/>
        <v>0</v>
      </c>
      <c r="F287" s="30">
        <f t="shared" si="205"/>
        <v>0</v>
      </c>
      <c r="G287" s="30">
        <f t="shared" si="205"/>
        <v>0</v>
      </c>
      <c r="H287" s="30">
        <f t="shared" si="205"/>
        <v>0</v>
      </c>
      <c r="I287" s="30">
        <f t="shared" si="205"/>
        <v>0</v>
      </c>
      <c r="J287" s="30">
        <f t="shared" si="205"/>
        <v>0</v>
      </c>
      <c r="K287" s="30">
        <f t="shared" si="205"/>
        <v>0</v>
      </c>
      <c r="L287" s="30">
        <f t="shared" si="205"/>
        <v>0</v>
      </c>
      <c r="M287" s="30">
        <f t="shared" si="205"/>
        <v>0</v>
      </c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21"/>
      <c r="Y287" s="21"/>
      <c r="Z287" s="21"/>
      <c r="AA287" s="24"/>
      <c r="AB287" s="24"/>
      <c r="AC287" s="24"/>
      <c r="AD287" s="24"/>
      <c r="AE287" s="24"/>
      <c r="AF287" s="24"/>
      <c r="AG287" s="24"/>
      <c r="AH287" s="23">
        <f t="shared" si="186"/>
        <v>0</v>
      </c>
      <c r="AI287" s="28"/>
      <c r="AJ287" s="15"/>
      <c r="AK287" s="50" t="str">
        <f t="shared" si="193"/>
        <v/>
      </c>
      <c r="AL287" s="57"/>
      <c r="AM287" s="58"/>
      <c r="AN287" s="62"/>
      <c r="AO287" s="60"/>
      <c r="AP287" s="61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  <c r="BH287" s="15"/>
      <c r="BI287" s="15"/>
      <c r="BJ287" s="15"/>
      <c r="BK287" s="15"/>
      <c r="BU287" s="3"/>
      <c r="BV287" s="3"/>
      <c r="BW287" s="3"/>
      <c r="BX287" s="3"/>
      <c r="BY287" s="3"/>
      <c r="BZ287" s="3"/>
    </row>
    <row r="288" spans="1:78" x14ac:dyDescent="0.25">
      <c r="A288" s="45">
        <v>287</v>
      </c>
      <c r="B288" s="42"/>
      <c r="C288" s="30" t="str">
        <f t="shared" si="185"/>
        <v/>
      </c>
      <c r="D288" s="30">
        <f t="shared" si="205"/>
        <v>0</v>
      </c>
      <c r="E288" s="30">
        <f t="shared" si="205"/>
        <v>0</v>
      </c>
      <c r="F288" s="30">
        <f t="shared" si="205"/>
        <v>0</v>
      </c>
      <c r="G288" s="30">
        <f t="shared" si="205"/>
        <v>0</v>
      </c>
      <c r="H288" s="30">
        <f t="shared" si="205"/>
        <v>0</v>
      </c>
      <c r="I288" s="30">
        <f t="shared" si="205"/>
        <v>0</v>
      </c>
      <c r="J288" s="30">
        <f t="shared" si="205"/>
        <v>0</v>
      </c>
      <c r="K288" s="30">
        <f t="shared" si="205"/>
        <v>0</v>
      </c>
      <c r="L288" s="30">
        <f t="shared" si="205"/>
        <v>0</v>
      </c>
      <c r="M288" s="30">
        <f t="shared" si="205"/>
        <v>0</v>
      </c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21"/>
      <c r="Y288" s="21"/>
      <c r="Z288" s="21"/>
      <c r="AA288" s="24"/>
      <c r="AB288" s="24"/>
      <c r="AC288" s="24"/>
      <c r="AD288" s="24"/>
      <c r="AE288" s="24"/>
      <c r="AF288" s="24"/>
      <c r="AG288" s="24"/>
      <c r="AH288" s="23">
        <f t="shared" si="186"/>
        <v>0</v>
      </c>
      <c r="AI288" s="28"/>
      <c r="AJ288" s="15"/>
      <c r="AK288" s="50" t="str">
        <f t="shared" si="193"/>
        <v/>
      </c>
      <c r="AL288" s="57"/>
      <c r="AM288" s="58"/>
      <c r="AN288" s="62"/>
      <c r="AO288" s="60"/>
      <c r="AP288" s="61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5"/>
      <c r="BI288" s="15"/>
      <c r="BJ288" s="15"/>
      <c r="BK288" s="15"/>
      <c r="BU288" s="3"/>
      <c r="BV288" s="3"/>
      <c r="BW288" s="3"/>
      <c r="BX288" s="3"/>
      <c r="BY288" s="3"/>
      <c r="BZ288" s="3"/>
    </row>
    <row r="289" spans="1:78" x14ac:dyDescent="0.25">
      <c r="A289" s="45">
        <v>288</v>
      </c>
      <c r="B289" s="42"/>
      <c r="C289" s="30" t="str">
        <f t="shared" si="185"/>
        <v/>
      </c>
      <c r="D289" s="30">
        <f t="shared" si="205"/>
        <v>0</v>
      </c>
      <c r="E289" s="30">
        <f t="shared" si="205"/>
        <v>0</v>
      </c>
      <c r="F289" s="30">
        <f t="shared" si="205"/>
        <v>0</v>
      </c>
      <c r="G289" s="30">
        <f t="shared" si="205"/>
        <v>0</v>
      </c>
      <c r="H289" s="30">
        <f t="shared" si="205"/>
        <v>0</v>
      </c>
      <c r="I289" s="30">
        <f t="shared" si="205"/>
        <v>0</v>
      </c>
      <c r="J289" s="30">
        <f t="shared" si="205"/>
        <v>0</v>
      </c>
      <c r="K289" s="30">
        <f t="shared" si="205"/>
        <v>0</v>
      </c>
      <c r="L289" s="30">
        <f t="shared" si="205"/>
        <v>0</v>
      </c>
      <c r="M289" s="30">
        <f t="shared" si="205"/>
        <v>0</v>
      </c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21"/>
      <c r="Y289" s="21"/>
      <c r="Z289" s="21"/>
      <c r="AA289" s="24"/>
      <c r="AB289" s="24"/>
      <c r="AC289" s="24"/>
      <c r="AD289" s="24"/>
      <c r="AE289" s="24"/>
      <c r="AF289" s="24"/>
      <c r="AG289" s="24"/>
      <c r="AH289" s="23">
        <f t="shared" si="186"/>
        <v>0</v>
      </c>
      <c r="AI289" s="28"/>
      <c r="AJ289" s="15"/>
      <c r="AK289" s="50" t="str">
        <f t="shared" si="193"/>
        <v/>
      </c>
      <c r="AL289" s="57"/>
      <c r="AM289" s="58"/>
      <c r="AN289" s="62"/>
      <c r="AO289" s="60"/>
      <c r="AP289" s="61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  <c r="BH289" s="15"/>
      <c r="BI289" s="15"/>
      <c r="BJ289" s="15"/>
      <c r="BK289" s="15"/>
      <c r="BU289" s="3"/>
      <c r="BV289" s="3"/>
      <c r="BW289" s="3"/>
      <c r="BX289" s="3"/>
      <c r="BY289" s="3"/>
      <c r="BZ289" s="3"/>
    </row>
    <row r="290" spans="1:78" x14ac:dyDescent="0.25">
      <c r="A290" s="45">
        <v>289</v>
      </c>
      <c r="B290" s="42"/>
      <c r="C290" s="30" t="str">
        <f t="shared" si="185"/>
        <v/>
      </c>
      <c r="D290" s="30">
        <f t="shared" si="205"/>
        <v>0</v>
      </c>
      <c r="E290" s="30">
        <f t="shared" si="205"/>
        <v>0</v>
      </c>
      <c r="F290" s="30">
        <f t="shared" si="205"/>
        <v>0</v>
      </c>
      <c r="G290" s="30">
        <f t="shared" si="205"/>
        <v>0</v>
      </c>
      <c r="H290" s="30">
        <f t="shared" si="205"/>
        <v>0</v>
      </c>
      <c r="I290" s="30">
        <f t="shared" si="205"/>
        <v>0</v>
      </c>
      <c r="J290" s="30">
        <f t="shared" si="205"/>
        <v>0</v>
      </c>
      <c r="K290" s="30">
        <f t="shared" si="205"/>
        <v>0</v>
      </c>
      <c r="L290" s="30">
        <f t="shared" si="205"/>
        <v>0</v>
      </c>
      <c r="M290" s="30">
        <f t="shared" si="205"/>
        <v>0</v>
      </c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21"/>
      <c r="Y290" s="21"/>
      <c r="Z290" s="21"/>
      <c r="AA290" s="24"/>
      <c r="AB290" s="24"/>
      <c r="AC290" s="24"/>
      <c r="AD290" s="24"/>
      <c r="AE290" s="24"/>
      <c r="AF290" s="24"/>
      <c r="AG290" s="24"/>
      <c r="AH290" s="23">
        <f t="shared" si="186"/>
        <v>0</v>
      </c>
      <c r="AI290" s="28"/>
      <c r="AJ290" s="15"/>
      <c r="AK290" s="50" t="str">
        <f t="shared" si="193"/>
        <v/>
      </c>
      <c r="AL290" s="57"/>
      <c r="AM290" s="58"/>
      <c r="AN290" s="62"/>
      <c r="AO290" s="60"/>
      <c r="AP290" s="61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15"/>
      <c r="BH290" s="15"/>
      <c r="BI290" s="15"/>
      <c r="BJ290" s="15"/>
      <c r="BK290" s="15"/>
      <c r="BU290" s="3"/>
      <c r="BV290" s="3"/>
      <c r="BW290" s="3"/>
      <c r="BX290" s="3"/>
      <c r="BY290" s="3"/>
      <c r="BZ290" s="3"/>
    </row>
    <row r="291" spans="1:78" x14ac:dyDescent="0.25">
      <c r="A291" s="45">
        <v>290</v>
      </c>
      <c r="B291" s="42"/>
      <c r="C291" s="30" t="str">
        <f t="shared" si="185"/>
        <v/>
      </c>
      <c r="D291" s="30">
        <f t="shared" si="205"/>
        <v>0</v>
      </c>
      <c r="E291" s="30">
        <f t="shared" si="205"/>
        <v>0</v>
      </c>
      <c r="F291" s="30">
        <f t="shared" si="205"/>
        <v>0</v>
      </c>
      <c r="G291" s="30">
        <f t="shared" si="205"/>
        <v>0</v>
      </c>
      <c r="H291" s="30">
        <f t="shared" si="205"/>
        <v>0</v>
      </c>
      <c r="I291" s="30">
        <f t="shared" si="205"/>
        <v>0</v>
      </c>
      <c r="J291" s="30">
        <f t="shared" si="205"/>
        <v>0</v>
      </c>
      <c r="K291" s="30">
        <f t="shared" si="205"/>
        <v>0</v>
      </c>
      <c r="L291" s="30">
        <f t="shared" si="205"/>
        <v>0</v>
      </c>
      <c r="M291" s="30">
        <f t="shared" si="205"/>
        <v>0</v>
      </c>
      <c r="N291" s="7">
        <f>IF(D291=0,D1,"")</f>
        <v>1</v>
      </c>
      <c r="O291" s="7">
        <f t="shared" ref="O291:W291" si="206">IF(E291=0,E1,"")</f>
        <v>2</v>
      </c>
      <c r="P291" s="7">
        <f t="shared" si="206"/>
        <v>3</v>
      </c>
      <c r="Q291" s="7">
        <f t="shared" si="206"/>
        <v>4</v>
      </c>
      <c r="R291" s="7">
        <f t="shared" si="206"/>
        <v>5</v>
      </c>
      <c r="S291" s="7">
        <f t="shared" si="206"/>
        <v>6</v>
      </c>
      <c r="T291" s="7">
        <f t="shared" si="206"/>
        <v>7</v>
      </c>
      <c r="U291" s="7">
        <f t="shared" si="206"/>
        <v>8</v>
      </c>
      <c r="V291" s="7">
        <f t="shared" si="206"/>
        <v>9</v>
      </c>
      <c r="W291" s="7">
        <f t="shared" si="206"/>
        <v>0</v>
      </c>
      <c r="X291" s="21"/>
      <c r="Y291" s="21"/>
      <c r="Z291" s="21"/>
      <c r="AA291" s="24"/>
      <c r="AB291" s="24"/>
      <c r="AC291" s="24"/>
      <c r="AD291" s="24"/>
      <c r="AE291" s="24"/>
      <c r="AF291" s="24"/>
      <c r="AG291" s="24"/>
      <c r="AH291" s="23">
        <f t="shared" si="186"/>
        <v>0</v>
      </c>
      <c r="AI291" s="28"/>
      <c r="AJ291" s="15"/>
      <c r="AK291" s="50" t="str">
        <f t="shared" si="193"/>
        <v/>
      </c>
      <c r="AL291" s="57"/>
      <c r="AM291" s="58"/>
      <c r="AN291" s="62"/>
      <c r="AO291" s="60"/>
      <c r="AP291" s="61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5"/>
      <c r="BF291" s="15"/>
      <c r="BG291" s="15"/>
      <c r="BH291" s="15"/>
      <c r="BI291" s="15"/>
      <c r="BJ291" s="15"/>
      <c r="BK291" s="15"/>
      <c r="BU291" s="3"/>
      <c r="BV291" s="3"/>
      <c r="BW291" s="3"/>
      <c r="BX291" s="3"/>
      <c r="BY291" s="3"/>
      <c r="BZ291" s="3"/>
    </row>
    <row r="292" spans="1:78" x14ac:dyDescent="0.25">
      <c r="A292" s="45">
        <v>291</v>
      </c>
      <c r="B292" s="42"/>
      <c r="C292" s="30" t="str">
        <f t="shared" si="185"/>
        <v/>
      </c>
      <c r="D292" s="39">
        <f>IF($C292=D1,1,0)</f>
        <v>0</v>
      </c>
      <c r="E292" s="39">
        <f t="shared" ref="E292:M292" si="207">IF($C292=E1,1,0)</f>
        <v>0</v>
      </c>
      <c r="F292" s="39">
        <f t="shared" si="207"/>
        <v>0</v>
      </c>
      <c r="G292" s="39">
        <f t="shared" si="207"/>
        <v>0</v>
      </c>
      <c r="H292" s="39">
        <f t="shared" si="207"/>
        <v>0</v>
      </c>
      <c r="I292" s="39">
        <f t="shared" si="207"/>
        <v>0</v>
      </c>
      <c r="J292" s="39">
        <f t="shared" si="207"/>
        <v>0</v>
      </c>
      <c r="K292" s="39">
        <f t="shared" si="207"/>
        <v>0</v>
      </c>
      <c r="L292" s="39">
        <f t="shared" si="207"/>
        <v>0</v>
      </c>
      <c r="M292" s="39">
        <f t="shared" si="207"/>
        <v>0</v>
      </c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22" t="str">
        <f>IF(N$291=$C292,"WIN","")</f>
        <v/>
      </c>
      <c r="Y292" s="22" t="str">
        <f t="shared" ref="Y292:AG294" si="208">IF(O$291=$C292,"WIN","")</f>
        <v/>
      </c>
      <c r="Z292" s="22" t="str">
        <f t="shared" si="208"/>
        <v/>
      </c>
      <c r="AA292" s="22" t="str">
        <f t="shared" si="208"/>
        <v/>
      </c>
      <c r="AB292" s="22" t="str">
        <f t="shared" si="208"/>
        <v/>
      </c>
      <c r="AC292" s="22" t="str">
        <f t="shared" si="208"/>
        <v/>
      </c>
      <c r="AD292" s="22" t="str">
        <f t="shared" si="208"/>
        <v/>
      </c>
      <c r="AE292" s="22" t="str">
        <f t="shared" si="208"/>
        <v/>
      </c>
      <c r="AF292" s="22" t="str">
        <f t="shared" si="208"/>
        <v/>
      </c>
      <c r="AG292" s="22" t="str">
        <f t="shared" si="208"/>
        <v/>
      </c>
      <c r="AH292" s="23">
        <f t="shared" si="186"/>
        <v>0</v>
      </c>
      <c r="AI292" s="29">
        <f>SUM(AH292:AH294)</f>
        <v>0</v>
      </c>
      <c r="AJ292" s="16" t="str">
        <f>IF(AI292&lt;&gt;0,"W",IF(AI292=0,"L"))</f>
        <v>L</v>
      </c>
      <c r="AK292" s="50">
        <f t="shared" si="193"/>
        <v>10</v>
      </c>
      <c r="AL292" s="65" t="str">
        <f>IF(AND(AI292&gt;0,AK292=1),"W","L ")</f>
        <v xml:space="preserve">L </v>
      </c>
      <c r="AM292" s="66" t="str">
        <f>IF(AND(A392&gt;0,AK292=2),"W","L ")</f>
        <v xml:space="preserve">L </v>
      </c>
      <c r="AN292" s="62" t="str">
        <f>IF(AND(AI292&gt;0,AK292=3),"W","L ")</f>
        <v xml:space="preserve">L </v>
      </c>
      <c r="AO292" s="63" t="str">
        <f>IF(AND(AI292&gt;0,AK292=4),"W","L ")</f>
        <v xml:space="preserve">L </v>
      </c>
      <c r="AP292" s="64" t="str">
        <f>IF(AND(AI292&gt;0,AK292=5),"W","L ")</f>
        <v xml:space="preserve">L </v>
      </c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15"/>
      <c r="BH292" s="15"/>
      <c r="BI292" s="15"/>
      <c r="BJ292" s="15"/>
      <c r="BK292" s="15"/>
      <c r="BU292" s="3"/>
      <c r="BV292" s="3"/>
      <c r="BW292" s="3"/>
      <c r="BX292" s="3"/>
      <c r="BY292" s="3"/>
      <c r="BZ292" s="3"/>
    </row>
    <row r="293" spans="1:78" x14ac:dyDescent="0.25">
      <c r="A293" s="45">
        <v>292</v>
      </c>
      <c r="B293" s="42"/>
      <c r="C293" s="30" t="str">
        <f t="shared" si="185"/>
        <v/>
      </c>
      <c r="D293" s="30">
        <f>IF($C293=D$1,1+D292,D292)</f>
        <v>0</v>
      </c>
      <c r="E293" s="30">
        <f t="shared" ref="E293:M293" si="209">IF($C293=E$1,1+E292,E292)</f>
        <v>0</v>
      </c>
      <c r="F293" s="30">
        <f t="shared" si="209"/>
        <v>0</v>
      </c>
      <c r="G293" s="30">
        <f t="shared" si="209"/>
        <v>0</v>
      </c>
      <c r="H293" s="30">
        <f t="shared" si="209"/>
        <v>0</v>
      </c>
      <c r="I293" s="30">
        <f t="shared" si="209"/>
        <v>0</v>
      </c>
      <c r="J293" s="30">
        <f t="shared" si="209"/>
        <v>0</v>
      </c>
      <c r="K293" s="30">
        <f t="shared" si="209"/>
        <v>0</v>
      </c>
      <c r="L293" s="30">
        <f t="shared" si="209"/>
        <v>0</v>
      </c>
      <c r="M293" s="30">
        <f t="shared" si="209"/>
        <v>0</v>
      </c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22" t="str">
        <f t="shared" ref="X293:X294" si="210">IF(N$291=$C293,"WIN","")</f>
        <v/>
      </c>
      <c r="Y293" s="22" t="str">
        <f t="shared" si="208"/>
        <v/>
      </c>
      <c r="Z293" s="22" t="str">
        <f t="shared" si="208"/>
        <v/>
      </c>
      <c r="AA293" s="22" t="str">
        <f t="shared" si="208"/>
        <v/>
      </c>
      <c r="AB293" s="22" t="str">
        <f t="shared" si="208"/>
        <v/>
      </c>
      <c r="AC293" s="22" t="str">
        <f t="shared" si="208"/>
        <v/>
      </c>
      <c r="AD293" s="22" t="str">
        <f t="shared" si="208"/>
        <v/>
      </c>
      <c r="AE293" s="22" t="str">
        <f t="shared" si="208"/>
        <v/>
      </c>
      <c r="AF293" s="22" t="str">
        <f t="shared" si="208"/>
        <v/>
      </c>
      <c r="AG293" s="22" t="str">
        <f t="shared" si="208"/>
        <v/>
      </c>
      <c r="AH293" s="23">
        <f t="shared" si="186"/>
        <v>0</v>
      </c>
      <c r="AI293" s="28"/>
      <c r="AJ293" s="15"/>
      <c r="AK293" s="50" t="str">
        <f t="shared" si="193"/>
        <v/>
      </c>
      <c r="AL293" s="57"/>
      <c r="AM293" s="58"/>
      <c r="AN293" s="62"/>
      <c r="AO293" s="60"/>
      <c r="AP293" s="61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5"/>
      <c r="BF293" s="15"/>
      <c r="BG293" s="15"/>
      <c r="BH293" s="15"/>
      <c r="BI293" s="15"/>
      <c r="BJ293" s="15"/>
      <c r="BK293" s="15"/>
      <c r="BU293" s="3"/>
      <c r="BV293" s="3"/>
      <c r="BW293" s="3"/>
      <c r="BX293" s="3"/>
      <c r="BY293" s="3"/>
      <c r="BZ293" s="3"/>
    </row>
    <row r="294" spans="1:78" x14ac:dyDescent="0.25">
      <c r="A294" s="45">
        <v>293</v>
      </c>
      <c r="B294" s="42"/>
      <c r="C294" s="30" t="str">
        <f t="shared" si="185"/>
        <v/>
      </c>
      <c r="D294" s="30">
        <f t="shared" ref="D294:M301" si="211">IF($C294=D$1,1+D293,D293)</f>
        <v>0</v>
      </c>
      <c r="E294" s="30">
        <f t="shared" si="211"/>
        <v>0</v>
      </c>
      <c r="F294" s="30">
        <f t="shared" si="211"/>
        <v>0</v>
      </c>
      <c r="G294" s="30">
        <f t="shared" si="211"/>
        <v>0</v>
      </c>
      <c r="H294" s="30">
        <f t="shared" si="211"/>
        <v>0</v>
      </c>
      <c r="I294" s="30">
        <f t="shared" si="211"/>
        <v>0</v>
      </c>
      <c r="J294" s="30">
        <f t="shared" si="211"/>
        <v>0</v>
      </c>
      <c r="K294" s="30">
        <f t="shared" si="211"/>
        <v>0</v>
      </c>
      <c r="L294" s="30">
        <f t="shared" si="211"/>
        <v>0</v>
      </c>
      <c r="M294" s="30">
        <f t="shared" si="211"/>
        <v>0</v>
      </c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22" t="str">
        <f t="shared" si="210"/>
        <v/>
      </c>
      <c r="Y294" s="22" t="str">
        <f t="shared" si="208"/>
        <v/>
      </c>
      <c r="Z294" s="22" t="str">
        <f t="shared" si="208"/>
        <v/>
      </c>
      <c r="AA294" s="22" t="str">
        <f t="shared" si="208"/>
        <v/>
      </c>
      <c r="AB294" s="22" t="str">
        <f t="shared" si="208"/>
        <v/>
      </c>
      <c r="AC294" s="22" t="str">
        <f t="shared" si="208"/>
        <v/>
      </c>
      <c r="AD294" s="22" t="str">
        <f t="shared" si="208"/>
        <v/>
      </c>
      <c r="AE294" s="22" t="str">
        <f t="shared" si="208"/>
        <v/>
      </c>
      <c r="AF294" s="22" t="str">
        <f t="shared" si="208"/>
        <v/>
      </c>
      <c r="AG294" s="22" t="str">
        <f t="shared" si="208"/>
        <v/>
      </c>
      <c r="AH294" s="23">
        <f t="shared" si="186"/>
        <v>0</v>
      </c>
      <c r="AI294" s="28"/>
      <c r="AJ294" s="15"/>
      <c r="AK294" s="50" t="str">
        <f t="shared" si="193"/>
        <v/>
      </c>
      <c r="AL294" s="57"/>
      <c r="AM294" s="58"/>
      <c r="AN294" s="62"/>
      <c r="AO294" s="60"/>
      <c r="AP294" s="61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15"/>
      <c r="BH294" s="15"/>
      <c r="BI294" s="15"/>
      <c r="BJ294" s="15"/>
      <c r="BK294" s="15"/>
      <c r="BU294" s="3"/>
      <c r="BV294" s="3"/>
      <c r="BW294" s="3"/>
      <c r="BX294" s="3"/>
      <c r="BY294" s="3"/>
      <c r="BZ294" s="3"/>
    </row>
    <row r="295" spans="1:78" x14ac:dyDescent="0.25">
      <c r="A295" s="45">
        <v>294</v>
      </c>
      <c r="B295" s="42"/>
      <c r="C295" s="30" t="str">
        <f t="shared" si="185"/>
        <v/>
      </c>
      <c r="D295" s="30">
        <f t="shared" si="211"/>
        <v>0</v>
      </c>
      <c r="E295" s="30">
        <f t="shared" si="211"/>
        <v>0</v>
      </c>
      <c r="F295" s="30">
        <f t="shared" si="211"/>
        <v>0</v>
      </c>
      <c r="G295" s="30">
        <f t="shared" si="211"/>
        <v>0</v>
      </c>
      <c r="H295" s="30">
        <f t="shared" si="211"/>
        <v>0</v>
      </c>
      <c r="I295" s="30">
        <f t="shared" si="211"/>
        <v>0</v>
      </c>
      <c r="J295" s="30">
        <f t="shared" si="211"/>
        <v>0</v>
      </c>
      <c r="K295" s="30">
        <f t="shared" si="211"/>
        <v>0</v>
      </c>
      <c r="L295" s="30">
        <f t="shared" si="211"/>
        <v>0</v>
      </c>
      <c r="M295" s="30">
        <f t="shared" si="211"/>
        <v>0</v>
      </c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21"/>
      <c r="Y295" s="21"/>
      <c r="Z295" s="21"/>
      <c r="AA295" s="24"/>
      <c r="AB295" s="24"/>
      <c r="AC295" s="24"/>
      <c r="AD295" s="24"/>
      <c r="AE295" s="24"/>
      <c r="AF295" s="24"/>
      <c r="AG295" s="24"/>
      <c r="AH295" s="23">
        <f t="shared" si="186"/>
        <v>0</v>
      </c>
      <c r="AI295" s="28"/>
      <c r="AJ295" s="15"/>
      <c r="AK295" s="50" t="str">
        <f t="shared" si="193"/>
        <v/>
      </c>
      <c r="AL295" s="57"/>
      <c r="AM295" s="58"/>
      <c r="AN295" s="62"/>
      <c r="AO295" s="60"/>
      <c r="AP295" s="61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15"/>
      <c r="BH295" s="15"/>
      <c r="BI295" s="15"/>
      <c r="BJ295" s="15"/>
      <c r="BK295" s="15"/>
      <c r="BU295" s="3"/>
      <c r="BV295" s="3"/>
      <c r="BW295" s="3"/>
      <c r="BX295" s="3"/>
      <c r="BY295" s="3"/>
      <c r="BZ295" s="3"/>
    </row>
    <row r="296" spans="1:78" x14ac:dyDescent="0.25">
      <c r="A296" s="45">
        <v>295</v>
      </c>
      <c r="B296" s="42"/>
      <c r="C296" s="30" t="str">
        <f t="shared" si="185"/>
        <v/>
      </c>
      <c r="D296" s="30">
        <f t="shared" si="211"/>
        <v>0</v>
      </c>
      <c r="E296" s="30">
        <f t="shared" si="211"/>
        <v>0</v>
      </c>
      <c r="F296" s="30">
        <f t="shared" si="211"/>
        <v>0</v>
      </c>
      <c r="G296" s="30">
        <f t="shared" si="211"/>
        <v>0</v>
      </c>
      <c r="H296" s="30">
        <f t="shared" si="211"/>
        <v>0</v>
      </c>
      <c r="I296" s="30">
        <f t="shared" si="211"/>
        <v>0</v>
      </c>
      <c r="J296" s="30">
        <f t="shared" si="211"/>
        <v>0</v>
      </c>
      <c r="K296" s="30">
        <f t="shared" si="211"/>
        <v>0</v>
      </c>
      <c r="L296" s="30">
        <f t="shared" si="211"/>
        <v>0</v>
      </c>
      <c r="M296" s="30">
        <f t="shared" si="211"/>
        <v>0</v>
      </c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21"/>
      <c r="Y296" s="21"/>
      <c r="Z296" s="21"/>
      <c r="AA296" s="24"/>
      <c r="AB296" s="24"/>
      <c r="AC296" s="24"/>
      <c r="AD296" s="24"/>
      <c r="AE296" s="24"/>
      <c r="AF296" s="24"/>
      <c r="AG296" s="24"/>
      <c r="AH296" s="23">
        <f t="shared" si="186"/>
        <v>0</v>
      </c>
      <c r="AI296" s="28"/>
      <c r="AJ296" s="15"/>
      <c r="AK296" s="50" t="str">
        <f t="shared" si="193"/>
        <v/>
      </c>
      <c r="AL296" s="57"/>
      <c r="AM296" s="58"/>
      <c r="AN296" s="62"/>
      <c r="AO296" s="60"/>
      <c r="AP296" s="61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  <c r="BH296" s="15"/>
      <c r="BI296" s="15"/>
      <c r="BJ296" s="15"/>
      <c r="BK296" s="15"/>
      <c r="BU296" s="3"/>
      <c r="BV296" s="3"/>
      <c r="BW296" s="3"/>
      <c r="BX296" s="3"/>
      <c r="BY296" s="3"/>
      <c r="BZ296" s="3"/>
    </row>
    <row r="297" spans="1:78" x14ac:dyDescent="0.25">
      <c r="A297" s="45">
        <v>296</v>
      </c>
      <c r="B297" s="42"/>
      <c r="C297" s="30" t="str">
        <f t="shared" si="185"/>
        <v/>
      </c>
      <c r="D297" s="30">
        <f t="shared" si="211"/>
        <v>0</v>
      </c>
      <c r="E297" s="30">
        <f t="shared" si="211"/>
        <v>0</v>
      </c>
      <c r="F297" s="30">
        <f t="shared" si="211"/>
        <v>0</v>
      </c>
      <c r="G297" s="30">
        <f t="shared" si="211"/>
        <v>0</v>
      </c>
      <c r="H297" s="30">
        <f t="shared" si="211"/>
        <v>0</v>
      </c>
      <c r="I297" s="30">
        <f t="shared" si="211"/>
        <v>0</v>
      </c>
      <c r="J297" s="30">
        <f t="shared" si="211"/>
        <v>0</v>
      </c>
      <c r="K297" s="30">
        <f t="shared" si="211"/>
        <v>0</v>
      </c>
      <c r="L297" s="30">
        <f t="shared" si="211"/>
        <v>0</v>
      </c>
      <c r="M297" s="30">
        <f t="shared" si="211"/>
        <v>0</v>
      </c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21"/>
      <c r="Y297" s="21"/>
      <c r="Z297" s="21"/>
      <c r="AA297" s="24"/>
      <c r="AB297" s="24"/>
      <c r="AC297" s="24"/>
      <c r="AD297" s="24"/>
      <c r="AE297" s="24"/>
      <c r="AF297" s="24"/>
      <c r="AG297" s="24"/>
      <c r="AH297" s="23">
        <f t="shared" si="186"/>
        <v>0</v>
      </c>
      <c r="AI297" s="28"/>
      <c r="AJ297" s="15"/>
      <c r="AK297" s="50" t="str">
        <f t="shared" si="193"/>
        <v/>
      </c>
      <c r="AL297" s="57"/>
      <c r="AM297" s="58"/>
      <c r="AN297" s="62"/>
      <c r="AO297" s="60"/>
      <c r="AP297" s="61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5"/>
      <c r="BF297" s="15"/>
      <c r="BG297" s="15"/>
      <c r="BH297" s="15"/>
      <c r="BI297" s="15"/>
      <c r="BJ297" s="15"/>
      <c r="BK297" s="15"/>
      <c r="BU297" s="3"/>
      <c r="BV297" s="3"/>
      <c r="BW297" s="3"/>
      <c r="BX297" s="3"/>
      <c r="BY297" s="3"/>
      <c r="BZ297" s="3"/>
    </row>
    <row r="298" spans="1:78" x14ac:dyDescent="0.25">
      <c r="A298" s="45">
        <v>297</v>
      </c>
      <c r="B298" s="42"/>
      <c r="C298" s="30" t="str">
        <f t="shared" si="185"/>
        <v/>
      </c>
      <c r="D298" s="30">
        <f t="shared" si="211"/>
        <v>0</v>
      </c>
      <c r="E298" s="30">
        <f t="shared" si="211"/>
        <v>0</v>
      </c>
      <c r="F298" s="30">
        <f t="shared" si="211"/>
        <v>0</v>
      </c>
      <c r="G298" s="30">
        <f t="shared" si="211"/>
        <v>0</v>
      </c>
      <c r="H298" s="30">
        <f t="shared" si="211"/>
        <v>0</v>
      </c>
      <c r="I298" s="30">
        <f t="shared" si="211"/>
        <v>0</v>
      </c>
      <c r="J298" s="30">
        <f t="shared" si="211"/>
        <v>0</v>
      </c>
      <c r="K298" s="30">
        <f t="shared" si="211"/>
        <v>0</v>
      </c>
      <c r="L298" s="30">
        <f t="shared" si="211"/>
        <v>0</v>
      </c>
      <c r="M298" s="30">
        <f t="shared" si="211"/>
        <v>0</v>
      </c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21"/>
      <c r="Y298" s="21"/>
      <c r="Z298" s="21"/>
      <c r="AA298" s="24"/>
      <c r="AB298" s="24"/>
      <c r="AC298" s="24"/>
      <c r="AD298" s="24"/>
      <c r="AE298" s="24"/>
      <c r="AF298" s="24"/>
      <c r="AG298" s="24"/>
      <c r="AH298" s="23">
        <f t="shared" si="186"/>
        <v>0</v>
      </c>
      <c r="AI298" s="28"/>
      <c r="AJ298" s="15"/>
      <c r="AK298" s="50" t="str">
        <f t="shared" si="193"/>
        <v/>
      </c>
      <c r="AL298" s="57"/>
      <c r="AM298" s="58"/>
      <c r="AN298" s="62"/>
      <c r="AO298" s="60"/>
      <c r="AP298" s="61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5"/>
      <c r="BF298" s="15"/>
      <c r="BG298" s="15"/>
      <c r="BH298" s="15"/>
      <c r="BI298" s="15"/>
      <c r="BJ298" s="15"/>
      <c r="BK298" s="15"/>
      <c r="BU298" s="3"/>
      <c r="BV298" s="3"/>
      <c r="BW298" s="3"/>
      <c r="BX298" s="3"/>
      <c r="BY298" s="3"/>
      <c r="BZ298" s="3"/>
    </row>
    <row r="299" spans="1:78" x14ac:dyDescent="0.25">
      <c r="A299" s="45">
        <v>298</v>
      </c>
      <c r="B299" s="42"/>
      <c r="C299" s="30" t="str">
        <f t="shared" si="185"/>
        <v/>
      </c>
      <c r="D299" s="30">
        <f t="shared" si="211"/>
        <v>0</v>
      </c>
      <c r="E299" s="30">
        <f t="shared" si="211"/>
        <v>0</v>
      </c>
      <c r="F299" s="30">
        <f t="shared" si="211"/>
        <v>0</v>
      </c>
      <c r="G299" s="30">
        <f t="shared" si="211"/>
        <v>0</v>
      </c>
      <c r="H299" s="30">
        <f t="shared" si="211"/>
        <v>0</v>
      </c>
      <c r="I299" s="30">
        <f t="shared" si="211"/>
        <v>0</v>
      </c>
      <c r="J299" s="30">
        <f t="shared" si="211"/>
        <v>0</v>
      </c>
      <c r="K299" s="30">
        <f t="shared" si="211"/>
        <v>0</v>
      </c>
      <c r="L299" s="30">
        <f t="shared" si="211"/>
        <v>0</v>
      </c>
      <c r="M299" s="30">
        <f t="shared" si="211"/>
        <v>0</v>
      </c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21"/>
      <c r="Y299" s="21"/>
      <c r="Z299" s="21"/>
      <c r="AA299" s="24"/>
      <c r="AB299" s="24"/>
      <c r="AC299" s="24"/>
      <c r="AD299" s="24"/>
      <c r="AE299" s="24"/>
      <c r="AF299" s="24"/>
      <c r="AG299" s="24"/>
      <c r="AH299" s="23">
        <f t="shared" si="186"/>
        <v>0</v>
      </c>
      <c r="AI299" s="28"/>
      <c r="AJ299" s="15"/>
      <c r="AK299" s="50" t="str">
        <f t="shared" si="193"/>
        <v/>
      </c>
      <c r="AL299" s="57"/>
      <c r="AM299" s="58"/>
      <c r="AN299" s="62"/>
      <c r="AO299" s="60"/>
      <c r="AP299" s="61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5"/>
      <c r="BF299" s="15"/>
      <c r="BG299" s="15"/>
      <c r="BH299" s="15"/>
      <c r="BI299" s="15"/>
      <c r="BJ299" s="15"/>
      <c r="BK299" s="15"/>
      <c r="BU299" s="3"/>
      <c r="BV299" s="3"/>
      <c r="BW299" s="3"/>
      <c r="BX299" s="3"/>
      <c r="BY299" s="3"/>
      <c r="BZ299" s="3"/>
    </row>
    <row r="300" spans="1:78" x14ac:dyDescent="0.25">
      <c r="A300" s="45">
        <v>299</v>
      </c>
      <c r="B300" s="42"/>
      <c r="C300" s="30" t="str">
        <f t="shared" si="185"/>
        <v/>
      </c>
      <c r="D300" s="30">
        <f t="shared" si="211"/>
        <v>0</v>
      </c>
      <c r="E300" s="30">
        <f t="shared" si="211"/>
        <v>0</v>
      </c>
      <c r="F300" s="30">
        <f t="shared" si="211"/>
        <v>0</v>
      </c>
      <c r="G300" s="30">
        <f t="shared" si="211"/>
        <v>0</v>
      </c>
      <c r="H300" s="30">
        <f t="shared" si="211"/>
        <v>0</v>
      </c>
      <c r="I300" s="30">
        <f t="shared" si="211"/>
        <v>0</v>
      </c>
      <c r="J300" s="30">
        <f t="shared" si="211"/>
        <v>0</v>
      </c>
      <c r="K300" s="30">
        <f t="shared" si="211"/>
        <v>0</v>
      </c>
      <c r="L300" s="30">
        <f t="shared" si="211"/>
        <v>0</v>
      </c>
      <c r="M300" s="30">
        <f t="shared" si="211"/>
        <v>0</v>
      </c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21"/>
      <c r="Y300" s="21"/>
      <c r="Z300" s="21"/>
      <c r="AA300" s="24"/>
      <c r="AB300" s="24"/>
      <c r="AC300" s="24"/>
      <c r="AD300" s="24"/>
      <c r="AE300" s="24"/>
      <c r="AF300" s="24"/>
      <c r="AG300" s="24"/>
      <c r="AH300" s="23">
        <f t="shared" si="186"/>
        <v>0</v>
      </c>
      <c r="AI300" s="28"/>
      <c r="AJ300" s="15"/>
      <c r="AK300" s="50" t="str">
        <f t="shared" si="193"/>
        <v/>
      </c>
      <c r="AL300" s="57"/>
      <c r="AM300" s="58"/>
      <c r="AN300" s="62"/>
      <c r="AO300" s="60"/>
      <c r="AP300" s="61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  <c r="BH300" s="15"/>
      <c r="BI300" s="15"/>
      <c r="BJ300" s="15"/>
      <c r="BK300" s="15"/>
      <c r="BU300" s="3"/>
      <c r="BV300" s="3"/>
      <c r="BW300" s="3"/>
      <c r="BX300" s="3"/>
      <c r="BY300" s="3"/>
      <c r="BZ300" s="3"/>
    </row>
    <row r="301" spans="1:78" x14ac:dyDescent="0.25">
      <c r="A301" s="45">
        <v>300</v>
      </c>
      <c r="B301" s="42"/>
      <c r="C301" s="30" t="str">
        <f t="shared" si="185"/>
        <v/>
      </c>
      <c r="D301" s="30">
        <f t="shared" si="211"/>
        <v>0</v>
      </c>
      <c r="E301" s="30">
        <f t="shared" si="211"/>
        <v>0</v>
      </c>
      <c r="F301" s="30">
        <f t="shared" si="211"/>
        <v>0</v>
      </c>
      <c r="G301" s="30">
        <f t="shared" si="211"/>
        <v>0</v>
      </c>
      <c r="H301" s="30">
        <f t="shared" si="211"/>
        <v>0</v>
      </c>
      <c r="I301" s="30">
        <f t="shared" si="211"/>
        <v>0</v>
      </c>
      <c r="J301" s="30">
        <f t="shared" si="211"/>
        <v>0</v>
      </c>
      <c r="K301" s="30">
        <f t="shared" si="211"/>
        <v>0</v>
      </c>
      <c r="L301" s="30">
        <f t="shared" si="211"/>
        <v>0</v>
      </c>
      <c r="M301" s="30">
        <f t="shared" si="211"/>
        <v>0</v>
      </c>
      <c r="N301" s="7">
        <f>IF(D301=0,D1,"")</f>
        <v>1</v>
      </c>
      <c r="O301" s="7">
        <f t="shared" ref="O301:W301" si="212">IF(E301=0,E1,"")</f>
        <v>2</v>
      </c>
      <c r="P301" s="7">
        <f t="shared" si="212"/>
        <v>3</v>
      </c>
      <c r="Q301" s="7">
        <f t="shared" si="212"/>
        <v>4</v>
      </c>
      <c r="R301" s="7">
        <f t="shared" si="212"/>
        <v>5</v>
      </c>
      <c r="S301" s="7">
        <f t="shared" si="212"/>
        <v>6</v>
      </c>
      <c r="T301" s="7">
        <f t="shared" si="212"/>
        <v>7</v>
      </c>
      <c r="U301" s="7">
        <f t="shared" si="212"/>
        <v>8</v>
      </c>
      <c r="V301" s="7">
        <f t="shared" si="212"/>
        <v>9</v>
      </c>
      <c r="W301" s="7">
        <f t="shared" si="212"/>
        <v>0</v>
      </c>
      <c r="X301" s="21"/>
      <c r="Y301" s="21"/>
      <c r="Z301" s="21"/>
      <c r="AA301" s="24"/>
      <c r="AB301" s="24"/>
      <c r="AC301" s="24"/>
      <c r="AD301" s="24"/>
      <c r="AE301" s="24"/>
      <c r="AF301" s="24"/>
      <c r="AG301" s="24"/>
      <c r="AH301" s="23">
        <f t="shared" si="186"/>
        <v>0</v>
      </c>
      <c r="AI301" s="28"/>
      <c r="AJ301" s="15"/>
      <c r="AK301" s="50" t="str">
        <f t="shared" si="193"/>
        <v/>
      </c>
      <c r="AL301" s="57"/>
      <c r="AM301" s="58"/>
      <c r="AN301" s="62"/>
      <c r="AO301" s="60"/>
      <c r="AP301" s="61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  <c r="BH301" s="15"/>
      <c r="BI301" s="15"/>
      <c r="BJ301" s="15"/>
      <c r="BK301" s="15"/>
      <c r="BU301" s="3"/>
      <c r="BV301" s="3"/>
      <c r="BW301" s="3"/>
      <c r="BX301" s="3"/>
      <c r="BY301" s="3"/>
      <c r="BZ301" s="3"/>
    </row>
    <row r="302" spans="1:78" x14ac:dyDescent="0.25">
      <c r="A302" s="45">
        <v>301</v>
      </c>
      <c r="B302" s="42"/>
      <c r="C302" s="30" t="str">
        <f t="shared" si="185"/>
        <v/>
      </c>
      <c r="D302" s="39">
        <f>IF($C302=D1,1,0)</f>
        <v>0</v>
      </c>
      <c r="E302" s="39">
        <f t="shared" ref="E302:L302" si="213">IF($C302=E1,1,0)</f>
        <v>0</v>
      </c>
      <c r="F302" s="39">
        <f t="shared" si="213"/>
        <v>0</v>
      </c>
      <c r="G302" s="39">
        <f t="shared" si="213"/>
        <v>0</v>
      </c>
      <c r="H302" s="39">
        <f t="shared" si="213"/>
        <v>0</v>
      </c>
      <c r="I302" s="39">
        <f t="shared" si="213"/>
        <v>0</v>
      </c>
      <c r="J302" s="39">
        <f t="shared" si="213"/>
        <v>0</v>
      </c>
      <c r="K302" s="39">
        <f t="shared" si="213"/>
        <v>0</v>
      </c>
      <c r="L302" s="39">
        <f t="shared" si="213"/>
        <v>0</v>
      </c>
      <c r="M302" s="39">
        <f>IF($C302=M1,1,0)</f>
        <v>0</v>
      </c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22" t="str">
        <f>IF(N$301=$C302,"WIN","")</f>
        <v/>
      </c>
      <c r="Y302" s="22" t="str">
        <f t="shared" ref="Y302:AG304" si="214">IF(O$301=$C302,"WIN","")</f>
        <v/>
      </c>
      <c r="Z302" s="22" t="str">
        <f t="shared" si="214"/>
        <v/>
      </c>
      <c r="AA302" s="22" t="str">
        <f t="shared" si="214"/>
        <v/>
      </c>
      <c r="AB302" s="22" t="str">
        <f t="shared" si="214"/>
        <v/>
      </c>
      <c r="AC302" s="22" t="str">
        <f t="shared" si="214"/>
        <v/>
      </c>
      <c r="AD302" s="22" t="str">
        <f t="shared" si="214"/>
        <v/>
      </c>
      <c r="AE302" s="22" t="str">
        <f t="shared" si="214"/>
        <v/>
      </c>
      <c r="AF302" s="22" t="str">
        <f t="shared" si="214"/>
        <v/>
      </c>
      <c r="AG302" s="22" t="str">
        <f t="shared" si="214"/>
        <v/>
      </c>
      <c r="AH302" s="23">
        <f t="shared" si="186"/>
        <v>0</v>
      </c>
      <c r="AI302" s="29">
        <f>SUM(AH302:AH304)</f>
        <v>0</v>
      </c>
      <c r="AJ302" s="16" t="str">
        <f>IF(AI302&lt;&gt;0,"W",IF(AI302=0,"L"))</f>
        <v>L</v>
      </c>
      <c r="AK302" s="50">
        <f t="shared" si="193"/>
        <v>10</v>
      </c>
      <c r="AL302" s="65" t="str">
        <f>IF(AND(AI302&gt;0,AK302=1),"W","L ")</f>
        <v xml:space="preserve">L </v>
      </c>
      <c r="AM302" s="66" t="str">
        <f>IF(AND(A402&gt;0,AK302=2),"W","L ")</f>
        <v xml:space="preserve">L </v>
      </c>
      <c r="AN302" s="62" t="str">
        <f>IF(AND(AI302&gt;0,AK302=3),"W","L ")</f>
        <v xml:space="preserve">L </v>
      </c>
      <c r="AO302" s="63" t="str">
        <f>IF(AND(AI302&gt;0,AK302=4),"W","L ")</f>
        <v xml:space="preserve">L </v>
      </c>
      <c r="AP302" s="64" t="str">
        <f>IF(AND(AI302&gt;0,AK302=5),"W","L ")</f>
        <v xml:space="preserve">L </v>
      </c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  <c r="BH302" s="15"/>
      <c r="BI302" s="15"/>
      <c r="BJ302" s="15"/>
      <c r="BK302" s="15"/>
      <c r="BU302" s="3"/>
      <c r="BV302" s="3"/>
      <c r="BW302" s="3"/>
      <c r="BX302" s="3"/>
      <c r="BY302" s="3"/>
      <c r="BZ302" s="3"/>
    </row>
    <row r="303" spans="1:78" x14ac:dyDescent="0.25">
      <c r="A303" s="45">
        <v>302</v>
      </c>
      <c r="B303" s="42"/>
      <c r="C303" s="30" t="str">
        <f t="shared" si="185"/>
        <v/>
      </c>
      <c r="D303" s="30">
        <f>IF($C303=D$1,1+D302,D302)</f>
        <v>0</v>
      </c>
      <c r="E303" s="30">
        <f t="shared" ref="E303:M303" si="215">IF($C303=E$1,1+E302,E302)</f>
        <v>0</v>
      </c>
      <c r="F303" s="30">
        <f t="shared" si="215"/>
        <v>0</v>
      </c>
      <c r="G303" s="30">
        <f t="shared" si="215"/>
        <v>0</v>
      </c>
      <c r="H303" s="30">
        <f t="shared" si="215"/>
        <v>0</v>
      </c>
      <c r="I303" s="30">
        <f t="shared" si="215"/>
        <v>0</v>
      </c>
      <c r="J303" s="30">
        <f t="shared" si="215"/>
        <v>0</v>
      </c>
      <c r="K303" s="30">
        <f t="shared" si="215"/>
        <v>0</v>
      </c>
      <c r="L303" s="30">
        <f t="shared" si="215"/>
        <v>0</v>
      </c>
      <c r="M303" s="30">
        <f t="shared" si="215"/>
        <v>0</v>
      </c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22" t="str">
        <f t="shared" ref="X303:X304" si="216">IF(N$301=$C303,"WIN","")</f>
        <v/>
      </c>
      <c r="Y303" s="22" t="str">
        <f t="shared" si="214"/>
        <v/>
      </c>
      <c r="Z303" s="22" t="str">
        <f t="shared" si="214"/>
        <v/>
      </c>
      <c r="AA303" s="22" t="str">
        <f t="shared" si="214"/>
        <v/>
      </c>
      <c r="AB303" s="22" t="str">
        <f t="shared" si="214"/>
        <v/>
      </c>
      <c r="AC303" s="22" t="str">
        <f t="shared" si="214"/>
        <v/>
      </c>
      <c r="AD303" s="22" t="str">
        <f t="shared" si="214"/>
        <v/>
      </c>
      <c r="AE303" s="22" t="str">
        <f t="shared" si="214"/>
        <v/>
      </c>
      <c r="AF303" s="22" t="str">
        <f t="shared" si="214"/>
        <v/>
      </c>
      <c r="AG303" s="22" t="str">
        <f t="shared" si="214"/>
        <v/>
      </c>
      <c r="AH303" s="23">
        <f t="shared" si="186"/>
        <v>0</v>
      </c>
      <c r="AI303" s="28"/>
      <c r="AJ303" s="15"/>
      <c r="AK303" s="50" t="str">
        <f t="shared" si="193"/>
        <v/>
      </c>
      <c r="AL303" s="57"/>
      <c r="AM303" s="58"/>
      <c r="AN303" s="62"/>
      <c r="AO303" s="60"/>
      <c r="AP303" s="61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15"/>
      <c r="BH303" s="15"/>
      <c r="BI303" s="15"/>
      <c r="BJ303" s="15"/>
      <c r="BK303" s="15"/>
      <c r="BU303" s="3"/>
      <c r="BV303" s="3"/>
      <c r="BW303" s="3"/>
      <c r="BX303" s="3"/>
      <c r="BY303" s="3"/>
      <c r="BZ303" s="3"/>
    </row>
    <row r="304" spans="1:78" x14ac:dyDescent="0.25">
      <c r="A304" s="45">
        <v>303</v>
      </c>
      <c r="B304" s="42"/>
      <c r="C304" s="30" t="str">
        <f t="shared" si="185"/>
        <v/>
      </c>
      <c r="D304" s="30">
        <f t="shared" ref="D304:M311" si="217">IF($C304=D$1,1+D303,D303)</f>
        <v>0</v>
      </c>
      <c r="E304" s="30">
        <f t="shared" si="217"/>
        <v>0</v>
      </c>
      <c r="F304" s="30">
        <f t="shared" si="217"/>
        <v>0</v>
      </c>
      <c r="G304" s="30">
        <f t="shared" si="217"/>
        <v>0</v>
      </c>
      <c r="H304" s="30">
        <f t="shared" si="217"/>
        <v>0</v>
      </c>
      <c r="I304" s="30">
        <f t="shared" si="217"/>
        <v>0</v>
      </c>
      <c r="J304" s="30">
        <f t="shared" si="217"/>
        <v>0</v>
      </c>
      <c r="K304" s="30">
        <f t="shared" si="217"/>
        <v>0</v>
      </c>
      <c r="L304" s="30">
        <f t="shared" si="217"/>
        <v>0</v>
      </c>
      <c r="M304" s="30">
        <f t="shared" si="217"/>
        <v>0</v>
      </c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22" t="str">
        <f t="shared" si="216"/>
        <v/>
      </c>
      <c r="Y304" s="22" t="str">
        <f t="shared" si="214"/>
        <v/>
      </c>
      <c r="Z304" s="22" t="str">
        <f t="shared" si="214"/>
        <v/>
      </c>
      <c r="AA304" s="22" t="str">
        <f t="shared" si="214"/>
        <v/>
      </c>
      <c r="AB304" s="22" t="str">
        <f t="shared" si="214"/>
        <v/>
      </c>
      <c r="AC304" s="22" t="str">
        <f t="shared" si="214"/>
        <v/>
      </c>
      <c r="AD304" s="22" t="str">
        <f t="shared" si="214"/>
        <v/>
      </c>
      <c r="AE304" s="22" t="str">
        <f t="shared" si="214"/>
        <v/>
      </c>
      <c r="AF304" s="22" t="str">
        <f t="shared" si="214"/>
        <v/>
      </c>
      <c r="AG304" s="22" t="str">
        <f t="shared" si="214"/>
        <v/>
      </c>
      <c r="AH304" s="23">
        <f t="shared" si="186"/>
        <v>0</v>
      </c>
      <c r="AI304" s="28"/>
      <c r="AJ304" s="15"/>
      <c r="AK304" s="50" t="str">
        <f t="shared" si="193"/>
        <v/>
      </c>
      <c r="AL304" s="57"/>
      <c r="AM304" s="58"/>
      <c r="AN304" s="62"/>
      <c r="AO304" s="60"/>
      <c r="AP304" s="61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15"/>
      <c r="BH304" s="15"/>
      <c r="BI304" s="15"/>
      <c r="BJ304" s="15"/>
      <c r="BK304" s="15"/>
      <c r="BU304" s="3"/>
      <c r="BV304" s="3"/>
      <c r="BW304" s="3"/>
      <c r="BX304" s="3"/>
      <c r="BY304" s="3"/>
      <c r="BZ304" s="3"/>
    </row>
    <row r="305" spans="1:78" x14ac:dyDescent="0.25">
      <c r="A305" s="45">
        <v>304</v>
      </c>
      <c r="B305" s="42"/>
      <c r="C305" s="30" t="str">
        <f t="shared" si="185"/>
        <v/>
      </c>
      <c r="D305" s="30">
        <f t="shared" si="217"/>
        <v>0</v>
      </c>
      <c r="E305" s="30">
        <f t="shared" si="217"/>
        <v>0</v>
      </c>
      <c r="F305" s="30">
        <f t="shared" si="217"/>
        <v>0</v>
      </c>
      <c r="G305" s="30">
        <f t="shared" si="217"/>
        <v>0</v>
      </c>
      <c r="H305" s="30">
        <f t="shared" si="217"/>
        <v>0</v>
      </c>
      <c r="I305" s="30">
        <f t="shared" si="217"/>
        <v>0</v>
      </c>
      <c r="J305" s="30">
        <f t="shared" si="217"/>
        <v>0</v>
      </c>
      <c r="K305" s="30">
        <f t="shared" si="217"/>
        <v>0</v>
      </c>
      <c r="L305" s="30">
        <f t="shared" si="217"/>
        <v>0</v>
      </c>
      <c r="M305" s="30">
        <f t="shared" si="217"/>
        <v>0</v>
      </c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21"/>
      <c r="Y305" s="21"/>
      <c r="Z305" s="21"/>
      <c r="AA305" s="24"/>
      <c r="AB305" s="24"/>
      <c r="AC305" s="24"/>
      <c r="AD305" s="24"/>
      <c r="AE305" s="24"/>
      <c r="AF305" s="24"/>
      <c r="AG305" s="24"/>
      <c r="AH305" s="23">
        <f t="shared" si="186"/>
        <v>0</v>
      </c>
      <c r="AI305" s="28"/>
      <c r="AJ305" s="15"/>
      <c r="AK305" s="50" t="str">
        <f t="shared" si="193"/>
        <v/>
      </c>
      <c r="AL305" s="57"/>
      <c r="AM305" s="58"/>
      <c r="AN305" s="62"/>
      <c r="AO305" s="60"/>
      <c r="AP305" s="61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5"/>
      <c r="BF305" s="15"/>
      <c r="BG305" s="15"/>
      <c r="BH305" s="15"/>
      <c r="BI305" s="15"/>
      <c r="BJ305" s="15"/>
      <c r="BK305" s="15"/>
      <c r="BU305" s="3"/>
      <c r="BV305" s="3"/>
      <c r="BW305" s="3"/>
      <c r="BX305" s="3"/>
      <c r="BY305" s="3"/>
      <c r="BZ305" s="3"/>
    </row>
    <row r="306" spans="1:78" x14ac:dyDescent="0.25">
      <c r="A306" s="45">
        <v>305</v>
      </c>
      <c r="B306" s="42"/>
      <c r="C306" s="30" t="str">
        <f t="shared" si="185"/>
        <v/>
      </c>
      <c r="D306" s="30">
        <f t="shared" si="217"/>
        <v>0</v>
      </c>
      <c r="E306" s="30">
        <f t="shared" si="217"/>
        <v>0</v>
      </c>
      <c r="F306" s="30">
        <f t="shared" si="217"/>
        <v>0</v>
      </c>
      <c r="G306" s="30">
        <f t="shared" si="217"/>
        <v>0</v>
      </c>
      <c r="H306" s="30">
        <f t="shared" si="217"/>
        <v>0</v>
      </c>
      <c r="I306" s="30">
        <f t="shared" si="217"/>
        <v>0</v>
      </c>
      <c r="J306" s="30">
        <f t="shared" si="217"/>
        <v>0</v>
      </c>
      <c r="K306" s="30">
        <f t="shared" si="217"/>
        <v>0</v>
      </c>
      <c r="L306" s="30">
        <f t="shared" si="217"/>
        <v>0</v>
      </c>
      <c r="M306" s="30">
        <f t="shared" si="217"/>
        <v>0</v>
      </c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21"/>
      <c r="Y306" s="21"/>
      <c r="Z306" s="21"/>
      <c r="AA306" s="24"/>
      <c r="AB306" s="24"/>
      <c r="AC306" s="24"/>
      <c r="AD306" s="24"/>
      <c r="AE306" s="24"/>
      <c r="AF306" s="24"/>
      <c r="AG306" s="24"/>
      <c r="AH306" s="23">
        <f t="shared" si="186"/>
        <v>0</v>
      </c>
      <c r="AI306" s="28"/>
      <c r="AJ306" s="15"/>
      <c r="AK306" s="50" t="str">
        <f t="shared" si="193"/>
        <v/>
      </c>
      <c r="AL306" s="57"/>
      <c r="AM306" s="58"/>
      <c r="AN306" s="62"/>
      <c r="AO306" s="60"/>
      <c r="AP306" s="61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5"/>
      <c r="BF306" s="15"/>
      <c r="BG306" s="15"/>
      <c r="BH306" s="15"/>
      <c r="BI306" s="15"/>
      <c r="BJ306" s="15"/>
      <c r="BK306" s="15"/>
      <c r="BU306" s="3"/>
      <c r="BV306" s="3"/>
      <c r="BW306" s="3"/>
      <c r="BX306" s="3"/>
      <c r="BY306" s="3"/>
      <c r="BZ306" s="3"/>
    </row>
    <row r="307" spans="1:78" x14ac:dyDescent="0.25">
      <c r="A307" s="45">
        <v>306</v>
      </c>
      <c r="B307" s="42"/>
      <c r="C307" s="30" t="str">
        <f t="shared" si="185"/>
        <v/>
      </c>
      <c r="D307" s="30">
        <f t="shared" si="217"/>
        <v>0</v>
      </c>
      <c r="E307" s="30">
        <f t="shared" si="217"/>
        <v>0</v>
      </c>
      <c r="F307" s="30">
        <f t="shared" si="217"/>
        <v>0</v>
      </c>
      <c r="G307" s="30">
        <f t="shared" si="217"/>
        <v>0</v>
      </c>
      <c r="H307" s="30">
        <f t="shared" si="217"/>
        <v>0</v>
      </c>
      <c r="I307" s="30">
        <f t="shared" si="217"/>
        <v>0</v>
      </c>
      <c r="J307" s="30">
        <f t="shared" si="217"/>
        <v>0</v>
      </c>
      <c r="K307" s="30">
        <f t="shared" si="217"/>
        <v>0</v>
      </c>
      <c r="L307" s="30">
        <f t="shared" si="217"/>
        <v>0</v>
      </c>
      <c r="M307" s="30">
        <f t="shared" si="217"/>
        <v>0</v>
      </c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21"/>
      <c r="Y307" s="21"/>
      <c r="Z307" s="21"/>
      <c r="AA307" s="24"/>
      <c r="AB307" s="24"/>
      <c r="AC307" s="24"/>
      <c r="AD307" s="24"/>
      <c r="AE307" s="24"/>
      <c r="AF307" s="24"/>
      <c r="AG307" s="24"/>
      <c r="AH307" s="23">
        <f t="shared" si="186"/>
        <v>0</v>
      </c>
      <c r="AI307" s="28"/>
      <c r="AJ307" s="15"/>
      <c r="AK307" s="50" t="str">
        <f t="shared" si="193"/>
        <v/>
      </c>
      <c r="AL307" s="57"/>
      <c r="AM307" s="58"/>
      <c r="AN307" s="62"/>
      <c r="AO307" s="60"/>
      <c r="AP307" s="61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5"/>
      <c r="BF307" s="15"/>
      <c r="BG307" s="15"/>
      <c r="BH307" s="15"/>
      <c r="BI307" s="15"/>
      <c r="BJ307" s="15"/>
      <c r="BK307" s="15"/>
      <c r="BU307" s="3"/>
      <c r="BV307" s="3"/>
      <c r="BW307" s="3"/>
      <c r="BX307" s="3"/>
      <c r="BY307" s="3"/>
      <c r="BZ307" s="3"/>
    </row>
    <row r="308" spans="1:78" x14ac:dyDescent="0.25">
      <c r="A308" s="45">
        <v>307</v>
      </c>
      <c r="B308" s="42"/>
      <c r="C308" s="30" t="str">
        <f t="shared" si="185"/>
        <v/>
      </c>
      <c r="D308" s="30">
        <f t="shared" si="217"/>
        <v>0</v>
      </c>
      <c r="E308" s="30">
        <f t="shared" si="217"/>
        <v>0</v>
      </c>
      <c r="F308" s="30">
        <f t="shared" si="217"/>
        <v>0</v>
      </c>
      <c r="G308" s="30">
        <f t="shared" si="217"/>
        <v>0</v>
      </c>
      <c r="H308" s="30">
        <f t="shared" si="217"/>
        <v>0</v>
      </c>
      <c r="I308" s="30">
        <f t="shared" si="217"/>
        <v>0</v>
      </c>
      <c r="J308" s="30">
        <f t="shared" si="217"/>
        <v>0</v>
      </c>
      <c r="K308" s="30">
        <f t="shared" si="217"/>
        <v>0</v>
      </c>
      <c r="L308" s="30">
        <f t="shared" si="217"/>
        <v>0</v>
      </c>
      <c r="M308" s="30">
        <f t="shared" si="217"/>
        <v>0</v>
      </c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21"/>
      <c r="Y308" s="21"/>
      <c r="Z308" s="21"/>
      <c r="AA308" s="24"/>
      <c r="AB308" s="24"/>
      <c r="AC308" s="24"/>
      <c r="AD308" s="24"/>
      <c r="AE308" s="24"/>
      <c r="AF308" s="24"/>
      <c r="AG308" s="24"/>
      <c r="AH308" s="23">
        <f t="shared" si="186"/>
        <v>0</v>
      </c>
      <c r="AI308" s="28"/>
      <c r="AJ308" s="15"/>
      <c r="AK308" s="50" t="str">
        <f t="shared" si="193"/>
        <v/>
      </c>
      <c r="AL308" s="57"/>
      <c r="AM308" s="58"/>
      <c r="AN308" s="62"/>
      <c r="AO308" s="60"/>
      <c r="AP308" s="61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  <c r="BH308" s="15"/>
      <c r="BI308" s="15"/>
      <c r="BJ308" s="15"/>
      <c r="BK308" s="15"/>
      <c r="BU308" s="3"/>
      <c r="BV308" s="3"/>
      <c r="BW308" s="3"/>
      <c r="BX308" s="3"/>
      <c r="BY308" s="3"/>
      <c r="BZ308" s="3"/>
    </row>
    <row r="309" spans="1:78" x14ac:dyDescent="0.25">
      <c r="A309" s="45">
        <v>308</v>
      </c>
      <c r="B309" s="42"/>
      <c r="C309" s="30" t="str">
        <f t="shared" si="185"/>
        <v/>
      </c>
      <c r="D309" s="30">
        <f t="shared" si="217"/>
        <v>0</v>
      </c>
      <c r="E309" s="30">
        <f t="shared" si="217"/>
        <v>0</v>
      </c>
      <c r="F309" s="30">
        <f t="shared" si="217"/>
        <v>0</v>
      </c>
      <c r="G309" s="30">
        <f t="shared" si="217"/>
        <v>0</v>
      </c>
      <c r="H309" s="30">
        <f t="shared" si="217"/>
        <v>0</v>
      </c>
      <c r="I309" s="30">
        <f t="shared" si="217"/>
        <v>0</v>
      </c>
      <c r="J309" s="30">
        <f t="shared" si="217"/>
        <v>0</v>
      </c>
      <c r="K309" s="30">
        <f t="shared" si="217"/>
        <v>0</v>
      </c>
      <c r="L309" s="30">
        <f t="shared" si="217"/>
        <v>0</v>
      </c>
      <c r="M309" s="30">
        <f t="shared" si="217"/>
        <v>0</v>
      </c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21"/>
      <c r="Y309" s="21"/>
      <c r="Z309" s="21"/>
      <c r="AA309" s="24"/>
      <c r="AB309" s="24"/>
      <c r="AC309" s="24"/>
      <c r="AD309" s="24"/>
      <c r="AE309" s="24"/>
      <c r="AF309" s="24"/>
      <c r="AG309" s="24"/>
      <c r="AH309" s="23">
        <f t="shared" si="186"/>
        <v>0</v>
      </c>
      <c r="AI309" s="28"/>
      <c r="AJ309" s="15"/>
      <c r="AK309" s="50" t="str">
        <f t="shared" si="193"/>
        <v/>
      </c>
      <c r="AL309" s="57"/>
      <c r="AM309" s="58"/>
      <c r="AN309" s="62"/>
      <c r="AO309" s="60"/>
      <c r="AP309" s="61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  <c r="BH309" s="15"/>
      <c r="BI309" s="15"/>
      <c r="BJ309" s="15"/>
      <c r="BK309" s="15"/>
      <c r="BU309" s="3"/>
      <c r="BV309" s="3"/>
      <c r="BW309" s="3"/>
      <c r="BX309" s="3"/>
      <c r="BY309" s="3"/>
      <c r="BZ309" s="3"/>
    </row>
    <row r="310" spans="1:78" x14ac:dyDescent="0.25">
      <c r="A310" s="45">
        <v>309</v>
      </c>
      <c r="B310" s="42"/>
      <c r="C310" s="30" t="str">
        <f t="shared" si="185"/>
        <v/>
      </c>
      <c r="D310" s="30">
        <f t="shared" si="217"/>
        <v>0</v>
      </c>
      <c r="E310" s="30">
        <f t="shared" si="217"/>
        <v>0</v>
      </c>
      <c r="F310" s="30">
        <f t="shared" si="217"/>
        <v>0</v>
      </c>
      <c r="G310" s="30">
        <f t="shared" si="217"/>
        <v>0</v>
      </c>
      <c r="H310" s="30">
        <f t="shared" si="217"/>
        <v>0</v>
      </c>
      <c r="I310" s="30">
        <f t="shared" si="217"/>
        <v>0</v>
      </c>
      <c r="J310" s="30">
        <f t="shared" si="217"/>
        <v>0</v>
      </c>
      <c r="K310" s="30">
        <f t="shared" si="217"/>
        <v>0</v>
      </c>
      <c r="L310" s="30">
        <f t="shared" si="217"/>
        <v>0</v>
      </c>
      <c r="M310" s="30">
        <f t="shared" si="217"/>
        <v>0</v>
      </c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21"/>
      <c r="Y310" s="21"/>
      <c r="Z310" s="21"/>
      <c r="AA310" s="24"/>
      <c r="AB310" s="24"/>
      <c r="AC310" s="24"/>
      <c r="AD310" s="24"/>
      <c r="AE310" s="24"/>
      <c r="AF310" s="24"/>
      <c r="AG310" s="24"/>
      <c r="AH310" s="23">
        <f t="shared" si="186"/>
        <v>0</v>
      </c>
      <c r="AI310" s="28"/>
      <c r="AJ310" s="15"/>
      <c r="AK310" s="50" t="str">
        <f t="shared" si="193"/>
        <v/>
      </c>
      <c r="AL310" s="57"/>
      <c r="AM310" s="58"/>
      <c r="AN310" s="62"/>
      <c r="AO310" s="60"/>
      <c r="AP310" s="61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5"/>
      <c r="BF310" s="15"/>
      <c r="BG310" s="15"/>
      <c r="BH310" s="15"/>
      <c r="BI310" s="15"/>
      <c r="BJ310" s="15"/>
      <c r="BK310" s="15"/>
      <c r="BU310" s="3"/>
      <c r="BV310" s="3"/>
      <c r="BW310" s="3"/>
      <c r="BX310" s="3"/>
      <c r="BY310" s="3"/>
      <c r="BZ310" s="3"/>
    </row>
    <row r="311" spans="1:78" x14ac:dyDescent="0.25">
      <c r="A311" s="45">
        <v>310</v>
      </c>
      <c r="B311" s="42"/>
      <c r="C311" s="30" t="str">
        <f t="shared" si="185"/>
        <v/>
      </c>
      <c r="D311" s="30">
        <f t="shared" si="217"/>
        <v>0</v>
      </c>
      <c r="E311" s="30">
        <f t="shared" si="217"/>
        <v>0</v>
      </c>
      <c r="F311" s="30">
        <f t="shared" si="217"/>
        <v>0</v>
      </c>
      <c r="G311" s="30">
        <f t="shared" si="217"/>
        <v>0</v>
      </c>
      <c r="H311" s="30">
        <f t="shared" si="217"/>
        <v>0</v>
      </c>
      <c r="I311" s="30">
        <f t="shared" si="217"/>
        <v>0</v>
      </c>
      <c r="J311" s="30">
        <f t="shared" si="217"/>
        <v>0</v>
      </c>
      <c r="K311" s="30">
        <f t="shared" si="217"/>
        <v>0</v>
      </c>
      <c r="L311" s="30">
        <f t="shared" si="217"/>
        <v>0</v>
      </c>
      <c r="M311" s="30">
        <f t="shared" si="217"/>
        <v>0</v>
      </c>
      <c r="N311" s="7">
        <f>IF(D311=0,D1,"")</f>
        <v>1</v>
      </c>
      <c r="O311" s="7">
        <f t="shared" ref="O311:W311" si="218">IF(E311=0,E1,"")</f>
        <v>2</v>
      </c>
      <c r="P311" s="7">
        <f t="shared" si="218"/>
        <v>3</v>
      </c>
      <c r="Q311" s="7">
        <f t="shared" si="218"/>
        <v>4</v>
      </c>
      <c r="R311" s="7">
        <f t="shared" si="218"/>
        <v>5</v>
      </c>
      <c r="S311" s="7">
        <f t="shared" si="218"/>
        <v>6</v>
      </c>
      <c r="T311" s="7">
        <f t="shared" si="218"/>
        <v>7</v>
      </c>
      <c r="U311" s="7">
        <f t="shared" si="218"/>
        <v>8</v>
      </c>
      <c r="V311" s="7">
        <f t="shared" si="218"/>
        <v>9</v>
      </c>
      <c r="W311" s="7">
        <f t="shared" si="218"/>
        <v>0</v>
      </c>
      <c r="X311" s="21"/>
      <c r="Y311" s="21"/>
      <c r="Z311" s="21"/>
      <c r="AA311" s="24"/>
      <c r="AB311" s="24"/>
      <c r="AC311" s="24"/>
      <c r="AD311" s="24"/>
      <c r="AE311" s="24"/>
      <c r="AF311" s="24"/>
      <c r="AG311" s="24"/>
      <c r="AH311" s="23">
        <f t="shared" si="186"/>
        <v>0</v>
      </c>
      <c r="AI311" s="28"/>
      <c r="AJ311" s="15"/>
      <c r="AK311" s="50" t="str">
        <f t="shared" si="193"/>
        <v/>
      </c>
      <c r="AL311" s="57"/>
      <c r="AM311" s="58"/>
      <c r="AN311" s="62"/>
      <c r="AO311" s="60"/>
      <c r="AP311" s="61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/>
      <c r="BF311" s="15"/>
      <c r="BG311" s="15"/>
      <c r="BH311" s="15"/>
      <c r="BI311" s="15"/>
      <c r="BJ311" s="15"/>
      <c r="BK311" s="15"/>
      <c r="BU311" s="3"/>
      <c r="BV311" s="3"/>
      <c r="BW311" s="3"/>
      <c r="BX311" s="3"/>
      <c r="BY311" s="3"/>
      <c r="BZ311" s="3"/>
    </row>
    <row r="312" spans="1:78" x14ac:dyDescent="0.25">
      <c r="A312" s="45">
        <v>311</v>
      </c>
      <c r="B312" s="42"/>
      <c r="C312" s="30" t="str">
        <f t="shared" si="185"/>
        <v/>
      </c>
      <c r="D312" s="39">
        <f>IF($C312=D1,1,0)</f>
        <v>0</v>
      </c>
      <c r="E312" s="39">
        <f t="shared" ref="E312:M312" si="219">IF($C312=E1,1,0)</f>
        <v>0</v>
      </c>
      <c r="F312" s="39">
        <f t="shared" si="219"/>
        <v>0</v>
      </c>
      <c r="G312" s="39">
        <f t="shared" si="219"/>
        <v>0</v>
      </c>
      <c r="H312" s="39">
        <f t="shared" si="219"/>
        <v>0</v>
      </c>
      <c r="I312" s="39">
        <f t="shared" si="219"/>
        <v>0</v>
      </c>
      <c r="J312" s="39">
        <f t="shared" si="219"/>
        <v>0</v>
      </c>
      <c r="K312" s="39">
        <f t="shared" si="219"/>
        <v>0</v>
      </c>
      <c r="L312" s="39">
        <f t="shared" si="219"/>
        <v>0</v>
      </c>
      <c r="M312" s="39">
        <f t="shared" si="219"/>
        <v>0</v>
      </c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22" t="str">
        <f>IF(N$311=$C312,"WIN","")</f>
        <v/>
      </c>
      <c r="Y312" s="22" t="str">
        <f t="shared" ref="Y312:AG314" si="220">IF(O$311=$C312,"WIN","")</f>
        <v/>
      </c>
      <c r="Z312" s="22" t="str">
        <f t="shared" si="220"/>
        <v/>
      </c>
      <c r="AA312" s="22" t="str">
        <f t="shared" si="220"/>
        <v/>
      </c>
      <c r="AB312" s="22" t="str">
        <f t="shared" si="220"/>
        <v/>
      </c>
      <c r="AC312" s="22" t="str">
        <f t="shared" si="220"/>
        <v/>
      </c>
      <c r="AD312" s="22" t="str">
        <f t="shared" si="220"/>
        <v/>
      </c>
      <c r="AE312" s="22" t="str">
        <f t="shared" si="220"/>
        <v/>
      </c>
      <c r="AF312" s="22" t="str">
        <f t="shared" si="220"/>
        <v/>
      </c>
      <c r="AG312" s="22" t="str">
        <f t="shared" si="220"/>
        <v/>
      </c>
      <c r="AH312" s="23">
        <f t="shared" si="186"/>
        <v>0</v>
      </c>
      <c r="AI312" s="29">
        <f>SUM(AH312:AH314)</f>
        <v>0</v>
      </c>
      <c r="AJ312" s="16" t="str">
        <f>IF(AI312&lt;&gt;0,"W",IF(AI312=0,"L"))</f>
        <v>L</v>
      </c>
      <c r="AK312" s="50">
        <f t="shared" si="193"/>
        <v>10</v>
      </c>
      <c r="AL312" s="65" t="str">
        <f>IF(AND(AI312&gt;0,AK312=1),"W","L ")</f>
        <v xml:space="preserve">L </v>
      </c>
      <c r="AM312" s="66" t="str">
        <f>IF(AND(A412&gt;0,AK312=2),"W","L ")</f>
        <v xml:space="preserve">L </v>
      </c>
      <c r="AN312" s="62" t="str">
        <f>IF(AND(AI312&gt;0,AK312=3),"W","L ")</f>
        <v xml:space="preserve">L </v>
      </c>
      <c r="AO312" s="63" t="str">
        <f>IF(AND(AI312&gt;0,AK312=4),"W","L ")</f>
        <v xml:space="preserve">L </v>
      </c>
      <c r="AP312" s="64" t="str">
        <f>IF(AND(AI312&gt;0,AK312=5),"W","L ")</f>
        <v xml:space="preserve">L </v>
      </c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  <c r="BH312" s="15"/>
      <c r="BI312" s="15"/>
      <c r="BJ312" s="15"/>
      <c r="BK312" s="15"/>
      <c r="BU312" s="3"/>
      <c r="BV312" s="3"/>
      <c r="BW312" s="3"/>
      <c r="BX312" s="3"/>
      <c r="BY312" s="3"/>
      <c r="BZ312" s="3"/>
    </row>
    <row r="313" spans="1:78" x14ac:dyDescent="0.25">
      <c r="A313" s="45">
        <v>312</v>
      </c>
      <c r="B313" s="42"/>
      <c r="C313" s="30" t="str">
        <f t="shared" si="185"/>
        <v/>
      </c>
      <c r="D313" s="30">
        <f>IF($C313=D$1,1+D312,D312)</f>
        <v>0</v>
      </c>
      <c r="E313" s="30">
        <f t="shared" ref="E313:M313" si="221">IF($C313=E$1,1+E312,E312)</f>
        <v>0</v>
      </c>
      <c r="F313" s="30">
        <f t="shared" si="221"/>
        <v>0</v>
      </c>
      <c r="G313" s="30">
        <f t="shared" si="221"/>
        <v>0</v>
      </c>
      <c r="H313" s="30">
        <f t="shared" si="221"/>
        <v>0</v>
      </c>
      <c r="I313" s="30">
        <f t="shared" si="221"/>
        <v>0</v>
      </c>
      <c r="J313" s="30">
        <f t="shared" si="221"/>
        <v>0</v>
      </c>
      <c r="K313" s="30">
        <f t="shared" si="221"/>
        <v>0</v>
      </c>
      <c r="L313" s="30">
        <f t="shared" si="221"/>
        <v>0</v>
      </c>
      <c r="M313" s="30">
        <f t="shared" si="221"/>
        <v>0</v>
      </c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22" t="str">
        <f t="shared" ref="X313:X314" si="222">IF(N$311=$C313,"WIN","")</f>
        <v/>
      </c>
      <c r="Y313" s="22" t="str">
        <f t="shared" si="220"/>
        <v/>
      </c>
      <c r="Z313" s="22" t="str">
        <f t="shared" si="220"/>
        <v/>
      </c>
      <c r="AA313" s="22" t="str">
        <f t="shared" si="220"/>
        <v/>
      </c>
      <c r="AB313" s="22" t="str">
        <f t="shared" si="220"/>
        <v/>
      </c>
      <c r="AC313" s="22" t="str">
        <f t="shared" si="220"/>
        <v/>
      </c>
      <c r="AD313" s="22" t="str">
        <f t="shared" si="220"/>
        <v/>
      </c>
      <c r="AE313" s="22" t="str">
        <f t="shared" si="220"/>
        <v/>
      </c>
      <c r="AF313" s="22" t="str">
        <f t="shared" si="220"/>
        <v/>
      </c>
      <c r="AG313" s="22" t="str">
        <f t="shared" si="220"/>
        <v/>
      </c>
      <c r="AH313" s="23">
        <f t="shared" si="186"/>
        <v>0</v>
      </c>
      <c r="AI313" s="28"/>
      <c r="AJ313" s="15"/>
      <c r="AK313" s="50" t="str">
        <f t="shared" si="193"/>
        <v/>
      </c>
      <c r="AL313" s="57"/>
      <c r="AM313" s="58"/>
      <c r="AN313" s="62"/>
      <c r="AO313" s="60"/>
      <c r="AP313" s="61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15"/>
      <c r="BH313" s="15"/>
      <c r="BI313" s="15"/>
      <c r="BJ313" s="15"/>
      <c r="BK313" s="15"/>
      <c r="BU313" s="3"/>
      <c r="BV313" s="3"/>
      <c r="BW313" s="3"/>
      <c r="BX313" s="3"/>
      <c r="BY313" s="3"/>
      <c r="BZ313" s="3"/>
    </row>
    <row r="314" spans="1:78" x14ac:dyDescent="0.25">
      <c r="A314" s="45">
        <v>313</v>
      </c>
      <c r="B314" s="42"/>
      <c r="C314" s="30" t="str">
        <f t="shared" si="185"/>
        <v/>
      </c>
      <c r="D314" s="30">
        <f t="shared" ref="D314:M321" si="223">IF($C314=D$1,1+D313,D313)</f>
        <v>0</v>
      </c>
      <c r="E314" s="30">
        <f t="shared" si="223"/>
        <v>0</v>
      </c>
      <c r="F314" s="30">
        <f t="shared" si="223"/>
        <v>0</v>
      </c>
      <c r="G314" s="30">
        <f t="shared" si="223"/>
        <v>0</v>
      </c>
      <c r="H314" s="30">
        <f t="shared" si="223"/>
        <v>0</v>
      </c>
      <c r="I314" s="30">
        <f t="shared" si="223"/>
        <v>0</v>
      </c>
      <c r="J314" s="30">
        <f t="shared" si="223"/>
        <v>0</v>
      </c>
      <c r="K314" s="30">
        <f t="shared" si="223"/>
        <v>0</v>
      </c>
      <c r="L314" s="30">
        <f t="shared" si="223"/>
        <v>0</v>
      </c>
      <c r="M314" s="30">
        <f t="shared" si="223"/>
        <v>0</v>
      </c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22" t="str">
        <f t="shared" si="222"/>
        <v/>
      </c>
      <c r="Y314" s="22" t="str">
        <f t="shared" si="220"/>
        <v/>
      </c>
      <c r="Z314" s="22" t="str">
        <f t="shared" si="220"/>
        <v/>
      </c>
      <c r="AA314" s="22" t="str">
        <f t="shared" si="220"/>
        <v/>
      </c>
      <c r="AB314" s="22" t="str">
        <f t="shared" si="220"/>
        <v/>
      </c>
      <c r="AC314" s="22" t="str">
        <f t="shared" si="220"/>
        <v/>
      </c>
      <c r="AD314" s="22" t="str">
        <f t="shared" si="220"/>
        <v/>
      </c>
      <c r="AE314" s="22" t="str">
        <f t="shared" si="220"/>
        <v/>
      </c>
      <c r="AF314" s="22" t="str">
        <f t="shared" si="220"/>
        <v/>
      </c>
      <c r="AG314" s="22" t="str">
        <f t="shared" si="220"/>
        <v/>
      </c>
      <c r="AH314" s="23">
        <f t="shared" si="186"/>
        <v>0</v>
      </c>
      <c r="AI314" s="28"/>
      <c r="AJ314" s="15"/>
      <c r="AK314" s="50" t="str">
        <f t="shared" si="193"/>
        <v/>
      </c>
      <c r="AL314" s="57"/>
      <c r="AM314" s="58"/>
      <c r="AN314" s="62"/>
      <c r="AO314" s="60"/>
      <c r="AP314" s="61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15"/>
      <c r="BH314" s="15"/>
      <c r="BI314" s="15"/>
      <c r="BJ314" s="15"/>
      <c r="BK314" s="15"/>
      <c r="BU314" s="3"/>
      <c r="BV314" s="3"/>
      <c r="BW314" s="3"/>
      <c r="BX314" s="3"/>
      <c r="BY314" s="3"/>
      <c r="BZ314" s="3"/>
    </row>
    <row r="315" spans="1:78" x14ac:dyDescent="0.25">
      <c r="A315" s="45">
        <v>314</v>
      </c>
      <c r="B315" s="42"/>
      <c r="C315" s="30" t="str">
        <f t="shared" si="185"/>
        <v/>
      </c>
      <c r="D315" s="30">
        <f t="shared" si="223"/>
        <v>0</v>
      </c>
      <c r="E315" s="30">
        <f t="shared" si="223"/>
        <v>0</v>
      </c>
      <c r="F315" s="30">
        <f t="shared" si="223"/>
        <v>0</v>
      </c>
      <c r="G315" s="30">
        <f t="shared" si="223"/>
        <v>0</v>
      </c>
      <c r="H315" s="30">
        <f t="shared" si="223"/>
        <v>0</v>
      </c>
      <c r="I315" s="30">
        <f t="shared" si="223"/>
        <v>0</v>
      </c>
      <c r="J315" s="30">
        <f t="shared" si="223"/>
        <v>0</v>
      </c>
      <c r="K315" s="30">
        <f t="shared" si="223"/>
        <v>0</v>
      </c>
      <c r="L315" s="30">
        <f t="shared" si="223"/>
        <v>0</v>
      </c>
      <c r="M315" s="30">
        <f t="shared" si="223"/>
        <v>0</v>
      </c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21"/>
      <c r="Y315" s="21"/>
      <c r="Z315" s="21"/>
      <c r="AA315" s="24"/>
      <c r="AB315" s="24"/>
      <c r="AC315" s="24"/>
      <c r="AD315" s="24"/>
      <c r="AE315" s="24"/>
      <c r="AF315" s="24"/>
      <c r="AG315" s="24"/>
      <c r="AH315" s="23">
        <f t="shared" si="186"/>
        <v>0</v>
      </c>
      <c r="AI315" s="28"/>
      <c r="AJ315" s="15"/>
      <c r="AK315" s="50" t="str">
        <f t="shared" si="193"/>
        <v/>
      </c>
      <c r="AL315" s="57"/>
      <c r="AM315" s="58"/>
      <c r="AN315" s="62"/>
      <c r="AO315" s="60"/>
      <c r="AP315" s="61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15"/>
      <c r="BH315" s="15"/>
      <c r="BI315" s="15"/>
      <c r="BJ315" s="15"/>
      <c r="BK315" s="15"/>
      <c r="BU315" s="3"/>
      <c r="BV315" s="3"/>
      <c r="BW315" s="3"/>
      <c r="BX315" s="3"/>
      <c r="BY315" s="3"/>
      <c r="BZ315" s="3"/>
    </row>
    <row r="316" spans="1:78" x14ac:dyDescent="0.25">
      <c r="A316" s="45">
        <v>315</v>
      </c>
      <c r="B316" s="42"/>
      <c r="C316" s="30" t="str">
        <f t="shared" si="185"/>
        <v/>
      </c>
      <c r="D316" s="30">
        <f t="shared" si="223"/>
        <v>0</v>
      </c>
      <c r="E316" s="30">
        <f t="shared" si="223"/>
        <v>0</v>
      </c>
      <c r="F316" s="30">
        <f t="shared" si="223"/>
        <v>0</v>
      </c>
      <c r="G316" s="30">
        <f t="shared" si="223"/>
        <v>0</v>
      </c>
      <c r="H316" s="30">
        <f t="shared" si="223"/>
        <v>0</v>
      </c>
      <c r="I316" s="30">
        <f t="shared" si="223"/>
        <v>0</v>
      </c>
      <c r="J316" s="30">
        <f t="shared" si="223"/>
        <v>0</v>
      </c>
      <c r="K316" s="30">
        <f t="shared" si="223"/>
        <v>0</v>
      </c>
      <c r="L316" s="30">
        <f t="shared" si="223"/>
        <v>0</v>
      </c>
      <c r="M316" s="30">
        <f t="shared" si="223"/>
        <v>0</v>
      </c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21"/>
      <c r="Y316" s="21"/>
      <c r="Z316" s="21"/>
      <c r="AA316" s="24"/>
      <c r="AB316" s="24"/>
      <c r="AC316" s="24"/>
      <c r="AD316" s="24"/>
      <c r="AE316" s="24"/>
      <c r="AF316" s="24"/>
      <c r="AG316" s="24"/>
      <c r="AH316" s="23">
        <f t="shared" si="186"/>
        <v>0</v>
      </c>
      <c r="AI316" s="28"/>
      <c r="AJ316" s="15"/>
      <c r="AK316" s="50" t="str">
        <f t="shared" si="193"/>
        <v/>
      </c>
      <c r="AL316" s="57"/>
      <c r="AM316" s="58"/>
      <c r="AN316" s="62"/>
      <c r="AO316" s="60"/>
      <c r="AP316" s="61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5"/>
      <c r="BF316" s="15"/>
      <c r="BG316" s="15"/>
      <c r="BH316" s="15"/>
      <c r="BI316" s="15"/>
      <c r="BJ316" s="15"/>
      <c r="BK316" s="15"/>
      <c r="BU316" s="3"/>
      <c r="BV316" s="3"/>
      <c r="BW316" s="3"/>
      <c r="BX316" s="3"/>
      <c r="BY316" s="3"/>
      <c r="BZ316" s="3"/>
    </row>
    <row r="317" spans="1:78" x14ac:dyDescent="0.25">
      <c r="A317" s="45">
        <v>316</v>
      </c>
      <c r="B317" s="42"/>
      <c r="C317" s="30" t="str">
        <f t="shared" si="185"/>
        <v/>
      </c>
      <c r="D317" s="30">
        <f t="shared" si="223"/>
        <v>0</v>
      </c>
      <c r="E317" s="30">
        <f t="shared" si="223"/>
        <v>0</v>
      </c>
      <c r="F317" s="30">
        <f t="shared" si="223"/>
        <v>0</v>
      </c>
      <c r="G317" s="30">
        <f t="shared" si="223"/>
        <v>0</v>
      </c>
      <c r="H317" s="30">
        <f t="shared" si="223"/>
        <v>0</v>
      </c>
      <c r="I317" s="30">
        <f t="shared" si="223"/>
        <v>0</v>
      </c>
      <c r="J317" s="30">
        <f t="shared" si="223"/>
        <v>0</v>
      </c>
      <c r="K317" s="30">
        <f t="shared" si="223"/>
        <v>0</v>
      </c>
      <c r="L317" s="30">
        <f t="shared" si="223"/>
        <v>0</v>
      </c>
      <c r="M317" s="30">
        <f t="shared" si="223"/>
        <v>0</v>
      </c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21"/>
      <c r="Y317" s="21"/>
      <c r="Z317" s="21"/>
      <c r="AA317" s="24"/>
      <c r="AB317" s="24"/>
      <c r="AC317" s="24"/>
      <c r="AD317" s="24"/>
      <c r="AE317" s="24"/>
      <c r="AF317" s="24"/>
      <c r="AG317" s="24"/>
      <c r="AH317" s="23">
        <f t="shared" si="186"/>
        <v>0</v>
      </c>
      <c r="AI317" s="28"/>
      <c r="AJ317" s="15"/>
      <c r="AK317" s="50" t="str">
        <f t="shared" si="193"/>
        <v/>
      </c>
      <c r="AL317" s="57"/>
      <c r="AM317" s="58"/>
      <c r="AN317" s="62"/>
      <c r="AO317" s="60"/>
      <c r="AP317" s="61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15"/>
      <c r="BH317" s="15"/>
      <c r="BI317" s="15"/>
      <c r="BJ317" s="15"/>
      <c r="BK317" s="15"/>
      <c r="BU317" s="3"/>
      <c r="BV317" s="3"/>
      <c r="BW317" s="3"/>
      <c r="BX317" s="3"/>
      <c r="BY317" s="3"/>
      <c r="BZ317" s="3"/>
    </row>
    <row r="318" spans="1:78" x14ac:dyDescent="0.25">
      <c r="A318" s="45">
        <v>317</v>
      </c>
      <c r="B318" s="42"/>
      <c r="C318" s="30" t="str">
        <f t="shared" si="185"/>
        <v/>
      </c>
      <c r="D318" s="30">
        <f t="shared" si="223"/>
        <v>0</v>
      </c>
      <c r="E318" s="30">
        <f t="shared" si="223"/>
        <v>0</v>
      </c>
      <c r="F318" s="30">
        <f t="shared" si="223"/>
        <v>0</v>
      </c>
      <c r="G318" s="30">
        <f t="shared" si="223"/>
        <v>0</v>
      </c>
      <c r="H318" s="30">
        <f t="shared" si="223"/>
        <v>0</v>
      </c>
      <c r="I318" s="30">
        <f t="shared" si="223"/>
        <v>0</v>
      </c>
      <c r="J318" s="30">
        <f t="shared" si="223"/>
        <v>0</v>
      </c>
      <c r="K318" s="30">
        <f t="shared" si="223"/>
        <v>0</v>
      </c>
      <c r="L318" s="30">
        <f t="shared" si="223"/>
        <v>0</v>
      </c>
      <c r="M318" s="30">
        <f t="shared" si="223"/>
        <v>0</v>
      </c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21"/>
      <c r="Y318" s="21"/>
      <c r="Z318" s="21"/>
      <c r="AA318" s="24"/>
      <c r="AB318" s="24"/>
      <c r="AC318" s="24"/>
      <c r="AD318" s="24"/>
      <c r="AE318" s="24"/>
      <c r="AF318" s="24"/>
      <c r="AG318" s="24"/>
      <c r="AH318" s="23">
        <f t="shared" si="186"/>
        <v>0</v>
      </c>
      <c r="AI318" s="28"/>
      <c r="AJ318" s="15"/>
      <c r="AK318" s="50" t="str">
        <f t="shared" si="193"/>
        <v/>
      </c>
      <c r="AL318" s="57"/>
      <c r="AM318" s="58"/>
      <c r="AN318" s="62"/>
      <c r="AO318" s="60"/>
      <c r="AP318" s="61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5"/>
      <c r="BF318" s="15"/>
      <c r="BG318" s="15"/>
      <c r="BH318" s="15"/>
      <c r="BI318" s="15"/>
      <c r="BJ318" s="15"/>
      <c r="BK318" s="15"/>
      <c r="BU318" s="3"/>
      <c r="BV318" s="3"/>
      <c r="BW318" s="3"/>
      <c r="BX318" s="3"/>
      <c r="BY318" s="3"/>
      <c r="BZ318" s="3"/>
    </row>
    <row r="319" spans="1:78" x14ac:dyDescent="0.25">
      <c r="A319" s="45">
        <v>318</v>
      </c>
      <c r="B319" s="42"/>
      <c r="C319" s="30" t="str">
        <f t="shared" si="185"/>
        <v/>
      </c>
      <c r="D319" s="30">
        <f t="shared" si="223"/>
        <v>0</v>
      </c>
      <c r="E319" s="30">
        <f t="shared" si="223"/>
        <v>0</v>
      </c>
      <c r="F319" s="30">
        <f t="shared" si="223"/>
        <v>0</v>
      </c>
      <c r="G319" s="30">
        <f t="shared" si="223"/>
        <v>0</v>
      </c>
      <c r="H319" s="30">
        <f t="shared" si="223"/>
        <v>0</v>
      </c>
      <c r="I319" s="30">
        <f t="shared" si="223"/>
        <v>0</v>
      </c>
      <c r="J319" s="30">
        <f t="shared" si="223"/>
        <v>0</v>
      </c>
      <c r="K319" s="30">
        <f t="shared" si="223"/>
        <v>0</v>
      </c>
      <c r="L319" s="30">
        <f t="shared" si="223"/>
        <v>0</v>
      </c>
      <c r="M319" s="30">
        <f t="shared" si="223"/>
        <v>0</v>
      </c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21"/>
      <c r="Y319" s="21"/>
      <c r="Z319" s="21"/>
      <c r="AA319" s="24"/>
      <c r="AB319" s="24"/>
      <c r="AC319" s="24"/>
      <c r="AD319" s="24"/>
      <c r="AE319" s="24"/>
      <c r="AF319" s="24"/>
      <c r="AG319" s="24"/>
      <c r="AH319" s="23">
        <f t="shared" si="186"/>
        <v>0</v>
      </c>
      <c r="AI319" s="28"/>
      <c r="AJ319" s="15"/>
      <c r="AK319" s="50" t="str">
        <f t="shared" si="193"/>
        <v/>
      </c>
      <c r="AL319" s="57"/>
      <c r="AM319" s="58"/>
      <c r="AN319" s="62"/>
      <c r="AO319" s="60"/>
      <c r="AP319" s="61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15"/>
      <c r="BH319" s="15"/>
      <c r="BI319" s="15"/>
      <c r="BJ319" s="15"/>
      <c r="BK319" s="15"/>
      <c r="BU319" s="3"/>
      <c r="BV319" s="3"/>
      <c r="BW319" s="3"/>
      <c r="BX319" s="3"/>
      <c r="BY319" s="3"/>
      <c r="BZ319" s="3"/>
    </row>
    <row r="320" spans="1:78" x14ac:dyDescent="0.25">
      <c r="A320" s="45">
        <v>319</v>
      </c>
      <c r="B320" s="42"/>
      <c r="C320" s="30" t="str">
        <f t="shared" si="185"/>
        <v/>
      </c>
      <c r="D320" s="30">
        <f t="shared" si="223"/>
        <v>0</v>
      </c>
      <c r="E320" s="30">
        <f t="shared" si="223"/>
        <v>0</v>
      </c>
      <c r="F320" s="30">
        <f t="shared" si="223"/>
        <v>0</v>
      </c>
      <c r="G320" s="30">
        <f t="shared" si="223"/>
        <v>0</v>
      </c>
      <c r="H320" s="30">
        <f t="shared" si="223"/>
        <v>0</v>
      </c>
      <c r="I320" s="30">
        <f t="shared" si="223"/>
        <v>0</v>
      </c>
      <c r="J320" s="30">
        <f t="shared" si="223"/>
        <v>0</v>
      </c>
      <c r="K320" s="30">
        <f t="shared" si="223"/>
        <v>0</v>
      </c>
      <c r="L320" s="30">
        <f t="shared" si="223"/>
        <v>0</v>
      </c>
      <c r="M320" s="30">
        <f t="shared" si="223"/>
        <v>0</v>
      </c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21"/>
      <c r="Y320" s="21"/>
      <c r="Z320" s="21"/>
      <c r="AA320" s="24"/>
      <c r="AB320" s="24"/>
      <c r="AC320" s="24"/>
      <c r="AD320" s="24"/>
      <c r="AE320" s="24"/>
      <c r="AF320" s="24"/>
      <c r="AG320" s="24"/>
      <c r="AH320" s="23">
        <f t="shared" si="186"/>
        <v>0</v>
      </c>
      <c r="AI320" s="28"/>
      <c r="AJ320" s="15"/>
      <c r="AK320" s="50" t="str">
        <f t="shared" si="193"/>
        <v/>
      </c>
      <c r="AL320" s="57"/>
      <c r="AM320" s="58"/>
      <c r="AN320" s="62"/>
      <c r="AO320" s="60"/>
      <c r="AP320" s="61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  <c r="BH320" s="15"/>
      <c r="BI320" s="15"/>
      <c r="BJ320" s="15"/>
      <c r="BK320" s="15"/>
      <c r="BU320" s="3"/>
      <c r="BV320" s="3"/>
      <c r="BW320" s="3"/>
      <c r="BX320" s="3"/>
      <c r="BY320" s="3"/>
      <c r="BZ320" s="3"/>
    </row>
    <row r="321" spans="1:78" x14ac:dyDescent="0.25">
      <c r="A321" s="45">
        <v>320</v>
      </c>
      <c r="B321" s="42"/>
      <c r="C321" s="30" t="str">
        <f t="shared" si="185"/>
        <v/>
      </c>
      <c r="D321" s="30">
        <f t="shared" si="223"/>
        <v>0</v>
      </c>
      <c r="E321" s="30">
        <f t="shared" si="223"/>
        <v>0</v>
      </c>
      <c r="F321" s="30">
        <f t="shared" si="223"/>
        <v>0</v>
      </c>
      <c r="G321" s="30">
        <f t="shared" si="223"/>
        <v>0</v>
      </c>
      <c r="H321" s="30">
        <f t="shared" si="223"/>
        <v>0</v>
      </c>
      <c r="I321" s="30">
        <f t="shared" si="223"/>
        <v>0</v>
      </c>
      <c r="J321" s="30">
        <f t="shared" si="223"/>
        <v>0</v>
      </c>
      <c r="K321" s="30">
        <f t="shared" si="223"/>
        <v>0</v>
      </c>
      <c r="L321" s="30">
        <f t="shared" si="223"/>
        <v>0</v>
      </c>
      <c r="M321" s="30">
        <f t="shared" si="223"/>
        <v>0</v>
      </c>
      <c r="N321" s="7">
        <f>IF(D321=0,D1,"")</f>
        <v>1</v>
      </c>
      <c r="O321" s="7">
        <f t="shared" ref="O321:W321" si="224">IF(E321=0,E1,"")</f>
        <v>2</v>
      </c>
      <c r="P321" s="7">
        <f t="shared" si="224"/>
        <v>3</v>
      </c>
      <c r="Q321" s="7">
        <f t="shared" si="224"/>
        <v>4</v>
      </c>
      <c r="R321" s="7">
        <f t="shared" si="224"/>
        <v>5</v>
      </c>
      <c r="S321" s="7">
        <f t="shared" si="224"/>
        <v>6</v>
      </c>
      <c r="T321" s="7">
        <f t="shared" si="224"/>
        <v>7</v>
      </c>
      <c r="U321" s="7">
        <f t="shared" si="224"/>
        <v>8</v>
      </c>
      <c r="V321" s="7">
        <f t="shared" si="224"/>
        <v>9</v>
      </c>
      <c r="W321" s="7">
        <f t="shared" si="224"/>
        <v>0</v>
      </c>
      <c r="X321" s="21"/>
      <c r="Y321" s="21"/>
      <c r="Z321" s="21"/>
      <c r="AA321" s="24"/>
      <c r="AB321" s="24"/>
      <c r="AC321" s="24"/>
      <c r="AD321" s="24"/>
      <c r="AE321" s="24"/>
      <c r="AF321" s="24"/>
      <c r="AG321" s="24"/>
      <c r="AH321" s="23">
        <f t="shared" si="186"/>
        <v>0</v>
      </c>
      <c r="AI321" s="28"/>
      <c r="AJ321" s="15"/>
      <c r="AK321" s="50" t="str">
        <f t="shared" si="193"/>
        <v/>
      </c>
      <c r="AL321" s="57"/>
      <c r="AM321" s="58"/>
      <c r="AN321" s="62"/>
      <c r="AO321" s="60"/>
      <c r="AP321" s="61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15"/>
      <c r="BH321" s="15"/>
      <c r="BI321" s="15"/>
      <c r="BJ321" s="15"/>
      <c r="BK321" s="15"/>
      <c r="BU321" s="3"/>
      <c r="BV321" s="3"/>
      <c r="BW321" s="3"/>
      <c r="BX321" s="3"/>
      <c r="BY321" s="3"/>
      <c r="BZ321" s="3"/>
    </row>
    <row r="322" spans="1:78" x14ac:dyDescent="0.25">
      <c r="A322" s="45">
        <v>321</v>
      </c>
      <c r="B322" s="42"/>
      <c r="C322" s="30" t="str">
        <f t="shared" ref="C322:C385" si="225">IF(B322="","",VALUE(RIGHT(B322,1)))</f>
        <v/>
      </c>
      <c r="D322" s="39">
        <f>IF($C322=D1,1,0)</f>
        <v>0</v>
      </c>
      <c r="E322" s="39">
        <f t="shared" ref="E322:M322" si="226">IF($C322=E1,1,0)</f>
        <v>0</v>
      </c>
      <c r="F322" s="39">
        <f t="shared" si="226"/>
        <v>0</v>
      </c>
      <c r="G322" s="39">
        <f t="shared" si="226"/>
        <v>0</v>
      </c>
      <c r="H322" s="39">
        <f t="shared" si="226"/>
        <v>0</v>
      </c>
      <c r="I322" s="39">
        <f t="shared" si="226"/>
        <v>0</v>
      </c>
      <c r="J322" s="39">
        <f t="shared" si="226"/>
        <v>0</v>
      </c>
      <c r="K322" s="39">
        <f t="shared" si="226"/>
        <v>0</v>
      </c>
      <c r="L322" s="39">
        <f t="shared" si="226"/>
        <v>0</v>
      </c>
      <c r="M322" s="39">
        <f t="shared" si="226"/>
        <v>0</v>
      </c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22" t="str">
        <f>IF(N$321=$C322,"WIN","")</f>
        <v/>
      </c>
      <c r="Y322" s="22" t="str">
        <f t="shared" ref="Y322:AG324" si="227">IF(O$321=$C322,"WIN","")</f>
        <v/>
      </c>
      <c r="Z322" s="22" t="str">
        <f t="shared" si="227"/>
        <v/>
      </c>
      <c r="AA322" s="22" t="str">
        <f t="shared" si="227"/>
        <v/>
      </c>
      <c r="AB322" s="22" t="str">
        <f t="shared" si="227"/>
        <v/>
      </c>
      <c r="AC322" s="22" t="str">
        <f t="shared" si="227"/>
        <v/>
      </c>
      <c r="AD322" s="22" t="str">
        <f t="shared" si="227"/>
        <v/>
      </c>
      <c r="AE322" s="22" t="str">
        <f t="shared" si="227"/>
        <v/>
      </c>
      <c r="AF322" s="22" t="str">
        <f t="shared" si="227"/>
        <v/>
      </c>
      <c r="AG322" s="22" t="str">
        <f t="shared" si="227"/>
        <v/>
      </c>
      <c r="AH322" s="23">
        <f t="shared" si="186"/>
        <v>0</v>
      </c>
      <c r="AI322" s="29">
        <f>SUM(AH322:AH324)</f>
        <v>0</v>
      </c>
      <c r="AJ322" s="16" t="str">
        <f>IF(AI322&lt;&gt;0,"W",IF(AI322=0,"L"))</f>
        <v>L</v>
      </c>
      <c r="AK322" s="50">
        <f t="shared" si="193"/>
        <v>10</v>
      </c>
      <c r="AL322" s="65" t="str">
        <f>IF(AND(AI322&gt;0,AK322=1),"W","L ")</f>
        <v xml:space="preserve">L </v>
      </c>
      <c r="AM322" s="66" t="str">
        <f>IF(AND(A422&gt;0,AK322=2),"W","L ")</f>
        <v xml:space="preserve">L </v>
      </c>
      <c r="AN322" s="62" t="str">
        <f>IF(AND(AI322&gt;0,AK322=3),"W","L ")</f>
        <v xml:space="preserve">L </v>
      </c>
      <c r="AO322" s="63" t="str">
        <f>IF(AND(AI322&gt;0,AK322=4),"W","L ")</f>
        <v xml:space="preserve">L </v>
      </c>
      <c r="AP322" s="64" t="str">
        <f>IF(AND(AI322&gt;0,AK322=5),"W","L ")</f>
        <v xml:space="preserve">L </v>
      </c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5"/>
      <c r="BF322" s="15"/>
      <c r="BG322" s="15"/>
      <c r="BH322" s="15"/>
      <c r="BI322" s="15"/>
      <c r="BJ322" s="15"/>
      <c r="BK322" s="15"/>
      <c r="BU322" s="3"/>
      <c r="BV322" s="3"/>
      <c r="BW322" s="3"/>
      <c r="BX322" s="3"/>
      <c r="BY322" s="3"/>
      <c r="BZ322" s="3"/>
    </row>
    <row r="323" spans="1:78" x14ac:dyDescent="0.25">
      <c r="A323" s="45">
        <v>322</v>
      </c>
      <c r="B323" s="42"/>
      <c r="C323" s="30" t="str">
        <f t="shared" si="225"/>
        <v/>
      </c>
      <c r="D323" s="30">
        <f>IF($C323=D$1,1+D322,D322)</f>
        <v>0</v>
      </c>
      <c r="E323" s="30">
        <f t="shared" ref="E323:M323" si="228">IF($C323=E$1,1+E322,E322)</f>
        <v>0</v>
      </c>
      <c r="F323" s="30">
        <f t="shared" si="228"/>
        <v>0</v>
      </c>
      <c r="G323" s="30">
        <f t="shared" si="228"/>
        <v>0</v>
      </c>
      <c r="H323" s="30">
        <f t="shared" si="228"/>
        <v>0</v>
      </c>
      <c r="I323" s="30">
        <f t="shared" si="228"/>
        <v>0</v>
      </c>
      <c r="J323" s="30">
        <f t="shared" si="228"/>
        <v>0</v>
      </c>
      <c r="K323" s="30">
        <f t="shared" si="228"/>
        <v>0</v>
      </c>
      <c r="L323" s="30">
        <f t="shared" si="228"/>
        <v>0</v>
      </c>
      <c r="M323" s="30">
        <f t="shared" si="228"/>
        <v>0</v>
      </c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22" t="str">
        <f t="shared" ref="X323:X324" si="229">IF(N$321=$C323,"WIN","")</f>
        <v/>
      </c>
      <c r="Y323" s="22" t="str">
        <f t="shared" si="227"/>
        <v/>
      </c>
      <c r="Z323" s="22" t="str">
        <f t="shared" si="227"/>
        <v/>
      </c>
      <c r="AA323" s="22" t="str">
        <f t="shared" si="227"/>
        <v/>
      </c>
      <c r="AB323" s="22" t="str">
        <f t="shared" si="227"/>
        <v/>
      </c>
      <c r="AC323" s="22" t="str">
        <f t="shared" si="227"/>
        <v/>
      </c>
      <c r="AD323" s="22" t="str">
        <f t="shared" si="227"/>
        <v/>
      </c>
      <c r="AE323" s="22" t="str">
        <f t="shared" si="227"/>
        <v/>
      </c>
      <c r="AF323" s="22" t="str">
        <f t="shared" si="227"/>
        <v/>
      </c>
      <c r="AG323" s="22" t="str">
        <f t="shared" si="227"/>
        <v/>
      </c>
      <c r="AH323" s="23">
        <f t="shared" si="186"/>
        <v>0</v>
      </c>
      <c r="AI323" s="28"/>
      <c r="AJ323" s="15"/>
      <c r="AK323" s="50" t="str">
        <f t="shared" si="193"/>
        <v/>
      </c>
      <c r="AL323" s="57"/>
      <c r="AM323" s="58"/>
      <c r="AN323" s="62"/>
      <c r="AO323" s="60"/>
      <c r="AP323" s="61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U323" s="3"/>
      <c r="BV323" s="3"/>
      <c r="BW323" s="3"/>
      <c r="BX323" s="3"/>
      <c r="BY323" s="3"/>
      <c r="BZ323" s="3"/>
    </row>
    <row r="324" spans="1:78" x14ac:dyDescent="0.25">
      <c r="A324" s="45">
        <v>323</v>
      </c>
      <c r="B324" s="42"/>
      <c r="C324" s="30" t="str">
        <f t="shared" si="225"/>
        <v/>
      </c>
      <c r="D324" s="30">
        <f t="shared" ref="D324:M331" si="230">IF($C324=D$1,1+D323,D323)</f>
        <v>0</v>
      </c>
      <c r="E324" s="30">
        <f t="shared" si="230"/>
        <v>0</v>
      </c>
      <c r="F324" s="30">
        <f t="shared" si="230"/>
        <v>0</v>
      </c>
      <c r="G324" s="30">
        <f t="shared" si="230"/>
        <v>0</v>
      </c>
      <c r="H324" s="30">
        <f t="shared" si="230"/>
        <v>0</v>
      </c>
      <c r="I324" s="30">
        <f t="shared" si="230"/>
        <v>0</v>
      </c>
      <c r="J324" s="30">
        <f t="shared" si="230"/>
        <v>0</v>
      </c>
      <c r="K324" s="30">
        <f t="shared" si="230"/>
        <v>0</v>
      </c>
      <c r="L324" s="30">
        <f t="shared" si="230"/>
        <v>0</v>
      </c>
      <c r="M324" s="30">
        <f t="shared" si="230"/>
        <v>0</v>
      </c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22" t="str">
        <f t="shared" si="229"/>
        <v/>
      </c>
      <c r="Y324" s="22" t="str">
        <f t="shared" si="227"/>
        <v/>
      </c>
      <c r="Z324" s="22" t="str">
        <f t="shared" si="227"/>
        <v/>
      </c>
      <c r="AA324" s="22" t="str">
        <f t="shared" si="227"/>
        <v/>
      </c>
      <c r="AB324" s="22" t="str">
        <f t="shared" si="227"/>
        <v/>
      </c>
      <c r="AC324" s="22" t="str">
        <f t="shared" si="227"/>
        <v/>
      </c>
      <c r="AD324" s="22" t="str">
        <f t="shared" si="227"/>
        <v/>
      </c>
      <c r="AE324" s="22" t="str">
        <f t="shared" si="227"/>
        <v/>
      </c>
      <c r="AF324" s="22" t="str">
        <f t="shared" si="227"/>
        <v/>
      </c>
      <c r="AG324" s="22" t="str">
        <f t="shared" si="227"/>
        <v/>
      </c>
      <c r="AH324" s="23">
        <f t="shared" ref="AH324:AH387" si="231">COUNTIF(X324:AG324,"WIN")</f>
        <v>0</v>
      </c>
      <c r="AI324" s="28"/>
      <c r="AJ324" s="15"/>
      <c r="AK324" s="50" t="str">
        <f t="shared" si="193"/>
        <v/>
      </c>
      <c r="AL324" s="57"/>
      <c r="AM324" s="58"/>
      <c r="AN324" s="62"/>
      <c r="AO324" s="60"/>
      <c r="AP324" s="61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U324" s="3"/>
      <c r="BV324" s="3"/>
      <c r="BW324" s="3"/>
      <c r="BX324" s="3"/>
      <c r="BY324" s="3"/>
      <c r="BZ324" s="3"/>
    </row>
    <row r="325" spans="1:78" x14ac:dyDescent="0.25">
      <c r="A325" s="45">
        <v>324</v>
      </c>
      <c r="B325" s="42"/>
      <c r="C325" s="30" t="str">
        <f t="shared" si="225"/>
        <v/>
      </c>
      <c r="D325" s="30">
        <f t="shared" si="230"/>
        <v>0</v>
      </c>
      <c r="E325" s="30">
        <f t="shared" si="230"/>
        <v>0</v>
      </c>
      <c r="F325" s="30">
        <f t="shared" si="230"/>
        <v>0</v>
      </c>
      <c r="G325" s="30">
        <f t="shared" si="230"/>
        <v>0</v>
      </c>
      <c r="H325" s="30">
        <f t="shared" si="230"/>
        <v>0</v>
      </c>
      <c r="I325" s="30">
        <f t="shared" si="230"/>
        <v>0</v>
      </c>
      <c r="J325" s="30">
        <f t="shared" si="230"/>
        <v>0</v>
      </c>
      <c r="K325" s="30">
        <f t="shared" si="230"/>
        <v>0</v>
      </c>
      <c r="L325" s="30">
        <f t="shared" si="230"/>
        <v>0</v>
      </c>
      <c r="M325" s="30">
        <f t="shared" si="230"/>
        <v>0</v>
      </c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21"/>
      <c r="Y325" s="21"/>
      <c r="Z325" s="21"/>
      <c r="AA325" s="24"/>
      <c r="AB325" s="24"/>
      <c r="AC325" s="24"/>
      <c r="AD325" s="24"/>
      <c r="AE325" s="24"/>
      <c r="AF325" s="24"/>
      <c r="AG325" s="24"/>
      <c r="AH325" s="23">
        <f t="shared" si="231"/>
        <v>0</v>
      </c>
      <c r="AI325" s="28"/>
      <c r="AJ325" s="15"/>
      <c r="AK325" s="50" t="str">
        <f t="shared" si="193"/>
        <v/>
      </c>
      <c r="AL325" s="57"/>
      <c r="AM325" s="58"/>
      <c r="AN325" s="62"/>
      <c r="AO325" s="60"/>
      <c r="AP325" s="61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U325" s="3"/>
      <c r="BV325" s="3"/>
      <c r="BW325" s="3"/>
      <c r="BX325" s="3"/>
      <c r="BY325" s="3"/>
      <c r="BZ325" s="3"/>
    </row>
    <row r="326" spans="1:78" x14ac:dyDescent="0.25">
      <c r="A326" s="45">
        <v>325</v>
      </c>
      <c r="B326" s="42"/>
      <c r="C326" s="30" t="str">
        <f t="shared" si="225"/>
        <v/>
      </c>
      <c r="D326" s="30">
        <f t="shared" si="230"/>
        <v>0</v>
      </c>
      <c r="E326" s="30">
        <f t="shared" si="230"/>
        <v>0</v>
      </c>
      <c r="F326" s="30">
        <f t="shared" si="230"/>
        <v>0</v>
      </c>
      <c r="G326" s="30">
        <f t="shared" si="230"/>
        <v>0</v>
      </c>
      <c r="H326" s="30">
        <f t="shared" si="230"/>
        <v>0</v>
      </c>
      <c r="I326" s="30">
        <f t="shared" si="230"/>
        <v>0</v>
      </c>
      <c r="J326" s="30">
        <f t="shared" si="230"/>
        <v>0</v>
      </c>
      <c r="K326" s="30">
        <f t="shared" si="230"/>
        <v>0</v>
      </c>
      <c r="L326" s="30">
        <f t="shared" si="230"/>
        <v>0</v>
      </c>
      <c r="M326" s="30">
        <f t="shared" si="230"/>
        <v>0</v>
      </c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21"/>
      <c r="Y326" s="21"/>
      <c r="Z326" s="21"/>
      <c r="AA326" s="24"/>
      <c r="AB326" s="24"/>
      <c r="AC326" s="24"/>
      <c r="AD326" s="24"/>
      <c r="AE326" s="24"/>
      <c r="AF326" s="24"/>
      <c r="AG326" s="24"/>
      <c r="AH326" s="23">
        <f t="shared" si="231"/>
        <v>0</v>
      </c>
      <c r="AI326" s="28"/>
      <c r="AJ326" s="15"/>
      <c r="AK326" s="50" t="str">
        <f t="shared" si="193"/>
        <v/>
      </c>
      <c r="AL326" s="57"/>
      <c r="AM326" s="58"/>
      <c r="AN326" s="62"/>
      <c r="AO326" s="60"/>
      <c r="AP326" s="61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U326" s="3"/>
      <c r="BV326" s="3"/>
      <c r="BW326" s="3"/>
      <c r="BX326" s="3"/>
      <c r="BY326" s="3"/>
      <c r="BZ326" s="3"/>
    </row>
    <row r="327" spans="1:78" x14ac:dyDescent="0.25">
      <c r="A327" s="45">
        <v>326</v>
      </c>
      <c r="B327" s="42"/>
      <c r="C327" s="30" t="str">
        <f t="shared" si="225"/>
        <v/>
      </c>
      <c r="D327" s="30">
        <f t="shared" si="230"/>
        <v>0</v>
      </c>
      <c r="E327" s="30">
        <f t="shared" si="230"/>
        <v>0</v>
      </c>
      <c r="F327" s="30">
        <f t="shared" si="230"/>
        <v>0</v>
      </c>
      <c r="G327" s="30">
        <f t="shared" si="230"/>
        <v>0</v>
      </c>
      <c r="H327" s="30">
        <f t="shared" si="230"/>
        <v>0</v>
      </c>
      <c r="I327" s="30">
        <f t="shared" si="230"/>
        <v>0</v>
      </c>
      <c r="J327" s="30">
        <f t="shared" si="230"/>
        <v>0</v>
      </c>
      <c r="K327" s="30">
        <f t="shared" si="230"/>
        <v>0</v>
      </c>
      <c r="L327" s="30">
        <f t="shared" si="230"/>
        <v>0</v>
      </c>
      <c r="M327" s="30">
        <f t="shared" si="230"/>
        <v>0</v>
      </c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21"/>
      <c r="Y327" s="21"/>
      <c r="Z327" s="21"/>
      <c r="AA327" s="24"/>
      <c r="AB327" s="24"/>
      <c r="AC327" s="24"/>
      <c r="AD327" s="24"/>
      <c r="AE327" s="24"/>
      <c r="AF327" s="24"/>
      <c r="AG327" s="24"/>
      <c r="AH327" s="23">
        <f t="shared" si="231"/>
        <v>0</v>
      </c>
      <c r="AI327" s="28"/>
      <c r="AJ327" s="15"/>
      <c r="AK327" s="50" t="str">
        <f t="shared" si="193"/>
        <v/>
      </c>
      <c r="AL327" s="57"/>
      <c r="AM327" s="58"/>
      <c r="AN327" s="62"/>
      <c r="AO327" s="60"/>
      <c r="AP327" s="61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U327" s="3"/>
      <c r="BV327" s="3"/>
      <c r="BW327" s="3"/>
      <c r="BX327" s="3"/>
      <c r="BY327" s="3"/>
      <c r="BZ327" s="3"/>
    </row>
    <row r="328" spans="1:78" x14ac:dyDescent="0.25">
      <c r="A328" s="45">
        <v>327</v>
      </c>
      <c r="B328" s="42"/>
      <c r="C328" s="30" t="str">
        <f t="shared" si="225"/>
        <v/>
      </c>
      <c r="D328" s="30">
        <f t="shared" si="230"/>
        <v>0</v>
      </c>
      <c r="E328" s="30">
        <f t="shared" si="230"/>
        <v>0</v>
      </c>
      <c r="F328" s="30">
        <f t="shared" si="230"/>
        <v>0</v>
      </c>
      <c r="G328" s="30">
        <f t="shared" si="230"/>
        <v>0</v>
      </c>
      <c r="H328" s="30">
        <f t="shared" si="230"/>
        <v>0</v>
      </c>
      <c r="I328" s="30">
        <f t="shared" si="230"/>
        <v>0</v>
      </c>
      <c r="J328" s="30">
        <f t="shared" si="230"/>
        <v>0</v>
      </c>
      <c r="K328" s="30">
        <f t="shared" si="230"/>
        <v>0</v>
      </c>
      <c r="L328" s="30">
        <f t="shared" si="230"/>
        <v>0</v>
      </c>
      <c r="M328" s="30">
        <f t="shared" si="230"/>
        <v>0</v>
      </c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21"/>
      <c r="Y328" s="21"/>
      <c r="Z328" s="21"/>
      <c r="AA328" s="24"/>
      <c r="AB328" s="24"/>
      <c r="AC328" s="24"/>
      <c r="AD328" s="24"/>
      <c r="AE328" s="24"/>
      <c r="AF328" s="24"/>
      <c r="AG328" s="24"/>
      <c r="AH328" s="23">
        <f t="shared" si="231"/>
        <v>0</v>
      </c>
      <c r="AI328" s="28"/>
      <c r="AJ328" s="15"/>
      <c r="AK328" s="50" t="str">
        <f t="shared" si="193"/>
        <v/>
      </c>
      <c r="AL328" s="57"/>
      <c r="AM328" s="58"/>
      <c r="AN328" s="62"/>
      <c r="AO328" s="60"/>
      <c r="AP328" s="61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U328" s="3"/>
      <c r="BV328" s="3"/>
      <c r="BW328" s="3"/>
      <c r="BX328" s="3"/>
      <c r="BY328" s="3"/>
      <c r="BZ328" s="3"/>
    </row>
    <row r="329" spans="1:78" x14ac:dyDescent="0.25">
      <c r="A329" s="45">
        <v>328</v>
      </c>
      <c r="B329" s="42"/>
      <c r="C329" s="30" t="str">
        <f t="shared" si="225"/>
        <v/>
      </c>
      <c r="D329" s="30">
        <f t="shared" si="230"/>
        <v>0</v>
      </c>
      <c r="E329" s="30">
        <f t="shared" si="230"/>
        <v>0</v>
      </c>
      <c r="F329" s="30">
        <f t="shared" si="230"/>
        <v>0</v>
      </c>
      <c r="G329" s="30">
        <f t="shared" si="230"/>
        <v>0</v>
      </c>
      <c r="H329" s="30">
        <f t="shared" si="230"/>
        <v>0</v>
      </c>
      <c r="I329" s="30">
        <f t="shared" si="230"/>
        <v>0</v>
      </c>
      <c r="J329" s="30">
        <f t="shared" si="230"/>
        <v>0</v>
      </c>
      <c r="K329" s="30">
        <f t="shared" si="230"/>
        <v>0</v>
      </c>
      <c r="L329" s="30">
        <f t="shared" si="230"/>
        <v>0</v>
      </c>
      <c r="M329" s="30">
        <f t="shared" si="230"/>
        <v>0</v>
      </c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21"/>
      <c r="Y329" s="21"/>
      <c r="Z329" s="21"/>
      <c r="AA329" s="24"/>
      <c r="AB329" s="24"/>
      <c r="AC329" s="24"/>
      <c r="AD329" s="24"/>
      <c r="AE329" s="24"/>
      <c r="AF329" s="24"/>
      <c r="AG329" s="24"/>
      <c r="AH329" s="23">
        <f t="shared" si="231"/>
        <v>0</v>
      </c>
      <c r="AI329" s="28"/>
      <c r="AJ329" s="15"/>
      <c r="AK329" s="50" t="str">
        <f t="shared" si="193"/>
        <v/>
      </c>
      <c r="AL329" s="57"/>
      <c r="AM329" s="58"/>
      <c r="AN329" s="62"/>
      <c r="AO329" s="60"/>
      <c r="AP329" s="61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U329" s="3"/>
      <c r="BV329" s="3"/>
      <c r="BW329" s="3"/>
      <c r="BX329" s="3"/>
      <c r="BY329" s="3"/>
      <c r="BZ329" s="3"/>
    </row>
    <row r="330" spans="1:78" x14ac:dyDescent="0.25">
      <c r="A330" s="45">
        <v>329</v>
      </c>
      <c r="B330" s="42"/>
      <c r="C330" s="30" t="str">
        <f t="shared" si="225"/>
        <v/>
      </c>
      <c r="D330" s="30">
        <f t="shared" si="230"/>
        <v>0</v>
      </c>
      <c r="E330" s="30">
        <f t="shared" si="230"/>
        <v>0</v>
      </c>
      <c r="F330" s="30">
        <f t="shared" si="230"/>
        <v>0</v>
      </c>
      <c r="G330" s="30">
        <f t="shared" si="230"/>
        <v>0</v>
      </c>
      <c r="H330" s="30">
        <f t="shared" si="230"/>
        <v>0</v>
      </c>
      <c r="I330" s="30">
        <f t="shared" si="230"/>
        <v>0</v>
      </c>
      <c r="J330" s="30">
        <f t="shared" si="230"/>
        <v>0</v>
      </c>
      <c r="K330" s="30">
        <f t="shared" si="230"/>
        <v>0</v>
      </c>
      <c r="L330" s="30">
        <f t="shared" si="230"/>
        <v>0</v>
      </c>
      <c r="M330" s="30">
        <f t="shared" si="230"/>
        <v>0</v>
      </c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21"/>
      <c r="Y330" s="21"/>
      <c r="Z330" s="21"/>
      <c r="AA330" s="24"/>
      <c r="AB330" s="24"/>
      <c r="AC330" s="24"/>
      <c r="AD330" s="24"/>
      <c r="AE330" s="24"/>
      <c r="AF330" s="24"/>
      <c r="AG330" s="24"/>
      <c r="AH330" s="23">
        <f t="shared" si="231"/>
        <v>0</v>
      </c>
      <c r="AI330" s="28"/>
      <c r="AJ330" s="15"/>
      <c r="AK330" s="50" t="str">
        <f t="shared" si="193"/>
        <v/>
      </c>
      <c r="AL330" s="57"/>
      <c r="AM330" s="58"/>
      <c r="AN330" s="62"/>
      <c r="AO330" s="60"/>
      <c r="AP330" s="61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U330" s="3"/>
      <c r="BV330" s="3"/>
      <c r="BW330" s="3"/>
      <c r="BX330" s="3"/>
      <c r="BY330" s="3"/>
      <c r="BZ330" s="3"/>
    </row>
    <row r="331" spans="1:78" x14ac:dyDescent="0.25">
      <c r="A331" s="45">
        <v>330</v>
      </c>
      <c r="B331" s="42"/>
      <c r="C331" s="30" t="str">
        <f t="shared" si="225"/>
        <v/>
      </c>
      <c r="D331" s="30">
        <f t="shared" si="230"/>
        <v>0</v>
      </c>
      <c r="E331" s="30">
        <f t="shared" si="230"/>
        <v>0</v>
      </c>
      <c r="F331" s="30">
        <f t="shared" si="230"/>
        <v>0</v>
      </c>
      <c r="G331" s="30">
        <f t="shared" si="230"/>
        <v>0</v>
      </c>
      <c r="H331" s="30">
        <f t="shared" si="230"/>
        <v>0</v>
      </c>
      <c r="I331" s="30">
        <f t="shared" si="230"/>
        <v>0</v>
      </c>
      <c r="J331" s="30">
        <f t="shared" si="230"/>
        <v>0</v>
      </c>
      <c r="K331" s="30">
        <f t="shared" si="230"/>
        <v>0</v>
      </c>
      <c r="L331" s="30">
        <f t="shared" si="230"/>
        <v>0</v>
      </c>
      <c r="M331" s="30">
        <f t="shared" si="230"/>
        <v>0</v>
      </c>
      <c r="N331" s="7">
        <f>IF(D331=0,D1,"")</f>
        <v>1</v>
      </c>
      <c r="O331" s="7">
        <f t="shared" ref="O331:W331" si="232">IF(E331=0,E1,"")</f>
        <v>2</v>
      </c>
      <c r="P331" s="7">
        <f t="shared" si="232"/>
        <v>3</v>
      </c>
      <c r="Q331" s="7">
        <f t="shared" si="232"/>
        <v>4</v>
      </c>
      <c r="R331" s="7">
        <f t="shared" si="232"/>
        <v>5</v>
      </c>
      <c r="S331" s="7">
        <f t="shared" si="232"/>
        <v>6</v>
      </c>
      <c r="T331" s="7">
        <f t="shared" si="232"/>
        <v>7</v>
      </c>
      <c r="U331" s="7">
        <f t="shared" si="232"/>
        <v>8</v>
      </c>
      <c r="V331" s="7">
        <f t="shared" si="232"/>
        <v>9</v>
      </c>
      <c r="W331" s="7">
        <f t="shared" si="232"/>
        <v>0</v>
      </c>
      <c r="X331" s="21"/>
      <c r="Y331" s="21"/>
      <c r="Z331" s="21"/>
      <c r="AA331" s="24"/>
      <c r="AB331" s="24"/>
      <c r="AC331" s="24"/>
      <c r="AD331" s="24"/>
      <c r="AE331" s="24"/>
      <c r="AF331" s="24"/>
      <c r="AG331" s="24"/>
      <c r="AH331" s="23">
        <f t="shared" si="231"/>
        <v>0</v>
      </c>
      <c r="AI331" s="28"/>
      <c r="AJ331" s="15"/>
      <c r="AK331" s="50" t="str">
        <f t="shared" si="193"/>
        <v/>
      </c>
      <c r="AL331" s="57"/>
      <c r="AM331" s="58"/>
      <c r="AN331" s="62"/>
      <c r="AO331" s="60"/>
      <c r="AP331" s="61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U331" s="3"/>
      <c r="BV331" s="3"/>
      <c r="BW331" s="3"/>
      <c r="BX331" s="3"/>
      <c r="BY331" s="3"/>
      <c r="BZ331" s="3"/>
    </row>
    <row r="332" spans="1:78" x14ac:dyDescent="0.25">
      <c r="A332" s="45">
        <v>331</v>
      </c>
      <c r="B332" s="42"/>
      <c r="C332" s="30" t="str">
        <f t="shared" si="225"/>
        <v/>
      </c>
      <c r="D332" s="39">
        <f>IF($C332=D1,1,0)</f>
        <v>0</v>
      </c>
      <c r="E332" s="39">
        <f t="shared" ref="E332:L332" si="233">IF($C332=E1,1,0)</f>
        <v>0</v>
      </c>
      <c r="F332" s="39">
        <f t="shared" si="233"/>
        <v>0</v>
      </c>
      <c r="G332" s="39">
        <f t="shared" si="233"/>
        <v>0</v>
      </c>
      <c r="H332" s="39">
        <f t="shared" si="233"/>
        <v>0</v>
      </c>
      <c r="I332" s="39">
        <f t="shared" si="233"/>
        <v>0</v>
      </c>
      <c r="J332" s="39">
        <f t="shared" si="233"/>
        <v>0</v>
      </c>
      <c r="K332" s="39">
        <f t="shared" si="233"/>
        <v>0</v>
      </c>
      <c r="L332" s="39">
        <f t="shared" si="233"/>
        <v>0</v>
      </c>
      <c r="M332" s="39">
        <f>IF($C332=M1,1,0)</f>
        <v>0</v>
      </c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22" t="str">
        <f>IF(N$331=$C332,"WIN","")</f>
        <v/>
      </c>
      <c r="Y332" s="22" t="str">
        <f t="shared" ref="Y332:AG334" si="234">IF(O$331=$C332,"WIN","")</f>
        <v/>
      </c>
      <c r="Z332" s="22" t="str">
        <f t="shared" si="234"/>
        <v/>
      </c>
      <c r="AA332" s="22" t="str">
        <f t="shared" si="234"/>
        <v/>
      </c>
      <c r="AB332" s="22" t="str">
        <f t="shared" si="234"/>
        <v/>
      </c>
      <c r="AC332" s="22" t="str">
        <f t="shared" si="234"/>
        <v/>
      </c>
      <c r="AD332" s="22" t="str">
        <f t="shared" si="234"/>
        <v/>
      </c>
      <c r="AE332" s="22" t="str">
        <f t="shared" si="234"/>
        <v/>
      </c>
      <c r="AF332" s="22" t="str">
        <f t="shared" si="234"/>
        <v/>
      </c>
      <c r="AG332" s="22" t="str">
        <f t="shared" si="234"/>
        <v/>
      </c>
      <c r="AH332" s="23">
        <f t="shared" si="231"/>
        <v>0</v>
      </c>
      <c r="AI332" s="29">
        <f>SUM(AH332:AH334)</f>
        <v>0</v>
      </c>
      <c r="AJ332" s="16" t="str">
        <f>IF(AI332&lt;&gt;0,"W",IF(AI332=0,"L"))</f>
        <v>L</v>
      </c>
      <c r="AK332" s="50">
        <f t="shared" si="193"/>
        <v>10</v>
      </c>
      <c r="AL332" s="65" t="str">
        <f>IF(AND(AI332&gt;0,AK332=1),"W","L ")</f>
        <v xml:space="preserve">L </v>
      </c>
      <c r="AM332" s="66" t="str">
        <f>IF(AND(A432&gt;0,AK332=2),"W","L ")</f>
        <v xml:space="preserve">L </v>
      </c>
      <c r="AN332" s="62" t="str">
        <f>IF(AND(AI332&gt;0,AK332=3),"W","L ")</f>
        <v xml:space="preserve">L </v>
      </c>
      <c r="AO332" s="63" t="str">
        <f>IF(AND(AI332&gt;0,AK332=4),"W","L ")</f>
        <v xml:space="preserve">L </v>
      </c>
      <c r="AP332" s="64" t="str">
        <f>IF(AND(AI332&gt;0,AK332=5),"W","L ")</f>
        <v xml:space="preserve">L </v>
      </c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U332" s="3"/>
      <c r="BV332" s="3"/>
      <c r="BW332" s="3"/>
      <c r="BX332" s="3"/>
      <c r="BY332" s="3"/>
      <c r="BZ332" s="3"/>
    </row>
    <row r="333" spans="1:78" x14ac:dyDescent="0.25">
      <c r="A333" s="45">
        <v>332</v>
      </c>
      <c r="B333" s="42"/>
      <c r="C333" s="30" t="str">
        <f t="shared" si="225"/>
        <v/>
      </c>
      <c r="D333" s="30">
        <f>IF($C333=D$1,1+D332,D332)</f>
        <v>0</v>
      </c>
      <c r="E333" s="30">
        <f t="shared" ref="E333:M333" si="235">IF($C333=E$1,1+E332,E332)</f>
        <v>0</v>
      </c>
      <c r="F333" s="30">
        <f t="shared" si="235"/>
        <v>0</v>
      </c>
      <c r="G333" s="30">
        <f t="shared" si="235"/>
        <v>0</v>
      </c>
      <c r="H333" s="30">
        <f t="shared" si="235"/>
        <v>0</v>
      </c>
      <c r="I333" s="30">
        <f t="shared" si="235"/>
        <v>0</v>
      </c>
      <c r="J333" s="30">
        <f t="shared" si="235"/>
        <v>0</v>
      </c>
      <c r="K333" s="30">
        <f t="shared" si="235"/>
        <v>0</v>
      </c>
      <c r="L333" s="30">
        <f t="shared" si="235"/>
        <v>0</v>
      </c>
      <c r="M333" s="30">
        <f t="shared" si="235"/>
        <v>0</v>
      </c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22" t="str">
        <f t="shared" ref="X333:X334" si="236">IF(N$331=$C333,"WIN","")</f>
        <v/>
      </c>
      <c r="Y333" s="22" t="str">
        <f t="shared" si="234"/>
        <v/>
      </c>
      <c r="Z333" s="22" t="str">
        <f t="shared" si="234"/>
        <v/>
      </c>
      <c r="AA333" s="22" t="str">
        <f t="shared" si="234"/>
        <v/>
      </c>
      <c r="AB333" s="22" t="str">
        <f t="shared" si="234"/>
        <v/>
      </c>
      <c r="AC333" s="22" t="str">
        <f t="shared" si="234"/>
        <v/>
      </c>
      <c r="AD333" s="22" t="str">
        <f t="shared" si="234"/>
        <v/>
      </c>
      <c r="AE333" s="22" t="str">
        <f t="shared" si="234"/>
        <v/>
      </c>
      <c r="AF333" s="22" t="str">
        <f t="shared" si="234"/>
        <v/>
      </c>
      <c r="AG333" s="22" t="str">
        <f t="shared" si="234"/>
        <v/>
      </c>
      <c r="AH333" s="23">
        <f t="shared" si="231"/>
        <v>0</v>
      </c>
      <c r="AI333" s="28"/>
      <c r="AJ333" s="15"/>
      <c r="AK333" s="50" t="str">
        <f t="shared" ref="AK333:AK396" si="237">IF(COUNT(N332:W332)=0,"",COUNT(N332:W332))</f>
        <v/>
      </c>
      <c r="AL333" s="57"/>
      <c r="AM333" s="58"/>
      <c r="AN333" s="62"/>
      <c r="AO333" s="60"/>
      <c r="AP333" s="61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U333" s="3"/>
      <c r="BV333" s="3"/>
      <c r="BW333" s="3"/>
      <c r="BX333" s="3"/>
      <c r="BY333" s="3"/>
      <c r="BZ333" s="3"/>
    </row>
    <row r="334" spans="1:78" x14ac:dyDescent="0.25">
      <c r="A334" s="45">
        <v>333</v>
      </c>
      <c r="B334" s="42"/>
      <c r="C334" s="30" t="str">
        <f t="shared" si="225"/>
        <v/>
      </c>
      <c r="D334" s="30">
        <f t="shared" ref="D334:M341" si="238">IF($C334=D$1,1+D333,D333)</f>
        <v>0</v>
      </c>
      <c r="E334" s="30">
        <f t="shared" si="238"/>
        <v>0</v>
      </c>
      <c r="F334" s="30">
        <f t="shared" si="238"/>
        <v>0</v>
      </c>
      <c r="G334" s="30">
        <f t="shared" si="238"/>
        <v>0</v>
      </c>
      <c r="H334" s="30">
        <f t="shared" si="238"/>
        <v>0</v>
      </c>
      <c r="I334" s="30">
        <f t="shared" si="238"/>
        <v>0</v>
      </c>
      <c r="J334" s="30">
        <f t="shared" si="238"/>
        <v>0</v>
      </c>
      <c r="K334" s="30">
        <f t="shared" si="238"/>
        <v>0</v>
      </c>
      <c r="L334" s="30">
        <f t="shared" si="238"/>
        <v>0</v>
      </c>
      <c r="M334" s="30">
        <f t="shared" si="238"/>
        <v>0</v>
      </c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22" t="str">
        <f t="shared" si="236"/>
        <v/>
      </c>
      <c r="Y334" s="22" t="str">
        <f t="shared" si="234"/>
        <v/>
      </c>
      <c r="Z334" s="22" t="str">
        <f t="shared" si="234"/>
        <v/>
      </c>
      <c r="AA334" s="22" t="str">
        <f t="shared" si="234"/>
        <v/>
      </c>
      <c r="AB334" s="22" t="str">
        <f t="shared" si="234"/>
        <v/>
      </c>
      <c r="AC334" s="22" t="str">
        <f t="shared" si="234"/>
        <v/>
      </c>
      <c r="AD334" s="22" t="str">
        <f t="shared" si="234"/>
        <v/>
      </c>
      <c r="AE334" s="22" t="str">
        <f t="shared" si="234"/>
        <v/>
      </c>
      <c r="AF334" s="22" t="str">
        <f t="shared" si="234"/>
        <v/>
      </c>
      <c r="AG334" s="22" t="str">
        <f t="shared" si="234"/>
        <v/>
      </c>
      <c r="AH334" s="23">
        <f t="shared" si="231"/>
        <v>0</v>
      </c>
      <c r="AI334" s="28"/>
      <c r="AJ334" s="15"/>
      <c r="AK334" s="50" t="str">
        <f t="shared" si="237"/>
        <v/>
      </c>
      <c r="AL334" s="57"/>
      <c r="AM334" s="58"/>
      <c r="AN334" s="62"/>
      <c r="AO334" s="60"/>
      <c r="AP334" s="61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U334" s="3"/>
      <c r="BV334" s="3"/>
      <c r="BW334" s="3"/>
      <c r="BX334" s="3"/>
      <c r="BY334" s="3"/>
      <c r="BZ334" s="3"/>
    </row>
    <row r="335" spans="1:78" x14ac:dyDescent="0.25">
      <c r="A335" s="45">
        <v>334</v>
      </c>
      <c r="B335" s="42"/>
      <c r="C335" s="30" t="str">
        <f t="shared" si="225"/>
        <v/>
      </c>
      <c r="D335" s="30">
        <f t="shared" si="238"/>
        <v>0</v>
      </c>
      <c r="E335" s="30">
        <f t="shared" si="238"/>
        <v>0</v>
      </c>
      <c r="F335" s="30">
        <f t="shared" si="238"/>
        <v>0</v>
      </c>
      <c r="G335" s="30">
        <f t="shared" si="238"/>
        <v>0</v>
      </c>
      <c r="H335" s="30">
        <f t="shared" si="238"/>
        <v>0</v>
      </c>
      <c r="I335" s="30">
        <f t="shared" si="238"/>
        <v>0</v>
      </c>
      <c r="J335" s="30">
        <f t="shared" si="238"/>
        <v>0</v>
      </c>
      <c r="K335" s="30">
        <f t="shared" si="238"/>
        <v>0</v>
      </c>
      <c r="L335" s="30">
        <f t="shared" si="238"/>
        <v>0</v>
      </c>
      <c r="M335" s="30">
        <f t="shared" si="238"/>
        <v>0</v>
      </c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21"/>
      <c r="Y335" s="21"/>
      <c r="Z335" s="21"/>
      <c r="AA335" s="24"/>
      <c r="AB335" s="24"/>
      <c r="AC335" s="24"/>
      <c r="AD335" s="24"/>
      <c r="AE335" s="24"/>
      <c r="AF335" s="24"/>
      <c r="AG335" s="24"/>
      <c r="AH335" s="23">
        <f t="shared" si="231"/>
        <v>0</v>
      </c>
      <c r="AI335" s="28"/>
      <c r="AJ335" s="15"/>
      <c r="AK335" s="50" t="str">
        <f t="shared" si="237"/>
        <v/>
      </c>
      <c r="AL335" s="57"/>
      <c r="AM335" s="58"/>
      <c r="AN335" s="62"/>
      <c r="AO335" s="60"/>
      <c r="AP335" s="61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U335" s="3"/>
      <c r="BV335" s="3"/>
      <c r="BW335" s="3"/>
      <c r="BX335" s="3"/>
      <c r="BY335" s="3"/>
      <c r="BZ335" s="3"/>
    </row>
    <row r="336" spans="1:78" x14ac:dyDescent="0.25">
      <c r="A336" s="45">
        <v>335</v>
      </c>
      <c r="B336" s="42"/>
      <c r="C336" s="30" t="str">
        <f t="shared" si="225"/>
        <v/>
      </c>
      <c r="D336" s="30">
        <f t="shared" si="238"/>
        <v>0</v>
      </c>
      <c r="E336" s="30">
        <f t="shared" si="238"/>
        <v>0</v>
      </c>
      <c r="F336" s="30">
        <f t="shared" si="238"/>
        <v>0</v>
      </c>
      <c r="G336" s="30">
        <f t="shared" si="238"/>
        <v>0</v>
      </c>
      <c r="H336" s="30">
        <f t="shared" si="238"/>
        <v>0</v>
      </c>
      <c r="I336" s="30">
        <f t="shared" si="238"/>
        <v>0</v>
      </c>
      <c r="J336" s="30">
        <f t="shared" si="238"/>
        <v>0</v>
      </c>
      <c r="K336" s="30">
        <f t="shared" si="238"/>
        <v>0</v>
      </c>
      <c r="L336" s="30">
        <f t="shared" si="238"/>
        <v>0</v>
      </c>
      <c r="M336" s="30">
        <f t="shared" si="238"/>
        <v>0</v>
      </c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21"/>
      <c r="Y336" s="21"/>
      <c r="Z336" s="21"/>
      <c r="AA336" s="24"/>
      <c r="AB336" s="24"/>
      <c r="AC336" s="24"/>
      <c r="AD336" s="24"/>
      <c r="AE336" s="24"/>
      <c r="AF336" s="24"/>
      <c r="AG336" s="24"/>
      <c r="AH336" s="23">
        <f t="shared" si="231"/>
        <v>0</v>
      </c>
      <c r="AI336" s="28"/>
      <c r="AJ336" s="15"/>
      <c r="AK336" s="50" t="str">
        <f t="shared" si="237"/>
        <v/>
      </c>
      <c r="AL336" s="57"/>
      <c r="AM336" s="58"/>
      <c r="AN336" s="62"/>
      <c r="AO336" s="60"/>
      <c r="AP336" s="61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U336" s="3"/>
      <c r="BV336" s="3"/>
      <c r="BW336" s="3"/>
      <c r="BX336" s="3"/>
      <c r="BY336" s="3"/>
      <c r="BZ336" s="3"/>
    </row>
    <row r="337" spans="1:78" x14ac:dyDescent="0.25">
      <c r="A337" s="45">
        <v>336</v>
      </c>
      <c r="B337" s="42"/>
      <c r="C337" s="30" t="str">
        <f t="shared" si="225"/>
        <v/>
      </c>
      <c r="D337" s="30">
        <f t="shared" si="238"/>
        <v>0</v>
      </c>
      <c r="E337" s="30">
        <f t="shared" si="238"/>
        <v>0</v>
      </c>
      <c r="F337" s="30">
        <f t="shared" si="238"/>
        <v>0</v>
      </c>
      <c r="G337" s="30">
        <f t="shared" si="238"/>
        <v>0</v>
      </c>
      <c r="H337" s="30">
        <f t="shared" si="238"/>
        <v>0</v>
      </c>
      <c r="I337" s="30">
        <f t="shared" si="238"/>
        <v>0</v>
      </c>
      <c r="J337" s="30">
        <f t="shared" si="238"/>
        <v>0</v>
      </c>
      <c r="K337" s="30">
        <f t="shared" si="238"/>
        <v>0</v>
      </c>
      <c r="L337" s="30">
        <f t="shared" si="238"/>
        <v>0</v>
      </c>
      <c r="M337" s="30">
        <f t="shared" si="238"/>
        <v>0</v>
      </c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21"/>
      <c r="Y337" s="21"/>
      <c r="Z337" s="21"/>
      <c r="AA337" s="24"/>
      <c r="AB337" s="24"/>
      <c r="AC337" s="24"/>
      <c r="AD337" s="24"/>
      <c r="AE337" s="24"/>
      <c r="AF337" s="24"/>
      <c r="AG337" s="24"/>
      <c r="AH337" s="23">
        <f t="shared" si="231"/>
        <v>0</v>
      </c>
      <c r="AI337" s="28"/>
      <c r="AJ337" s="15"/>
      <c r="AK337" s="50" t="str">
        <f t="shared" si="237"/>
        <v/>
      </c>
      <c r="AL337" s="57"/>
      <c r="AM337" s="58"/>
      <c r="AN337" s="62"/>
      <c r="AO337" s="60"/>
      <c r="AP337" s="61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U337" s="3"/>
      <c r="BV337" s="3"/>
      <c r="BW337" s="3"/>
      <c r="BX337" s="3"/>
      <c r="BY337" s="3"/>
      <c r="BZ337" s="3"/>
    </row>
    <row r="338" spans="1:78" x14ac:dyDescent="0.25">
      <c r="A338" s="45">
        <v>337</v>
      </c>
      <c r="B338" s="42"/>
      <c r="C338" s="30" t="str">
        <f t="shared" si="225"/>
        <v/>
      </c>
      <c r="D338" s="30">
        <f t="shared" si="238"/>
        <v>0</v>
      </c>
      <c r="E338" s="30">
        <f t="shared" si="238"/>
        <v>0</v>
      </c>
      <c r="F338" s="30">
        <f t="shared" si="238"/>
        <v>0</v>
      </c>
      <c r="G338" s="30">
        <f t="shared" si="238"/>
        <v>0</v>
      </c>
      <c r="H338" s="30">
        <f t="shared" si="238"/>
        <v>0</v>
      </c>
      <c r="I338" s="30">
        <f t="shared" si="238"/>
        <v>0</v>
      </c>
      <c r="J338" s="30">
        <f t="shared" si="238"/>
        <v>0</v>
      </c>
      <c r="K338" s="30">
        <f t="shared" si="238"/>
        <v>0</v>
      </c>
      <c r="L338" s="30">
        <f t="shared" si="238"/>
        <v>0</v>
      </c>
      <c r="M338" s="30">
        <f t="shared" si="238"/>
        <v>0</v>
      </c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21"/>
      <c r="Y338" s="21"/>
      <c r="Z338" s="21"/>
      <c r="AA338" s="24"/>
      <c r="AB338" s="24"/>
      <c r="AC338" s="24"/>
      <c r="AD338" s="24"/>
      <c r="AE338" s="24"/>
      <c r="AF338" s="24"/>
      <c r="AG338" s="24"/>
      <c r="AH338" s="23">
        <f t="shared" si="231"/>
        <v>0</v>
      </c>
      <c r="AI338" s="28"/>
      <c r="AJ338" s="15"/>
      <c r="AK338" s="50" t="str">
        <f t="shared" si="237"/>
        <v/>
      </c>
      <c r="AL338" s="57"/>
      <c r="AM338" s="58"/>
      <c r="AN338" s="62"/>
      <c r="AO338" s="60"/>
      <c r="AP338" s="61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U338" s="3"/>
      <c r="BV338" s="3"/>
      <c r="BW338" s="3"/>
      <c r="BX338" s="3"/>
      <c r="BY338" s="3"/>
      <c r="BZ338" s="3"/>
    </row>
    <row r="339" spans="1:78" x14ac:dyDescent="0.25">
      <c r="A339" s="45">
        <v>338</v>
      </c>
      <c r="B339" s="42"/>
      <c r="C339" s="30" t="str">
        <f t="shared" si="225"/>
        <v/>
      </c>
      <c r="D339" s="30">
        <f t="shared" si="238"/>
        <v>0</v>
      </c>
      <c r="E339" s="30">
        <f t="shared" si="238"/>
        <v>0</v>
      </c>
      <c r="F339" s="30">
        <f t="shared" si="238"/>
        <v>0</v>
      </c>
      <c r="G339" s="30">
        <f t="shared" si="238"/>
        <v>0</v>
      </c>
      <c r="H339" s="30">
        <f t="shared" si="238"/>
        <v>0</v>
      </c>
      <c r="I339" s="30">
        <f t="shared" si="238"/>
        <v>0</v>
      </c>
      <c r="J339" s="30">
        <f t="shared" si="238"/>
        <v>0</v>
      </c>
      <c r="K339" s="30">
        <f t="shared" si="238"/>
        <v>0</v>
      </c>
      <c r="L339" s="30">
        <f t="shared" si="238"/>
        <v>0</v>
      </c>
      <c r="M339" s="30">
        <f t="shared" si="238"/>
        <v>0</v>
      </c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21"/>
      <c r="Y339" s="21"/>
      <c r="Z339" s="21"/>
      <c r="AA339" s="24"/>
      <c r="AB339" s="24"/>
      <c r="AC339" s="24"/>
      <c r="AD339" s="24"/>
      <c r="AE339" s="24"/>
      <c r="AF339" s="24"/>
      <c r="AG339" s="24"/>
      <c r="AH339" s="23">
        <f t="shared" si="231"/>
        <v>0</v>
      </c>
      <c r="AI339" s="28"/>
      <c r="AJ339" s="15"/>
      <c r="AK339" s="50" t="str">
        <f t="shared" si="237"/>
        <v/>
      </c>
      <c r="AL339" s="57"/>
      <c r="AM339" s="58"/>
      <c r="AN339" s="62"/>
      <c r="AO339" s="60"/>
      <c r="AP339" s="61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U339" s="3"/>
      <c r="BV339" s="3"/>
      <c r="BW339" s="3"/>
      <c r="BX339" s="3"/>
      <c r="BY339" s="3"/>
      <c r="BZ339" s="3"/>
    </row>
    <row r="340" spans="1:78" x14ac:dyDescent="0.25">
      <c r="A340" s="45">
        <v>339</v>
      </c>
      <c r="B340" s="42"/>
      <c r="C340" s="30" t="str">
        <f t="shared" si="225"/>
        <v/>
      </c>
      <c r="D340" s="30">
        <f t="shared" si="238"/>
        <v>0</v>
      </c>
      <c r="E340" s="30">
        <f t="shared" si="238"/>
        <v>0</v>
      </c>
      <c r="F340" s="30">
        <f t="shared" si="238"/>
        <v>0</v>
      </c>
      <c r="G340" s="30">
        <f t="shared" si="238"/>
        <v>0</v>
      </c>
      <c r="H340" s="30">
        <f t="shared" si="238"/>
        <v>0</v>
      </c>
      <c r="I340" s="30">
        <f t="shared" si="238"/>
        <v>0</v>
      </c>
      <c r="J340" s="30">
        <f t="shared" si="238"/>
        <v>0</v>
      </c>
      <c r="K340" s="30">
        <f t="shared" si="238"/>
        <v>0</v>
      </c>
      <c r="L340" s="30">
        <f t="shared" si="238"/>
        <v>0</v>
      </c>
      <c r="M340" s="30">
        <f t="shared" si="238"/>
        <v>0</v>
      </c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21"/>
      <c r="Y340" s="21"/>
      <c r="Z340" s="21"/>
      <c r="AA340" s="24"/>
      <c r="AB340" s="24"/>
      <c r="AC340" s="24"/>
      <c r="AD340" s="24"/>
      <c r="AE340" s="24"/>
      <c r="AF340" s="24"/>
      <c r="AG340" s="24"/>
      <c r="AH340" s="23">
        <f t="shared" si="231"/>
        <v>0</v>
      </c>
      <c r="AI340" s="28"/>
      <c r="AJ340" s="15"/>
      <c r="AK340" s="50" t="str">
        <f t="shared" si="237"/>
        <v/>
      </c>
      <c r="AL340" s="57"/>
      <c r="AM340" s="58"/>
      <c r="AN340" s="62"/>
      <c r="AO340" s="60"/>
      <c r="AP340" s="61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U340" s="3"/>
      <c r="BV340" s="3"/>
      <c r="BW340" s="3"/>
      <c r="BX340" s="3"/>
      <c r="BY340" s="3"/>
      <c r="BZ340" s="3"/>
    </row>
    <row r="341" spans="1:78" x14ac:dyDescent="0.25">
      <c r="A341" s="45">
        <v>340</v>
      </c>
      <c r="B341" s="42"/>
      <c r="C341" s="30" t="str">
        <f t="shared" si="225"/>
        <v/>
      </c>
      <c r="D341" s="30">
        <f t="shared" si="238"/>
        <v>0</v>
      </c>
      <c r="E341" s="30">
        <f t="shared" si="238"/>
        <v>0</v>
      </c>
      <c r="F341" s="30">
        <f t="shared" si="238"/>
        <v>0</v>
      </c>
      <c r="G341" s="30">
        <f t="shared" si="238"/>
        <v>0</v>
      </c>
      <c r="H341" s="30">
        <f t="shared" si="238"/>
        <v>0</v>
      </c>
      <c r="I341" s="30">
        <f t="shared" si="238"/>
        <v>0</v>
      </c>
      <c r="J341" s="30">
        <f t="shared" si="238"/>
        <v>0</v>
      </c>
      <c r="K341" s="30">
        <f t="shared" si="238"/>
        <v>0</v>
      </c>
      <c r="L341" s="30">
        <f t="shared" si="238"/>
        <v>0</v>
      </c>
      <c r="M341" s="30">
        <f t="shared" si="238"/>
        <v>0</v>
      </c>
      <c r="N341" s="7">
        <f>IF(D341=0,D1,"")</f>
        <v>1</v>
      </c>
      <c r="O341" s="7">
        <f t="shared" ref="O341:W341" si="239">IF(E341=0,E1,"")</f>
        <v>2</v>
      </c>
      <c r="P341" s="7">
        <f t="shared" si="239"/>
        <v>3</v>
      </c>
      <c r="Q341" s="7">
        <f t="shared" si="239"/>
        <v>4</v>
      </c>
      <c r="R341" s="7">
        <f t="shared" si="239"/>
        <v>5</v>
      </c>
      <c r="S341" s="7">
        <f t="shared" si="239"/>
        <v>6</v>
      </c>
      <c r="T341" s="7">
        <f t="shared" si="239"/>
        <v>7</v>
      </c>
      <c r="U341" s="7">
        <f t="shared" si="239"/>
        <v>8</v>
      </c>
      <c r="V341" s="7">
        <f t="shared" si="239"/>
        <v>9</v>
      </c>
      <c r="W341" s="7">
        <f t="shared" si="239"/>
        <v>0</v>
      </c>
      <c r="X341" s="21"/>
      <c r="Y341" s="21"/>
      <c r="Z341" s="21"/>
      <c r="AA341" s="24"/>
      <c r="AB341" s="24"/>
      <c r="AC341" s="24"/>
      <c r="AD341" s="24"/>
      <c r="AE341" s="24"/>
      <c r="AF341" s="24"/>
      <c r="AG341" s="24"/>
      <c r="AH341" s="23">
        <f t="shared" si="231"/>
        <v>0</v>
      </c>
      <c r="AI341" s="28"/>
      <c r="AJ341" s="15"/>
      <c r="AK341" s="50" t="str">
        <f t="shared" si="237"/>
        <v/>
      </c>
      <c r="AL341" s="57"/>
      <c r="AM341" s="58"/>
      <c r="AN341" s="62"/>
      <c r="AO341" s="60"/>
      <c r="AP341" s="61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U341" s="3"/>
      <c r="BV341" s="3"/>
      <c r="BW341" s="3"/>
      <c r="BX341" s="3"/>
      <c r="BY341" s="3"/>
      <c r="BZ341" s="3"/>
    </row>
    <row r="342" spans="1:78" x14ac:dyDescent="0.25">
      <c r="A342" s="45">
        <v>341</v>
      </c>
      <c r="B342" s="42"/>
      <c r="C342" s="30" t="str">
        <f t="shared" si="225"/>
        <v/>
      </c>
      <c r="D342" s="39">
        <f>IF($C342=D1,1,0)</f>
        <v>0</v>
      </c>
      <c r="E342" s="39">
        <f t="shared" ref="E342:M342" si="240">IF($C342=E1,1,0)</f>
        <v>0</v>
      </c>
      <c r="F342" s="39">
        <f t="shared" si="240"/>
        <v>0</v>
      </c>
      <c r="G342" s="39">
        <f t="shared" si="240"/>
        <v>0</v>
      </c>
      <c r="H342" s="39">
        <f t="shared" si="240"/>
        <v>0</v>
      </c>
      <c r="I342" s="39">
        <f t="shared" si="240"/>
        <v>0</v>
      </c>
      <c r="J342" s="39">
        <f t="shared" si="240"/>
        <v>0</v>
      </c>
      <c r="K342" s="39">
        <f t="shared" si="240"/>
        <v>0</v>
      </c>
      <c r="L342" s="39">
        <f t="shared" si="240"/>
        <v>0</v>
      </c>
      <c r="M342" s="39">
        <f t="shared" si="240"/>
        <v>0</v>
      </c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22" t="str">
        <f>IF(N$341=$C342,"WIN","")</f>
        <v/>
      </c>
      <c r="Y342" s="22" t="str">
        <f t="shared" ref="Y342:AG344" si="241">IF(O$341=$C342,"WIN","")</f>
        <v/>
      </c>
      <c r="Z342" s="22" t="str">
        <f t="shared" si="241"/>
        <v/>
      </c>
      <c r="AA342" s="22" t="str">
        <f t="shared" si="241"/>
        <v/>
      </c>
      <c r="AB342" s="22" t="str">
        <f t="shared" si="241"/>
        <v/>
      </c>
      <c r="AC342" s="22" t="str">
        <f t="shared" si="241"/>
        <v/>
      </c>
      <c r="AD342" s="22" t="str">
        <f t="shared" si="241"/>
        <v/>
      </c>
      <c r="AE342" s="22" t="str">
        <f t="shared" si="241"/>
        <v/>
      </c>
      <c r="AF342" s="22" t="str">
        <f t="shared" si="241"/>
        <v/>
      </c>
      <c r="AG342" s="22" t="str">
        <f t="shared" si="241"/>
        <v/>
      </c>
      <c r="AH342" s="23">
        <f t="shared" si="231"/>
        <v>0</v>
      </c>
      <c r="AI342" s="29">
        <f>SUM(AH342:AH344)</f>
        <v>0</v>
      </c>
      <c r="AJ342" s="16" t="str">
        <f>IF(AI342&lt;&gt;0,"W",IF(AI342=0,"L"))</f>
        <v>L</v>
      </c>
      <c r="AK342" s="50">
        <f t="shared" si="237"/>
        <v>10</v>
      </c>
      <c r="AL342" s="65" t="str">
        <f>IF(AND(AI342&gt;0,AK342=1),"W","L ")</f>
        <v xml:space="preserve">L </v>
      </c>
      <c r="AM342" s="66" t="str">
        <f>IF(AND(A442&gt;0,AK342=2),"W","L ")</f>
        <v xml:space="preserve">L </v>
      </c>
      <c r="AN342" s="62" t="str">
        <f>IF(AND(AI342&gt;0,AK342=3),"W","L ")</f>
        <v xml:space="preserve">L </v>
      </c>
      <c r="AO342" s="63" t="str">
        <f>IF(AND(AI342&gt;0,AK342=4),"W","L ")</f>
        <v xml:space="preserve">L </v>
      </c>
      <c r="AP342" s="64" t="str">
        <f>IF(AND(AI342&gt;0,AK342=5),"W","L ")</f>
        <v xml:space="preserve">L </v>
      </c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U342" s="3"/>
      <c r="BV342" s="3"/>
      <c r="BW342" s="3"/>
      <c r="BX342" s="3"/>
      <c r="BY342" s="3"/>
      <c r="BZ342" s="3"/>
    </row>
    <row r="343" spans="1:78" x14ac:dyDescent="0.25">
      <c r="A343" s="45">
        <v>342</v>
      </c>
      <c r="B343" s="42"/>
      <c r="C343" s="30" t="str">
        <f t="shared" si="225"/>
        <v/>
      </c>
      <c r="D343" s="30">
        <f>IF($C343=D$1,1+D342,D342)</f>
        <v>0</v>
      </c>
      <c r="E343" s="30">
        <f t="shared" ref="E343:M343" si="242">IF($C343=E$1,1+E342,E342)</f>
        <v>0</v>
      </c>
      <c r="F343" s="30">
        <f t="shared" si="242"/>
        <v>0</v>
      </c>
      <c r="G343" s="30">
        <f t="shared" si="242"/>
        <v>0</v>
      </c>
      <c r="H343" s="30">
        <f t="shared" si="242"/>
        <v>0</v>
      </c>
      <c r="I343" s="30">
        <f t="shared" si="242"/>
        <v>0</v>
      </c>
      <c r="J343" s="30">
        <f t="shared" si="242"/>
        <v>0</v>
      </c>
      <c r="K343" s="30">
        <f t="shared" si="242"/>
        <v>0</v>
      </c>
      <c r="L343" s="30">
        <f t="shared" si="242"/>
        <v>0</v>
      </c>
      <c r="M343" s="30">
        <f t="shared" si="242"/>
        <v>0</v>
      </c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22" t="str">
        <f t="shared" ref="X343:X344" si="243">IF(N$341=$C343,"WIN","")</f>
        <v/>
      </c>
      <c r="Y343" s="22" t="str">
        <f t="shared" si="241"/>
        <v/>
      </c>
      <c r="Z343" s="22" t="str">
        <f t="shared" si="241"/>
        <v/>
      </c>
      <c r="AA343" s="22" t="str">
        <f t="shared" si="241"/>
        <v/>
      </c>
      <c r="AB343" s="22" t="str">
        <f t="shared" si="241"/>
        <v/>
      </c>
      <c r="AC343" s="22" t="str">
        <f t="shared" si="241"/>
        <v/>
      </c>
      <c r="AD343" s="22" t="str">
        <f t="shared" si="241"/>
        <v/>
      </c>
      <c r="AE343" s="22" t="str">
        <f t="shared" si="241"/>
        <v/>
      </c>
      <c r="AF343" s="22" t="str">
        <f t="shared" si="241"/>
        <v/>
      </c>
      <c r="AG343" s="22" t="str">
        <f t="shared" si="241"/>
        <v/>
      </c>
      <c r="AH343" s="23">
        <f t="shared" si="231"/>
        <v>0</v>
      </c>
      <c r="AI343" s="28"/>
      <c r="AJ343" s="15"/>
      <c r="AK343" s="50" t="str">
        <f t="shared" si="237"/>
        <v/>
      </c>
      <c r="AL343" s="57"/>
      <c r="AM343" s="58"/>
      <c r="AN343" s="62"/>
      <c r="AO343" s="60"/>
      <c r="AP343" s="61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I343" s="15"/>
      <c r="BJ343" s="15"/>
      <c r="BK343" s="15"/>
      <c r="BU343" s="3"/>
      <c r="BV343" s="3"/>
      <c r="BW343" s="3"/>
      <c r="BX343" s="3"/>
      <c r="BY343" s="3"/>
      <c r="BZ343" s="3"/>
    </row>
    <row r="344" spans="1:78" x14ac:dyDescent="0.25">
      <c r="A344" s="45">
        <v>343</v>
      </c>
      <c r="B344" s="42"/>
      <c r="C344" s="30" t="str">
        <f t="shared" si="225"/>
        <v/>
      </c>
      <c r="D344" s="30">
        <f t="shared" ref="D344:M351" si="244">IF($C344=D$1,1+D343,D343)</f>
        <v>0</v>
      </c>
      <c r="E344" s="30">
        <f t="shared" si="244"/>
        <v>0</v>
      </c>
      <c r="F344" s="30">
        <f t="shared" si="244"/>
        <v>0</v>
      </c>
      <c r="G344" s="30">
        <f t="shared" si="244"/>
        <v>0</v>
      </c>
      <c r="H344" s="30">
        <f t="shared" si="244"/>
        <v>0</v>
      </c>
      <c r="I344" s="30">
        <f t="shared" si="244"/>
        <v>0</v>
      </c>
      <c r="J344" s="30">
        <f t="shared" si="244"/>
        <v>0</v>
      </c>
      <c r="K344" s="30">
        <f t="shared" si="244"/>
        <v>0</v>
      </c>
      <c r="L344" s="30">
        <f t="shared" si="244"/>
        <v>0</v>
      </c>
      <c r="M344" s="30">
        <f t="shared" si="244"/>
        <v>0</v>
      </c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22" t="str">
        <f t="shared" si="243"/>
        <v/>
      </c>
      <c r="Y344" s="22" t="str">
        <f t="shared" si="241"/>
        <v/>
      </c>
      <c r="Z344" s="22" t="str">
        <f t="shared" si="241"/>
        <v/>
      </c>
      <c r="AA344" s="22" t="str">
        <f t="shared" si="241"/>
        <v/>
      </c>
      <c r="AB344" s="22" t="str">
        <f t="shared" si="241"/>
        <v/>
      </c>
      <c r="AC344" s="22" t="str">
        <f t="shared" si="241"/>
        <v/>
      </c>
      <c r="AD344" s="22" t="str">
        <f t="shared" si="241"/>
        <v/>
      </c>
      <c r="AE344" s="22" t="str">
        <f t="shared" si="241"/>
        <v/>
      </c>
      <c r="AF344" s="22" t="str">
        <f t="shared" si="241"/>
        <v/>
      </c>
      <c r="AG344" s="22" t="str">
        <f t="shared" si="241"/>
        <v/>
      </c>
      <c r="AH344" s="23">
        <f t="shared" si="231"/>
        <v>0</v>
      </c>
      <c r="AI344" s="28"/>
      <c r="AJ344" s="15"/>
      <c r="AK344" s="50" t="str">
        <f t="shared" si="237"/>
        <v/>
      </c>
      <c r="AL344" s="57"/>
      <c r="AM344" s="58"/>
      <c r="AN344" s="62"/>
      <c r="AO344" s="60"/>
      <c r="AP344" s="61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5"/>
      <c r="BF344" s="15"/>
      <c r="BG344" s="15"/>
      <c r="BH344" s="15"/>
      <c r="BI344" s="15"/>
      <c r="BJ344" s="15"/>
      <c r="BK344" s="15"/>
      <c r="BU344" s="3"/>
      <c r="BV344" s="3"/>
      <c r="BW344" s="3"/>
      <c r="BX344" s="3"/>
      <c r="BY344" s="3"/>
      <c r="BZ344" s="3"/>
    </row>
    <row r="345" spans="1:78" x14ac:dyDescent="0.25">
      <c r="A345" s="45">
        <v>344</v>
      </c>
      <c r="B345" s="42"/>
      <c r="C345" s="30" t="str">
        <f t="shared" si="225"/>
        <v/>
      </c>
      <c r="D345" s="30">
        <f t="shared" si="244"/>
        <v>0</v>
      </c>
      <c r="E345" s="30">
        <f t="shared" si="244"/>
        <v>0</v>
      </c>
      <c r="F345" s="30">
        <f t="shared" si="244"/>
        <v>0</v>
      </c>
      <c r="G345" s="30">
        <f t="shared" si="244"/>
        <v>0</v>
      </c>
      <c r="H345" s="30">
        <f t="shared" si="244"/>
        <v>0</v>
      </c>
      <c r="I345" s="30">
        <f t="shared" si="244"/>
        <v>0</v>
      </c>
      <c r="J345" s="30">
        <f t="shared" si="244"/>
        <v>0</v>
      </c>
      <c r="K345" s="30">
        <f t="shared" si="244"/>
        <v>0</v>
      </c>
      <c r="L345" s="30">
        <f t="shared" si="244"/>
        <v>0</v>
      </c>
      <c r="M345" s="30">
        <f t="shared" si="244"/>
        <v>0</v>
      </c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21"/>
      <c r="Y345" s="21"/>
      <c r="Z345" s="21"/>
      <c r="AA345" s="24"/>
      <c r="AB345" s="24"/>
      <c r="AC345" s="24"/>
      <c r="AD345" s="24"/>
      <c r="AE345" s="24"/>
      <c r="AF345" s="24"/>
      <c r="AG345" s="24"/>
      <c r="AH345" s="23">
        <f t="shared" si="231"/>
        <v>0</v>
      </c>
      <c r="AI345" s="28"/>
      <c r="AJ345" s="15"/>
      <c r="AK345" s="50" t="str">
        <f t="shared" si="237"/>
        <v/>
      </c>
      <c r="AL345" s="57"/>
      <c r="AM345" s="58"/>
      <c r="AN345" s="62"/>
      <c r="AO345" s="60"/>
      <c r="AP345" s="61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I345" s="15"/>
      <c r="BJ345" s="15"/>
      <c r="BK345" s="15"/>
      <c r="BU345" s="3"/>
      <c r="BV345" s="3"/>
      <c r="BW345" s="3"/>
      <c r="BX345" s="3"/>
      <c r="BY345" s="3"/>
      <c r="BZ345" s="3"/>
    </row>
    <row r="346" spans="1:78" x14ac:dyDescent="0.25">
      <c r="A346" s="45">
        <v>345</v>
      </c>
      <c r="B346" s="42"/>
      <c r="C346" s="30" t="str">
        <f t="shared" si="225"/>
        <v/>
      </c>
      <c r="D346" s="30">
        <f t="shared" si="244"/>
        <v>0</v>
      </c>
      <c r="E346" s="30">
        <f t="shared" si="244"/>
        <v>0</v>
      </c>
      <c r="F346" s="30">
        <f t="shared" si="244"/>
        <v>0</v>
      </c>
      <c r="G346" s="30">
        <f t="shared" si="244"/>
        <v>0</v>
      </c>
      <c r="H346" s="30">
        <f t="shared" si="244"/>
        <v>0</v>
      </c>
      <c r="I346" s="30">
        <f t="shared" si="244"/>
        <v>0</v>
      </c>
      <c r="J346" s="30">
        <f t="shared" si="244"/>
        <v>0</v>
      </c>
      <c r="K346" s="30">
        <f t="shared" si="244"/>
        <v>0</v>
      </c>
      <c r="L346" s="30">
        <f t="shared" si="244"/>
        <v>0</v>
      </c>
      <c r="M346" s="30">
        <f t="shared" si="244"/>
        <v>0</v>
      </c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21"/>
      <c r="Y346" s="21"/>
      <c r="Z346" s="21"/>
      <c r="AA346" s="24"/>
      <c r="AB346" s="24"/>
      <c r="AC346" s="24"/>
      <c r="AD346" s="24"/>
      <c r="AE346" s="24"/>
      <c r="AF346" s="24"/>
      <c r="AG346" s="24"/>
      <c r="AH346" s="23">
        <f t="shared" si="231"/>
        <v>0</v>
      </c>
      <c r="AI346" s="28"/>
      <c r="AJ346" s="15"/>
      <c r="AK346" s="50" t="str">
        <f t="shared" si="237"/>
        <v/>
      </c>
      <c r="AL346" s="57"/>
      <c r="AM346" s="58"/>
      <c r="AN346" s="62"/>
      <c r="AO346" s="60"/>
      <c r="AP346" s="61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U346" s="3"/>
      <c r="BV346" s="3"/>
      <c r="BW346" s="3"/>
      <c r="BX346" s="3"/>
      <c r="BY346" s="3"/>
      <c r="BZ346" s="3"/>
    </row>
    <row r="347" spans="1:78" x14ac:dyDescent="0.25">
      <c r="A347" s="45">
        <v>346</v>
      </c>
      <c r="B347" s="42"/>
      <c r="C347" s="30" t="str">
        <f t="shared" si="225"/>
        <v/>
      </c>
      <c r="D347" s="30">
        <f t="shared" si="244"/>
        <v>0</v>
      </c>
      <c r="E347" s="30">
        <f t="shared" si="244"/>
        <v>0</v>
      </c>
      <c r="F347" s="30">
        <f t="shared" si="244"/>
        <v>0</v>
      </c>
      <c r="G347" s="30">
        <f t="shared" si="244"/>
        <v>0</v>
      </c>
      <c r="H347" s="30">
        <f t="shared" si="244"/>
        <v>0</v>
      </c>
      <c r="I347" s="30">
        <f t="shared" si="244"/>
        <v>0</v>
      </c>
      <c r="J347" s="30">
        <f t="shared" si="244"/>
        <v>0</v>
      </c>
      <c r="K347" s="30">
        <f t="shared" si="244"/>
        <v>0</v>
      </c>
      <c r="L347" s="30">
        <f t="shared" si="244"/>
        <v>0</v>
      </c>
      <c r="M347" s="30">
        <f t="shared" si="244"/>
        <v>0</v>
      </c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21"/>
      <c r="Y347" s="21"/>
      <c r="Z347" s="21"/>
      <c r="AA347" s="24"/>
      <c r="AB347" s="24"/>
      <c r="AC347" s="24"/>
      <c r="AD347" s="24"/>
      <c r="AE347" s="24"/>
      <c r="AF347" s="24"/>
      <c r="AG347" s="24"/>
      <c r="AH347" s="23">
        <f t="shared" si="231"/>
        <v>0</v>
      </c>
      <c r="AI347" s="28"/>
      <c r="AJ347" s="15"/>
      <c r="AK347" s="50" t="str">
        <f t="shared" si="237"/>
        <v/>
      </c>
      <c r="AL347" s="57"/>
      <c r="AM347" s="58"/>
      <c r="AN347" s="62"/>
      <c r="AO347" s="60"/>
      <c r="AP347" s="61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/>
      <c r="BF347" s="15"/>
      <c r="BG347" s="15"/>
      <c r="BH347" s="15"/>
      <c r="BI347" s="15"/>
      <c r="BJ347" s="15"/>
      <c r="BK347" s="15"/>
      <c r="BU347" s="3"/>
      <c r="BV347" s="3"/>
      <c r="BW347" s="3"/>
      <c r="BX347" s="3"/>
      <c r="BY347" s="3"/>
      <c r="BZ347" s="3"/>
    </row>
    <row r="348" spans="1:78" x14ac:dyDescent="0.25">
      <c r="A348" s="45">
        <v>347</v>
      </c>
      <c r="B348" s="42"/>
      <c r="C348" s="30" t="str">
        <f t="shared" si="225"/>
        <v/>
      </c>
      <c r="D348" s="30">
        <f t="shared" si="244"/>
        <v>0</v>
      </c>
      <c r="E348" s="30">
        <f t="shared" si="244"/>
        <v>0</v>
      </c>
      <c r="F348" s="30">
        <f t="shared" si="244"/>
        <v>0</v>
      </c>
      <c r="G348" s="30">
        <f t="shared" si="244"/>
        <v>0</v>
      </c>
      <c r="H348" s="30">
        <f t="shared" si="244"/>
        <v>0</v>
      </c>
      <c r="I348" s="30">
        <f t="shared" si="244"/>
        <v>0</v>
      </c>
      <c r="J348" s="30">
        <f t="shared" si="244"/>
        <v>0</v>
      </c>
      <c r="K348" s="30">
        <f t="shared" si="244"/>
        <v>0</v>
      </c>
      <c r="L348" s="30">
        <f t="shared" si="244"/>
        <v>0</v>
      </c>
      <c r="M348" s="30">
        <f t="shared" si="244"/>
        <v>0</v>
      </c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21"/>
      <c r="Y348" s="21"/>
      <c r="Z348" s="21"/>
      <c r="AA348" s="24"/>
      <c r="AB348" s="24"/>
      <c r="AC348" s="24"/>
      <c r="AD348" s="24"/>
      <c r="AE348" s="24"/>
      <c r="AF348" s="24"/>
      <c r="AG348" s="24"/>
      <c r="AH348" s="23">
        <f t="shared" si="231"/>
        <v>0</v>
      </c>
      <c r="AI348" s="28"/>
      <c r="AJ348" s="15"/>
      <c r="AK348" s="50" t="str">
        <f t="shared" si="237"/>
        <v/>
      </c>
      <c r="AL348" s="57"/>
      <c r="AM348" s="58"/>
      <c r="AN348" s="62"/>
      <c r="AO348" s="60"/>
      <c r="AP348" s="61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  <c r="BH348" s="15"/>
      <c r="BI348" s="15"/>
      <c r="BJ348" s="15"/>
      <c r="BK348" s="15"/>
      <c r="BU348" s="3"/>
      <c r="BV348" s="3"/>
      <c r="BW348" s="3"/>
      <c r="BX348" s="3"/>
      <c r="BY348" s="3"/>
      <c r="BZ348" s="3"/>
    </row>
    <row r="349" spans="1:78" x14ac:dyDescent="0.25">
      <c r="A349" s="45">
        <v>348</v>
      </c>
      <c r="B349" s="42"/>
      <c r="C349" s="30" t="str">
        <f t="shared" si="225"/>
        <v/>
      </c>
      <c r="D349" s="30">
        <f t="shared" si="244"/>
        <v>0</v>
      </c>
      <c r="E349" s="30">
        <f t="shared" si="244"/>
        <v>0</v>
      </c>
      <c r="F349" s="30">
        <f t="shared" si="244"/>
        <v>0</v>
      </c>
      <c r="G349" s="30">
        <f t="shared" si="244"/>
        <v>0</v>
      </c>
      <c r="H349" s="30">
        <f t="shared" si="244"/>
        <v>0</v>
      </c>
      <c r="I349" s="30">
        <f t="shared" si="244"/>
        <v>0</v>
      </c>
      <c r="J349" s="30">
        <f t="shared" si="244"/>
        <v>0</v>
      </c>
      <c r="K349" s="30">
        <f t="shared" si="244"/>
        <v>0</v>
      </c>
      <c r="L349" s="30">
        <f t="shared" si="244"/>
        <v>0</v>
      </c>
      <c r="M349" s="30">
        <f t="shared" si="244"/>
        <v>0</v>
      </c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21"/>
      <c r="Y349" s="21"/>
      <c r="Z349" s="21"/>
      <c r="AA349" s="24"/>
      <c r="AB349" s="24"/>
      <c r="AC349" s="24"/>
      <c r="AD349" s="24"/>
      <c r="AE349" s="24"/>
      <c r="AF349" s="24"/>
      <c r="AG349" s="24"/>
      <c r="AH349" s="23">
        <f t="shared" si="231"/>
        <v>0</v>
      </c>
      <c r="AI349" s="28"/>
      <c r="AJ349" s="15"/>
      <c r="AK349" s="50" t="str">
        <f t="shared" si="237"/>
        <v/>
      </c>
      <c r="AL349" s="57"/>
      <c r="AM349" s="58"/>
      <c r="AN349" s="62"/>
      <c r="AO349" s="60"/>
      <c r="AP349" s="61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5"/>
      <c r="BF349" s="15"/>
      <c r="BG349" s="15"/>
      <c r="BH349" s="15"/>
      <c r="BI349" s="15"/>
      <c r="BJ349" s="15"/>
      <c r="BK349" s="15"/>
      <c r="BU349" s="3"/>
      <c r="BV349" s="3"/>
      <c r="BW349" s="3"/>
      <c r="BX349" s="3"/>
      <c r="BY349" s="3"/>
      <c r="BZ349" s="3"/>
    </row>
    <row r="350" spans="1:78" x14ac:dyDescent="0.25">
      <c r="A350" s="45">
        <v>349</v>
      </c>
      <c r="B350" s="42"/>
      <c r="C350" s="30" t="str">
        <f t="shared" si="225"/>
        <v/>
      </c>
      <c r="D350" s="30">
        <f t="shared" si="244"/>
        <v>0</v>
      </c>
      <c r="E350" s="30">
        <f t="shared" si="244"/>
        <v>0</v>
      </c>
      <c r="F350" s="30">
        <f t="shared" si="244"/>
        <v>0</v>
      </c>
      <c r="G350" s="30">
        <f t="shared" si="244"/>
        <v>0</v>
      </c>
      <c r="H350" s="30">
        <f t="shared" si="244"/>
        <v>0</v>
      </c>
      <c r="I350" s="30">
        <f t="shared" si="244"/>
        <v>0</v>
      </c>
      <c r="J350" s="30">
        <f t="shared" si="244"/>
        <v>0</v>
      </c>
      <c r="K350" s="30">
        <f t="shared" si="244"/>
        <v>0</v>
      </c>
      <c r="L350" s="30">
        <f t="shared" si="244"/>
        <v>0</v>
      </c>
      <c r="M350" s="30">
        <f t="shared" si="244"/>
        <v>0</v>
      </c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21"/>
      <c r="Y350" s="21"/>
      <c r="Z350" s="21"/>
      <c r="AA350" s="24"/>
      <c r="AB350" s="24"/>
      <c r="AC350" s="24"/>
      <c r="AD350" s="24"/>
      <c r="AE350" s="24"/>
      <c r="AF350" s="24"/>
      <c r="AG350" s="24"/>
      <c r="AH350" s="23">
        <f t="shared" si="231"/>
        <v>0</v>
      </c>
      <c r="AI350" s="28"/>
      <c r="AJ350" s="15"/>
      <c r="AK350" s="50" t="str">
        <f t="shared" si="237"/>
        <v/>
      </c>
      <c r="AL350" s="57"/>
      <c r="AM350" s="58"/>
      <c r="AN350" s="62"/>
      <c r="AO350" s="60"/>
      <c r="AP350" s="61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  <c r="BH350" s="15"/>
      <c r="BI350" s="15"/>
      <c r="BJ350" s="15"/>
      <c r="BK350" s="15"/>
      <c r="BU350" s="3"/>
      <c r="BV350" s="3"/>
      <c r="BW350" s="3"/>
      <c r="BX350" s="3"/>
      <c r="BY350" s="3"/>
      <c r="BZ350" s="3"/>
    </row>
    <row r="351" spans="1:78" x14ac:dyDescent="0.25">
      <c r="A351" s="45">
        <v>350</v>
      </c>
      <c r="B351" s="42"/>
      <c r="C351" s="30" t="str">
        <f t="shared" si="225"/>
        <v/>
      </c>
      <c r="D351" s="30">
        <f t="shared" si="244"/>
        <v>0</v>
      </c>
      <c r="E351" s="30">
        <f t="shared" si="244"/>
        <v>0</v>
      </c>
      <c r="F351" s="30">
        <f t="shared" si="244"/>
        <v>0</v>
      </c>
      <c r="G351" s="30">
        <f t="shared" si="244"/>
        <v>0</v>
      </c>
      <c r="H351" s="30">
        <f t="shared" si="244"/>
        <v>0</v>
      </c>
      <c r="I351" s="30">
        <f t="shared" si="244"/>
        <v>0</v>
      </c>
      <c r="J351" s="30">
        <f t="shared" si="244"/>
        <v>0</v>
      </c>
      <c r="K351" s="30">
        <f t="shared" si="244"/>
        <v>0</v>
      </c>
      <c r="L351" s="30">
        <f t="shared" si="244"/>
        <v>0</v>
      </c>
      <c r="M351" s="30">
        <f t="shared" si="244"/>
        <v>0</v>
      </c>
      <c r="N351" s="7">
        <f>IF(D351=0,D1,"")</f>
        <v>1</v>
      </c>
      <c r="O351" s="7">
        <f t="shared" ref="O351:W351" si="245">IF(E351=0,E1,"")</f>
        <v>2</v>
      </c>
      <c r="P351" s="7">
        <f t="shared" si="245"/>
        <v>3</v>
      </c>
      <c r="Q351" s="7">
        <f t="shared" si="245"/>
        <v>4</v>
      </c>
      <c r="R351" s="7">
        <f t="shared" si="245"/>
        <v>5</v>
      </c>
      <c r="S351" s="7">
        <f t="shared" si="245"/>
        <v>6</v>
      </c>
      <c r="T351" s="7">
        <f t="shared" si="245"/>
        <v>7</v>
      </c>
      <c r="U351" s="7">
        <f t="shared" si="245"/>
        <v>8</v>
      </c>
      <c r="V351" s="7">
        <f t="shared" si="245"/>
        <v>9</v>
      </c>
      <c r="W351" s="7">
        <f t="shared" si="245"/>
        <v>0</v>
      </c>
      <c r="X351" s="21"/>
      <c r="Y351" s="21"/>
      <c r="Z351" s="21"/>
      <c r="AA351" s="24"/>
      <c r="AB351" s="24"/>
      <c r="AC351" s="24"/>
      <c r="AD351" s="24"/>
      <c r="AE351" s="24"/>
      <c r="AF351" s="24"/>
      <c r="AG351" s="24"/>
      <c r="AH351" s="23">
        <f t="shared" si="231"/>
        <v>0</v>
      </c>
      <c r="AI351" s="28"/>
      <c r="AJ351" s="15"/>
      <c r="AK351" s="50" t="str">
        <f t="shared" si="237"/>
        <v/>
      </c>
      <c r="AL351" s="57"/>
      <c r="AM351" s="58"/>
      <c r="AN351" s="62"/>
      <c r="AO351" s="60"/>
      <c r="AP351" s="61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  <c r="BH351" s="15"/>
      <c r="BI351" s="15"/>
      <c r="BJ351" s="15"/>
      <c r="BK351" s="15"/>
      <c r="BU351" s="3"/>
      <c r="BV351" s="3"/>
      <c r="BW351" s="3"/>
      <c r="BX351" s="3"/>
      <c r="BY351" s="3"/>
      <c r="BZ351" s="3"/>
    </row>
    <row r="352" spans="1:78" x14ac:dyDescent="0.25">
      <c r="A352" s="45">
        <v>351</v>
      </c>
      <c r="B352" s="42"/>
      <c r="C352" s="30" t="str">
        <f t="shared" si="225"/>
        <v/>
      </c>
      <c r="D352" s="39">
        <f>IF($C352=D1,1,0)</f>
        <v>0</v>
      </c>
      <c r="E352" s="39">
        <f t="shared" ref="E352:M352" si="246">IF($C352=E1,1,0)</f>
        <v>0</v>
      </c>
      <c r="F352" s="39">
        <f t="shared" si="246"/>
        <v>0</v>
      </c>
      <c r="G352" s="39">
        <f t="shared" si="246"/>
        <v>0</v>
      </c>
      <c r="H352" s="39">
        <f t="shared" si="246"/>
        <v>0</v>
      </c>
      <c r="I352" s="39">
        <f t="shared" si="246"/>
        <v>0</v>
      </c>
      <c r="J352" s="39">
        <f t="shared" si="246"/>
        <v>0</v>
      </c>
      <c r="K352" s="39">
        <f t="shared" si="246"/>
        <v>0</v>
      </c>
      <c r="L352" s="39">
        <f t="shared" si="246"/>
        <v>0</v>
      </c>
      <c r="M352" s="39">
        <f t="shared" si="246"/>
        <v>0</v>
      </c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22" t="str">
        <f>IF(N$351=$C352,"WIN","")</f>
        <v/>
      </c>
      <c r="Y352" s="22" t="str">
        <f t="shared" ref="Y352:AG354" si="247">IF(O$351=$C352,"WIN","")</f>
        <v/>
      </c>
      <c r="Z352" s="22" t="str">
        <f t="shared" si="247"/>
        <v/>
      </c>
      <c r="AA352" s="22" t="str">
        <f t="shared" si="247"/>
        <v/>
      </c>
      <c r="AB352" s="22" t="str">
        <f t="shared" si="247"/>
        <v/>
      </c>
      <c r="AC352" s="22" t="str">
        <f t="shared" si="247"/>
        <v/>
      </c>
      <c r="AD352" s="22" t="str">
        <f t="shared" si="247"/>
        <v/>
      </c>
      <c r="AE352" s="22" t="str">
        <f t="shared" si="247"/>
        <v/>
      </c>
      <c r="AF352" s="22" t="str">
        <f t="shared" si="247"/>
        <v/>
      </c>
      <c r="AG352" s="22" t="str">
        <f t="shared" si="247"/>
        <v/>
      </c>
      <c r="AH352" s="23">
        <f t="shared" si="231"/>
        <v>0</v>
      </c>
      <c r="AI352" s="29">
        <f>SUM(AH352:AH354)</f>
        <v>0</v>
      </c>
      <c r="AJ352" s="16" t="str">
        <f>IF(AI352&lt;&gt;0,"W",IF(AI352=0,"L"))</f>
        <v>L</v>
      </c>
      <c r="AK352" s="50">
        <f t="shared" si="237"/>
        <v>10</v>
      </c>
      <c r="AL352" s="65" t="str">
        <f>IF(AND(AI352&gt;0,AK352=1),"W","L ")</f>
        <v xml:space="preserve">L </v>
      </c>
      <c r="AM352" s="66" t="str">
        <f>IF(AND(A452&gt;0,AK352=2),"W","L ")</f>
        <v xml:space="preserve">L </v>
      </c>
      <c r="AN352" s="62" t="str">
        <f>IF(AND(AI352&gt;0,AK352=3),"W","L ")</f>
        <v xml:space="preserve">L </v>
      </c>
      <c r="AO352" s="63" t="str">
        <f>IF(AND(AI352&gt;0,AK352=4),"W","L ")</f>
        <v xml:space="preserve">L </v>
      </c>
      <c r="AP352" s="64" t="str">
        <f>IF(AND(AI352&gt;0,AK352=5),"W","L ")</f>
        <v xml:space="preserve">L </v>
      </c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  <c r="BH352" s="15"/>
      <c r="BI352" s="15"/>
      <c r="BJ352" s="15"/>
      <c r="BK352" s="15"/>
      <c r="BU352" s="3"/>
      <c r="BV352" s="3"/>
      <c r="BW352" s="3"/>
      <c r="BX352" s="3"/>
      <c r="BY352" s="3"/>
      <c r="BZ352" s="3"/>
    </row>
    <row r="353" spans="1:78" x14ac:dyDescent="0.25">
      <c r="A353" s="45">
        <v>352</v>
      </c>
      <c r="B353" s="42"/>
      <c r="C353" s="30" t="str">
        <f t="shared" si="225"/>
        <v/>
      </c>
      <c r="D353" s="30">
        <f>IF($C353=D$1,1+D352,D352)</f>
        <v>0</v>
      </c>
      <c r="E353" s="30">
        <f t="shared" ref="E353:M353" si="248">IF($C353=E$1,1+E352,E352)</f>
        <v>0</v>
      </c>
      <c r="F353" s="30">
        <f t="shared" si="248"/>
        <v>0</v>
      </c>
      <c r="G353" s="30">
        <f t="shared" si="248"/>
        <v>0</v>
      </c>
      <c r="H353" s="30">
        <f t="shared" si="248"/>
        <v>0</v>
      </c>
      <c r="I353" s="30">
        <f t="shared" si="248"/>
        <v>0</v>
      </c>
      <c r="J353" s="30">
        <f t="shared" si="248"/>
        <v>0</v>
      </c>
      <c r="K353" s="30">
        <f t="shared" si="248"/>
        <v>0</v>
      </c>
      <c r="L353" s="30">
        <f t="shared" si="248"/>
        <v>0</v>
      </c>
      <c r="M353" s="30">
        <f t="shared" si="248"/>
        <v>0</v>
      </c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22" t="str">
        <f t="shared" ref="X353:X354" si="249">IF(N$351=$C353,"WIN","")</f>
        <v/>
      </c>
      <c r="Y353" s="22" t="str">
        <f t="shared" si="247"/>
        <v/>
      </c>
      <c r="Z353" s="22" t="str">
        <f t="shared" si="247"/>
        <v/>
      </c>
      <c r="AA353" s="22" t="str">
        <f t="shared" si="247"/>
        <v/>
      </c>
      <c r="AB353" s="22" t="str">
        <f t="shared" si="247"/>
        <v/>
      </c>
      <c r="AC353" s="22" t="str">
        <f t="shared" si="247"/>
        <v/>
      </c>
      <c r="AD353" s="22" t="str">
        <f t="shared" si="247"/>
        <v/>
      </c>
      <c r="AE353" s="22" t="str">
        <f t="shared" si="247"/>
        <v/>
      </c>
      <c r="AF353" s="22" t="str">
        <f t="shared" si="247"/>
        <v/>
      </c>
      <c r="AG353" s="22" t="str">
        <f t="shared" si="247"/>
        <v/>
      </c>
      <c r="AH353" s="23">
        <f t="shared" si="231"/>
        <v>0</v>
      </c>
      <c r="AI353" s="28"/>
      <c r="AJ353" s="15"/>
      <c r="AK353" s="50" t="str">
        <f t="shared" si="237"/>
        <v/>
      </c>
      <c r="AL353" s="57"/>
      <c r="AM353" s="58"/>
      <c r="AN353" s="62"/>
      <c r="AO353" s="60"/>
      <c r="AP353" s="61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5"/>
      <c r="BF353" s="15"/>
      <c r="BG353" s="15"/>
      <c r="BH353" s="15"/>
      <c r="BI353" s="15"/>
      <c r="BJ353" s="15"/>
      <c r="BK353" s="15"/>
      <c r="BU353" s="3"/>
      <c r="BV353" s="3"/>
      <c r="BW353" s="3"/>
      <c r="BX353" s="3"/>
      <c r="BY353" s="3"/>
      <c r="BZ353" s="3"/>
    </row>
    <row r="354" spans="1:78" x14ac:dyDescent="0.25">
      <c r="A354" s="45">
        <v>353</v>
      </c>
      <c r="B354" s="42"/>
      <c r="C354" s="30" t="str">
        <f t="shared" si="225"/>
        <v/>
      </c>
      <c r="D354" s="30">
        <f t="shared" ref="D354:M361" si="250">IF($C354=D$1,1+D353,D353)</f>
        <v>0</v>
      </c>
      <c r="E354" s="30">
        <f t="shared" si="250"/>
        <v>0</v>
      </c>
      <c r="F354" s="30">
        <f t="shared" si="250"/>
        <v>0</v>
      </c>
      <c r="G354" s="30">
        <f t="shared" si="250"/>
        <v>0</v>
      </c>
      <c r="H354" s="30">
        <f t="shared" si="250"/>
        <v>0</v>
      </c>
      <c r="I354" s="30">
        <f t="shared" si="250"/>
        <v>0</v>
      </c>
      <c r="J354" s="30">
        <f t="shared" si="250"/>
        <v>0</v>
      </c>
      <c r="K354" s="30">
        <f t="shared" si="250"/>
        <v>0</v>
      </c>
      <c r="L354" s="30">
        <f t="shared" si="250"/>
        <v>0</v>
      </c>
      <c r="M354" s="30">
        <f t="shared" si="250"/>
        <v>0</v>
      </c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22" t="str">
        <f t="shared" si="249"/>
        <v/>
      </c>
      <c r="Y354" s="22" t="str">
        <f t="shared" si="247"/>
        <v/>
      </c>
      <c r="Z354" s="22" t="str">
        <f t="shared" si="247"/>
        <v/>
      </c>
      <c r="AA354" s="22" t="str">
        <f t="shared" si="247"/>
        <v/>
      </c>
      <c r="AB354" s="22" t="str">
        <f t="shared" si="247"/>
        <v/>
      </c>
      <c r="AC354" s="22" t="str">
        <f t="shared" si="247"/>
        <v/>
      </c>
      <c r="AD354" s="22" t="str">
        <f t="shared" si="247"/>
        <v/>
      </c>
      <c r="AE354" s="22" t="str">
        <f t="shared" si="247"/>
        <v/>
      </c>
      <c r="AF354" s="22" t="str">
        <f t="shared" si="247"/>
        <v/>
      </c>
      <c r="AG354" s="22" t="str">
        <f t="shared" si="247"/>
        <v/>
      </c>
      <c r="AH354" s="23">
        <f t="shared" si="231"/>
        <v>0</v>
      </c>
      <c r="AI354" s="28"/>
      <c r="AJ354" s="15"/>
      <c r="AK354" s="50" t="str">
        <f t="shared" si="237"/>
        <v/>
      </c>
      <c r="AL354" s="57"/>
      <c r="AM354" s="58"/>
      <c r="AN354" s="62"/>
      <c r="AO354" s="60"/>
      <c r="AP354" s="61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5"/>
      <c r="BF354" s="15"/>
      <c r="BG354" s="15"/>
      <c r="BH354" s="15"/>
      <c r="BI354" s="15"/>
      <c r="BJ354" s="15"/>
      <c r="BK354" s="15"/>
      <c r="BU354" s="3"/>
      <c r="BV354" s="3"/>
      <c r="BW354" s="3"/>
      <c r="BX354" s="3"/>
      <c r="BY354" s="3"/>
      <c r="BZ354" s="3"/>
    </row>
    <row r="355" spans="1:78" x14ac:dyDescent="0.25">
      <c r="A355" s="45">
        <v>354</v>
      </c>
      <c r="B355" s="42"/>
      <c r="C355" s="30" t="str">
        <f t="shared" si="225"/>
        <v/>
      </c>
      <c r="D355" s="30">
        <f t="shared" si="250"/>
        <v>0</v>
      </c>
      <c r="E355" s="30">
        <f t="shared" si="250"/>
        <v>0</v>
      </c>
      <c r="F355" s="30">
        <f t="shared" si="250"/>
        <v>0</v>
      </c>
      <c r="G355" s="30">
        <f t="shared" si="250"/>
        <v>0</v>
      </c>
      <c r="H355" s="30">
        <f t="shared" si="250"/>
        <v>0</v>
      </c>
      <c r="I355" s="30">
        <f t="shared" si="250"/>
        <v>0</v>
      </c>
      <c r="J355" s="30">
        <f t="shared" si="250"/>
        <v>0</v>
      </c>
      <c r="K355" s="30">
        <f t="shared" si="250"/>
        <v>0</v>
      </c>
      <c r="L355" s="30">
        <f t="shared" si="250"/>
        <v>0</v>
      </c>
      <c r="M355" s="30">
        <f t="shared" si="250"/>
        <v>0</v>
      </c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21"/>
      <c r="Y355" s="21"/>
      <c r="Z355" s="21"/>
      <c r="AA355" s="24"/>
      <c r="AB355" s="24"/>
      <c r="AC355" s="24"/>
      <c r="AD355" s="24"/>
      <c r="AE355" s="24"/>
      <c r="AF355" s="24"/>
      <c r="AG355" s="24"/>
      <c r="AH355" s="23">
        <f t="shared" si="231"/>
        <v>0</v>
      </c>
      <c r="AI355" s="28"/>
      <c r="AJ355" s="15"/>
      <c r="AK355" s="50" t="str">
        <f t="shared" si="237"/>
        <v/>
      </c>
      <c r="AL355" s="57"/>
      <c r="AM355" s="58"/>
      <c r="AN355" s="62"/>
      <c r="AO355" s="60"/>
      <c r="AP355" s="61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  <c r="BE355" s="15"/>
      <c r="BF355" s="15"/>
      <c r="BG355" s="15"/>
      <c r="BH355" s="15"/>
      <c r="BI355" s="15"/>
      <c r="BJ355" s="15"/>
      <c r="BK355" s="15"/>
      <c r="BU355" s="3"/>
      <c r="BV355" s="3"/>
      <c r="BW355" s="3"/>
      <c r="BX355" s="3"/>
      <c r="BY355" s="3"/>
      <c r="BZ355" s="3"/>
    </row>
    <row r="356" spans="1:78" x14ac:dyDescent="0.25">
      <c r="A356" s="45">
        <v>355</v>
      </c>
      <c r="B356" s="42"/>
      <c r="C356" s="30" t="str">
        <f t="shared" si="225"/>
        <v/>
      </c>
      <c r="D356" s="30">
        <f t="shared" si="250"/>
        <v>0</v>
      </c>
      <c r="E356" s="30">
        <f t="shared" si="250"/>
        <v>0</v>
      </c>
      <c r="F356" s="30">
        <f t="shared" si="250"/>
        <v>0</v>
      </c>
      <c r="G356" s="30">
        <f t="shared" si="250"/>
        <v>0</v>
      </c>
      <c r="H356" s="30">
        <f t="shared" si="250"/>
        <v>0</v>
      </c>
      <c r="I356" s="30">
        <f t="shared" si="250"/>
        <v>0</v>
      </c>
      <c r="J356" s="30">
        <f t="shared" si="250"/>
        <v>0</v>
      </c>
      <c r="K356" s="30">
        <f t="shared" si="250"/>
        <v>0</v>
      </c>
      <c r="L356" s="30">
        <f t="shared" si="250"/>
        <v>0</v>
      </c>
      <c r="M356" s="30">
        <f t="shared" si="250"/>
        <v>0</v>
      </c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21"/>
      <c r="Y356" s="21"/>
      <c r="Z356" s="21"/>
      <c r="AA356" s="24"/>
      <c r="AB356" s="24"/>
      <c r="AC356" s="24"/>
      <c r="AD356" s="24"/>
      <c r="AE356" s="24"/>
      <c r="AF356" s="24"/>
      <c r="AG356" s="24"/>
      <c r="AH356" s="23">
        <f t="shared" si="231"/>
        <v>0</v>
      </c>
      <c r="AI356" s="28"/>
      <c r="AJ356" s="15"/>
      <c r="AK356" s="50" t="str">
        <f t="shared" si="237"/>
        <v/>
      </c>
      <c r="AL356" s="57"/>
      <c r="AM356" s="58"/>
      <c r="AN356" s="62"/>
      <c r="AO356" s="60"/>
      <c r="AP356" s="61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5"/>
      <c r="BF356" s="15"/>
      <c r="BG356" s="15"/>
      <c r="BH356" s="15"/>
      <c r="BI356" s="15"/>
      <c r="BJ356" s="15"/>
      <c r="BK356" s="15"/>
      <c r="BU356" s="3"/>
      <c r="BV356" s="3"/>
      <c r="BW356" s="3"/>
      <c r="BX356" s="3"/>
      <c r="BY356" s="3"/>
      <c r="BZ356" s="3"/>
    </row>
    <row r="357" spans="1:78" x14ac:dyDescent="0.25">
      <c r="A357" s="45">
        <v>356</v>
      </c>
      <c r="B357" s="42"/>
      <c r="C357" s="30" t="str">
        <f t="shared" si="225"/>
        <v/>
      </c>
      <c r="D357" s="30">
        <f t="shared" si="250"/>
        <v>0</v>
      </c>
      <c r="E357" s="30">
        <f t="shared" si="250"/>
        <v>0</v>
      </c>
      <c r="F357" s="30">
        <f t="shared" si="250"/>
        <v>0</v>
      </c>
      <c r="G357" s="30">
        <f t="shared" si="250"/>
        <v>0</v>
      </c>
      <c r="H357" s="30">
        <f t="shared" si="250"/>
        <v>0</v>
      </c>
      <c r="I357" s="30">
        <f t="shared" si="250"/>
        <v>0</v>
      </c>
      <c r="J357" s="30">
        <f t="shared" si="250"/>
        <v>0</v>
      </c>
      <c r="K357" s="30">
        <f t="shared" si="250"/>
        <v>0</v>
      </c>
      <c r="L357" s="30">
        <f t="shared" si="250"/>
        <v>0</v>
      </c>
      <c r="M357" s="30">
        <f t="shared" si="250"/>
        <v>0</v>
      </c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21"/>
      <c r="Y357" s="21"/>
      <c r="Z357" s="21"/>
      <c r="AA357" s="24"/>
      <c r="AB357" s="24"/>
      <c r="AC357" s="24"/>
      <c r="AD357" s="24"/>
      <c r="AE357" s="24"/>
      <c r="AF357" s="24"/>
      <c r="AG357" s="24"/>
      <c r="AH357" s="23">
        <f t="shared" si="231"/>
        <v>0</v>
      </c>
      <c r="AI357" s="28"/>
      <c r="AJ357" s="15"/>
      <c r="AK357" s="50" t="str">
        <f t="shared" si="237"/>
        <v/>
      </c>
      <c r="AL357" s="57"/>
      <c r="AM357" s="58"/>
      <c r="AN357" s="62"/>
      <c r="AO357" s="60"/>
      <c r="AP357" s="61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  <c r="BE357" s="15"/>
      <c r="BF357" s="15"/>
      <c r="BG357" s="15"/>
      <c r="BH357" s="15"/>
      <c r="BI357" s="15"/>
      <c r="BJ357" s="15"/>
      <c r="BK357" s="15"/>
      <c r="BU357" s="3"/>
      <c r="BV357" s="3"/>
      <c r="BW357" s="3"/>
      <c r="BX357" s="3"/>
      <c r="BY357" s="3"/>
      <c r="BZ357" s="3"/>
    </row>
    <row r="358" spans="1:78" x14ac:dyDescent="0.25">
      <c r="A358" s="45">
        <v>357</v>
      </c>
      <c r="B358" s="42"/>
      <c r="C358" s="30" t="str">
        <f t="shared" si="225"/>
        <v/>
      </c>
      <c r="D358" s="30">
        <f t="shared" si="250"/>
        <v>0</v>
      </c>
      <c r="E358" s="30">
        <f t="shared" si="250"/>
        <v>0</v>
      </c>
      <c r="F358" s="30">
        <f t="shared" si="250"/>
        <v>0</v>
      </c>
      <c r="G358" s="30">
        <f t="shared" si="250"/>
        <v>0</v>
      </c>
      <c r="H358" s="30">
        <f t="shared" si="250"/>
        <v>0</v>
      </c>
      <c r="I358" s="30">
        <f t="shared" si="250"/>
        <v>0</v>
      </c>
      <c r="J358" s="30">
        <f t="shared" si="250"/>
        <v>0</v>
      </c>
      <c r="K358" s="30">
        <f t="shared" si="250"/>
        <v>0</v>
      </c>
      <c r="L358" s="30">
        <f t="shared" si="250"/>
        <v>0</v>
      </c>
      <c r="M358" s="30">
        <f t="shared" si="250"/>
        <v>0</v>
      </c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21"/>
      <c r="Y358" s="21"/>
      <c r="Z358" s="21"/>
      <c r="AA358" s="24"/>
      <c r="AB358" s="24"/>
      <c r="AC358" s="24"/>
      <c r="AD358" s="24"/>
      <c r="AE358" s="24"/>
      <c r="AF358" s="24"/>
      <c r="AG358" s="24"/>
      <c r="AH358" s="23">
        <f t="shared" si="231"/>
        <v>0</v>
      </c>
      <c r="AI358" s="28"/>
      <c r="AJ358" s="15"/>
      <c r="AK358" s="50" t="str">
        <f t="shared" si="237"/>
        <v/>
      </c>
      <c r="AL358" s="57"/>
      <c r="AM358" s="58"/>
      <c r="AN358" s="62"/>
      <c r="AO358" s="60"/>
      <c r="AP358" s="61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5"/>
      <c r="BF358" s="15"/>
      <c r="BG358" s="15"/>
      <c r="BH358" s="15"/>
      <c r="BI358" s="15"/>
      <c r="BJ358" s="15"/>
      <c r="BK358" s="15"/>
      <c r="BU358" s="3"/>
      <c r="BV358" s="3"/>
      <c r="BW358" s="3"/>
      <c r="BX358" s="3"/>
      <c r="BY358" s="3"/>
      <c r="BZ358" s="3"/>
    </row>
    <row r="359" spans="1:78" x14ac:dyDescent="0.25">
      <c r="A359" s="45">
        <v>358</v>
      </c>
      <c r="B359" s="42"/>
      <c r="C359" s="30" t="str">
        <f t="shared" si="225"/>
        <v/>
      </c>
      <c r="D359" s="30">
        <f t="shared" si="250"/>
        <v>0</v>
      </c>
      <c r="E359" s="30">
        <f t="shared" si="250"/>
        <v>0</v>
      </c>
      <c r="F359" s="30">
        <f t="shared" si="250"/>
        <v>0</v>
      </c>
      <c r="G359" s="30">
        <f t="shared" si="250"/>
        <v>0</v>
      </c>
      <c r="H359" s="30">
        <f t="shared" si="250"/>
        <v>0</v>
      </c>
      <c r="I359" s="30">
        <f t="shared" si="250"/>
        <v>0</v>
      </c>
      <c r="J359" s="30">
        <f t="shared" si="250"/>
        <v>0</v>
      </c>
      <c r="K359" s="30">
        <f t="shared" si="250"/>
        <v>0</v>
      </c>
      <c r="L359" s="30">
        <f t="shared" si="250"/>
        <v>0</v>
      </c>
      <c r="M359" s="30">
        <f t="shared" si="250"/>
        <v>0</v>
      </c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21"/>
      <c r="Y359" s="21"/>
      <c r="Z359" s="21"/>
      <c r="AA359" s="24"/>
      <c r="AB359" s="24"/>
      <c r="AC359" s="24"/>
      <c r="AD359" s="24"/>
      <c r="AE359" s="24"/>
      <c r="AF359" s="24"/>
      <c r="AG359" s="24"/>
      <c r="AH359" s="23">
        <f t="shared" si="231"/>
        <v>0</v>
      </c>
      <c r="AI359" s="28"/>
      <c r="AJ359" s="15"/>
      <c r="AK359" s="50" t="str">
        <f t="shared" si="237"/>
        <v/>
      </c>
      <c r="AL359" s="57"/>
      <c r="AM359" s="58"/>
      <c r="AN359" s="62"/>
      <c r="AO359" s="60"/>
      <c r="AP359" s="61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5"/>
      <c r="BF359" s="15"/>
      <c r="BG359" s="15"/>
      <c r="BH359" s="15"/>
      <c r="BI359" s="15"/>
      <c r="BJ359" s="15"/>
      <c r="BK359" s="15"/>
      <c r="BU359" s="3"/>
      <c r="BV359" s="3"/>
      <c r="BW359" s="3"/>
      <c r="BX359" s="3"/>
      <c r="BY359" s="3"/>
      <c r="BZ359" s="3"/>
    </row>
    <row r="360" spans="1:78" x14ac:dyDescent="0.25">
      <c r="A360" s="45">
        <v>359</v>
      </c>
      <c r="B360" s="42"/>
      <c r="C360" s="30" t="str">
        <f t="shared" si="225"/>
        <v/>
      </c>
      <c r="D360" s="30">
        <f t="shared" si="250"/>
        <v>0</v>
      </c>
      <c r="E360" s="30">
        <f t="shared" si="250"/>
        <v>0</v>
      </c>
      <c r="F360" s="30">
        <f t="shared" si="250"/>
        <v>0</v>
      </c>
      <c r="G360" s="30">
        <f t="shared" si="250"/>
        <v>0</v>
      </c>
      <c r="H360" s="30">
        <f t="shared" si="250"/>
        <v>0</v>
      </c>
      <c r="I360" s="30">
        <f t="shared" si="250"/>
        <v>0</v>
      </c>
      <c r="J360" s="30">
        <f t="shared" si="250"/>
        <v>0</v>
      </c>
      <c r="K360" s="30">
        <f t="shared" si="250"/>
        <v>0</v>
      </c>
      <c r="L360" s="30">
        <f t="shared" si="250"/>
        <v>0</v>
      </c>
      <c r="M360" s="30">
        <f t="shared" si="250"/>
        <v>0</v>
      </c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21"/>
      <c r="Y360" s="21"/>
      <c r="Z360" s="21"/>
      <c r="AA360" s="24"/>
      <c r="AB360" s="24"/>
      <c r="AC360" s="24"/>
      <c r="AD360" s="24"/>
      <c r="AE360" s="24"/>
      <c r="AF360" s="24"/>
      <c r="AG360" s="24"/>
      <c r="AH360" s="23">
        <f t="shared" si="231"/>
        <v>0</v>
      </c>
      <c r="AI360" s="28"/>
      <c r="AJ360" s="15"/>
      <c r="AK360" s="50" t="str">
        <f t="shared" si="237"/>
        <v/>
      </c>
      <c r="AL360" s="57"/>
      <c r="AM360" s="58"/>
      <c r="AN360" s="62"/>
      <c r="AO360" s="60"/>
      <c r="AP360" s="61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5"/>
      <c r="BF360" s="15"/>
      <c r="BG360" s="15"/>
      <c r="BH360" s="15"/>
      <c r="BI360" s="15"/>
      <c r="BJ360" s="15"/>
      <c r="BK360" s="15"/>
      <c r="BU360" s="3"/>
      <c r="BV360" s="3"/>
      <c r="BW360" s="3"/>
      <c r="BX360" s="3"/>
      <c r="BY360" s="3"/>
      <c r="BZ360" s="3"/>
    </row>
    <row r="361" spans="1:78" x14ac:dyDescent="0.25">
      <c r="A361" s="45">
        <v>360</v>
      </c>
      <c r="B361" s="42"/>
      <c r="C361" s="30" t="str">
        <f t="shared" si="225"/>
        <v/>
      </c>
      <c r="D361" s="30">
        <f t="shared" si="250"/>
        <v>0</v>
      </c>
      <c r="E361" s="30">
        <f t="shared" si="250"/>
        <v>0</v>
      </c>
      <c r="F361" s="30">
        <f t="shared" si="250"/>
        <v>0</v>
      </c>
      <c r="G361" s="30">
        <f t="shared" si="250"/>
        <v>0</v>
      </c>
      <c r="H361" s="30">
        <f t="shared" si="250"/>
        <v>0</v>
      </c>
      <c r="I361" s="30">
        <f t="shared" si="250"/>
        <v>0</v>
      </c>
      <c r="J361" s="30">
        <f t="shared" si="250"/>
        <v>0</v>
      </c>
      <c r="K361" s="30">
        <f t="shared" si="250"/>
        <v>0</v>
      </c>
      <c r="L361" s="30">
        <f t="shared" si="250"/>
        <v>0</v>
      </c>
      <c r="M361" s="30">
        <f t="shared" si="250"/>
        <v>0</v>
      </c>
      <c r="N361" s="7">
        <f>IF(D361=0,D1,"")</f>
        <v>1</v>
      </c>
      <c r="O361" s="7">
        <f t="shared" ref="O361:W361" si="251">IF(E361=0,E1,"")</f>
        <v>2</v>
      </c>
      <c r="P361" s="7">
        <f t="shared" si="251"/>
        <v>3</v>
      </c>
      <c r="Q361" s="7">
        <f t="shared" si="251"/>
        <v>4</v>
      </c>
      <c r="R361" s="7">
        <f t="shared" si="251"/>
        <v>5</v>
      </c>
      <c r="S361" s="7">
        <f t="shared" si="251"/>
        <v>6</v>
      </c>
      <c r="T361" s="7">
        <f t="shared" si="251"/>
        <v>7</v>
      </c>
      <c r="U361" s="7">
        <f t="shared" si="251"/>
        <v>8</v>
      </c>
      <c r="V361" s="7">
        <f t="shared" si="251"/>
        <v>9</v>
      </c>
      <c r="W361" s="7">
        <f t="shared" si="251"/>
        <v>0</v>
      </c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>
        <f t="shared" si="231"/>
        <v>0</v>
      </c>
      <c r="AI361" s="28"/>
      <c r="AJ361" s="15"/>
      <c r="AK361" s="50" t="str">
        <f t="shared" si="237"/>
        <v/>
      </c>
      <c r="AL361" s="57"/>
      <c r="AM361" s="58"/>
      <c r="AN361" s="62"/>
      <c r="AO361" s="60"/>
      <c r="AP361" s="61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5"/>
      <c r="BF361" s="15"/>
      <c r="BG361" s="15"/>
      <c r="BH361" s="15"/>
      <c r="BI361" s="15"/>
      <c r="BJ361" s="15"/>
      <c r="BK361" s="15"/>
      <c r="BU361" s="3"/>
      <c r="BV361" s="3"/>
      <c r="BW361" s="3"/>
      <c r="BX361" s="3"/>
      <c r="BY361" s="3"/>
      <c r="BZ361" s="3"/>
    </row>
    <row r="362" spans="1:78" x14ac:dyDescent="0.25">
      <c r="A362" s="45">
        <v>361</v>
      </c>
      <c r="B362" s="42"/>
      <c r="C362" s="30" t="str">
        <f t="shared" si="225"/>
        <v/>
      </c>
      <c r="D362" s="39">
        <f>IF($C362=D1,1,0)</f>
        <v>0</v>
      </c>
      <c r="E362" s="39">
        <f t="shared" ref="E362:M362" si="252">IF($C362=E1,1,0)</f>
        <v>0</v>
      </c>
      <c r="F362" s="39">
        <f t="shared" si="252"/>
        <v>0</v>
      </c>
      <c r="G362" s="39">
        <f t="shared" si="252"/>
        <v>0</v>
      </c>
      <c r="H362" s="39">
        <f t="shared" si="252"/>
        <v>0</v>
      </c>
      <c r="I362" s="39">
        <f t="shared" si="252"/>
        <v>0</v>
      </c>
      <c r="J362" s="39">
        <f t="shared" si="252"/>
        <v>0</v>
      </c>
      <c r="K362" s="39">
        <f t="shared" si="252"/>
        <v>0</v>
      </c>
      <c r="L362" s="39">
        <f t="shared" si="252"/>
        <v>0</v>
      </c>
      <c r="M362" s="39">
        <f t="shared" si="252"/>
        <v>0</v>
      </c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22" t="str">
        <f>IF(N$361=$C362,"WIN","")</f>
        <v/>
      </c>
      <c r="Y362" s="22" t="str">
        <f t="shared" ref="Y362:AG364" si="253">IF(O$361=$C362,"WIN","")</f>
        <v/>
      </c>
      <c r="Z362" s="22" t="str">
        <f t="shared" si="253"/>
        <v/>
      </c>
      <c r="AA362" s="22" t="str">
        <f t="shared" si="253"/>
        <v/>
      </c>
      <c r="AB362" s="22" t="str">
        <f t="shared" si="253"/>
        <v/>
      </c>
      <c r="AC362" s="22" t="str">
        <f t="shared" si="253"/>
        <v/>
      </c>
      <c r="AD362" s="22" t="str">
        <f t="shared" si="253"/>
        <v/>
      </c>
      <c r="AE362" s="22" t="str">
        <f t="shared" si="253"/>
        <v/>
      </c>
      <c r="AF362" s="22" t="str">
        <f t="shared" si="253"/>
        <v/>
      </c>
      <c r="AG362" s="22" t="str">
        <f t="shared" si="253"/>
        <v/>
      </c>
      <c r="AH362" s="23">
        <f t="shared" si="231"/>
        <v>0</v>
      </c>
      <c r="AI362" s="29">
        <f>SUM(AH362:AH364)</f>
        <v>0</v>
      </c>
      <c r="AJ362" s="16" t="str">
        <f>IF(AI362&lt;&gt;0,"W",IF(AI362=0,"L"))</f>
        <v>L</v>
      </c>
      <c r="AK362" s="50">
        <f t="shared" si="237"/>
        <v>10</v>
      </c>
      <c r="AL362" s="65" t="str">
        <f>IF(AND(AI362&gt;0,AK362=1),"W","L ")</f>
        <v xml:space="preserve">L </v>
      </c>
      <c r="AM362" s="66" t="str">
        <f>IF(AND(A462&gt;0,AK362=2),"W","L ")</f>
        <v xml:space="preserve">L </v>
      </c>
      <c r="AN362" s="62" t="str">
        <f>IF(AND(AI362&gt;0,AK362=3),"W","L ")</f>
        <v xml:space="preserve">L </v>
      </c>
      <c r="AO362" s="63" t="str">
        <f>IF(AND(AI362&gt;0,AK362=4),"W","L ")</f>
        <v xml:space="preserve">L </v>
      </c>
      <c r="AP362" s="64" t="str">
        <f>IF(AND(AI362&gt;0,AK362=5),"W","L ")</f>
        <v xml:space="preserve">L </v>
      </c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5"/>
      <c r="BF362" s="15"/>
      <c r="BG362" s="15"/>
      <c r="BH362" s="15"/>
      <c r="BI362" s="15"/>
      <c r="BJ362" s="15"/>
      <c r="BK362" s="15"/>
      <c r="BU362" s="3"/>
      <c r="BV362" s="3"/>
      <c r="BW362" s="3"/>
      <c r="BX362" s="3"/>
      <c r="BY362" s="3"/>
      <c r="BZ362" s="3"/>
    </row>
    <row r="363" spans="1:78" x14ac:dyDescent="0.25">
      <c r="A363" s="45">
        <v>362</v>
      </c>
      <c r="B363" s="42"/>
      <c r="C363" s="30" t="str">
        <f t="shared" si="225"/>
        <v/>
      </c>
      <c r="D363" s="30">
        <f>IF($C363=D$1,1+D362,D362)</f>
        <v>0</v>
      </c>
      <c r="E363" s="30">
        <f t="shared" ref="E363:M363" si="254">IF($C363=E$1,1+E362,E362)</f>
        <v>0</v>
      </c>
      <c r="F363" s="30">
        <f t="shared" si="254"/>
        <v>0</v>
      </c>
      <c r="G363" s="30">
        <f t="shared" si="254"/>
        <v>0</v>
      </c>
      <c r="H363" s="30">
        <f t="shared" si="254"/>
        <v>0</v>
      </c>
      <c r="I363" s="30">
        <f t="shared" si="254"/>
        <v>0</v>
      </c>
      <c r="J363" s="30">
        <f t="shared" si="254"/>
        <v>0</v>
      </c>
      <c r="K363" s="30">
        <f t="shared" si="254"/>
        <v>0</v>
      </c>
      <c r="L363" s="30">
        <f t="shared" si="254"/>
        <v>0</v>
      </c>
      <c r="M363" s="30">
        <f t="shared" si="254"/>
        <v>0</v>
      </c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22" t="str">
        <f t="shared" ref="X363:X364" si="255">IF(N$361=$C363,"WIN","")</f>
        <v/>
      </c>
      <c r="Y363" s="22" t="str">
        <f t="shared" si="253"/>
        <v/>
      </c>
      <c r="Z363" s="22" t="str">
        <f t="shared" si="253"/>
        <v/>
      </c>
      <c r="AA363" s="22" t="str">
        <f t="shared" si="253"/>
        <v/>
      </c>
      <c r="AB363" s="22" t="str">
        <f t="shared" si="253"/>
        <v/>
      </c>
      <c r="AC363" s="22" t="str">
        <f t="shared" si="253"/>
        <v/>
      </c>
      <c r="AD363" s="22" t="str">
        <f t="shared" si="253"/>
        <v/>
      </c>
      <c r="AE363" s="22" t="str">
        <f t="shared" si="253"/>
        <v/>
      </c>
      <c r="AF363" s="22" t="str">
        <f t="shared" si="253"/>
        <v/>
      </c>
      <c r="AG363" s="22" t="str">
        <f t="shared" si="253"/>
        <v/>
      </c>
      <c r="AH363" s="23">
        <f t="shared" si="231"/>
        <v>0</v>
      </c>
      <c r="AI363" s="28"/>
      <c r="AJ363" s="15"/>
      <c r="AK363" s="50" t="str">
        <f t="shared" si="237"/>
        <v/>
      </c>
      <c r="AL363" s="57"/>
      <c r="AM363" s="58"/>
      <c r="AN363" s="62"/>
      <c r="AO363" s="60"/>
      <c r="AP363" s="61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5"/>
      <c r="BF363" s="15"/>
      <c r="BG363" s="15"/>
      <c r="BH363" s="15"/>
      <c r="BI363" s="15"/>
      <c r="BJ363" s="15"/>
      <c r="BK363" s="15"/>
      <c r="BU363" s="3"/>
      <c r="BV363" s="3"/>
      <c r="BW363" s="3"/>
      <c r="BX363" s="3"/>
      <c r="BY363" s="3"/>
      <c r="BZ363" s="3"/>
    </row>
    <row r="364" spans="1:78" x14ac:dyDescent="0.25">
      <c r="A364" s="45">
        <v>363</v>
      </c>
      <c r="B364" s="42"/>
      <c r="C364" s="30" t="str">
        <f t="shared" si="225"/>
        <v/>
      </c>
      <c r="D364" s="30">
        <f t="shared" ref="D364:M371" si="256">IF($C364=D$1,1+D363,D363)</f>
        <v>0</v>
      </c>
      <c r="E364" s="30">
        <f t="shared" si="256"/>
        <v>0</v>
      </c>
      <c r="F364" s="30">
        <f t="shared" si="256"/>
        <v>0</v>
      </c>
      <c r="G364" s="30">
        <f t="shared" si="256"/>
        <v>0</v>
      </c>
      <c r="H364" s="30">
        <f t="shared" si="256"/>
        <v>0</v>
      </c>
      <c r="I364" s="30">
        <f t="shared" si="256"/>
        <v>0</v>
      </c>
      <c r="J364" s="30">
        <f t="shared" si="256"/>
        <v>0</v>
      </c>
      <c r="K364" s="30">
        <f t="shared" si="256"/>
        <v>0</v>
      </c>
      <c r="L364" s="30">
        <f t="shared" si="256"/>
        <v>0</v>
      </c>
      <c r="M364" s="30">
        <f t="shared" si="256"/>
        <v>0</v>
      </c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22" t="str">
        <f t="shared" si="255"/>
        <v/>
      </c>
      <c r="Y364" s="22" t="str">
        <f t="shared" si="253"/>
        <v/>
      </c>
      <c r="Z364" s="22" t="str">
        <f t="shared" si="253"/>
        <v/>
      </c>
      <c r="AA364" s="22" t="str">
        <f t="shared" si="253"/>
        <v/>
      </c>
      <c r="AB364" s="22" t="str">
        <f t="shared" si="253"/>
        <v/>
      </c>
      <c r="AC364" s="22" t="str">
        <f t="shared" si="253"/>
        <v/>
      </c>
      <c r="AD364" s="22" t="str">
        <f t="shared" si="253"/>
        <v/>
      </c>
      <c r="AE364" s="22" t="str">
        <f t="shared" si="253"/>
        <v/>
      </c>
      <c r="AF364" s="22" t="str">
        <f t="shared" si="253"/>
        <v/>
      </c>
      <c r="AG364" s="22" t="str">
        <f t="shared" si="253"/>
        <v/>
      </c>
      <c r="AH364" s="23">
        <f t="shared" si="231"/>
        <v>0</v>
      </c>
      <c r="AI364" s="28"/>
      <c r="AJ364" s="15"/>
      <c r="AK364" s="50" t="str">
        <f t="shared" si="237"/>
        <v/>
      </c>
      <c r="AL364" s="57"/>
      <c r="AM364" s="58"/>
      <c r="AN364" s="62"/>
      <c r="AO364" s="60"/>
      <c r="AP364" s="61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5"/>
      <c r="BF364" s="15"/>
      <c r="BG364" s="15"/>
      <c r="BH364" s="15"/>
      <c r="BI364" s="15"/>
      <c r="BJ364" s="15"/>
      <c r="BK364" s="15"/>
      <c r="BU364" s="3"/>
      <c r="BV364" s="3"/>
      <c r="BW364" s="3"/>
      <c r="BX364" s="3"/>
      <c r="BY364" s="3"/>
      <c r="BZ364" s="3"/>
    </row>
    <row r="365" spans="1:78" x14ac:dyDescent="0.25">
      <c r="A365" s="45">
        <v>364</v>
      </c>
      <c r="B365" s="42"/>
      <c r="C365" s="30" t="str">
        <f t="shared" si="225"/>
        <v/>
      </c>
      <c r="D365" s="30">
        <f t="shared" si="256"/>
        <v>0</v>
      </c>
      <c r="E365" s="30">
        <f t="shared" si="256"/>
        <v>0</v>
      </c>
      <c r="F365" s="30">
        <f t="shared" si="256"/>
        <v>0</v>
      </c>
      <c r="G365" s="30">
        <f t="shared" si="256"/>
        <v>0</v>
      </c>
      <c r="H365" s="30">
        <f t="shared" si="256"/>
        <v>0</v>
      </c>
      <c r="I365" s="30">
        <f t="shared" si="256"/>
        <v>0</v>
      </c>
      <c r="J365" s="30">
        <f t="shared" si="256"/>
        <v>0</v>
      </c>
      <c r="K365" s="30">
        <f t="shared" si="256"/>
        <v>0</v>
      </c>
      <c r="L365" s="30">
        <f t="shared" si="256"/>
        <v>0</v>
      </c>
      <c r="M365" s="30">
        <f t="shared" si="256"/>
        <v>0</v>
      </c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21"/>
      <c r="Y365" s="21"/>
      <c r="Z365" s="21"/>
      <c r="AA365" s="24"/>
      <c r="AB365" s="24"/>
      <c r="AC365" s="24"/>
      <c r="AD365" s="24"/>
      <c r="AE365" s="24"/>
      <c r="AF365" s="24"/>
      <c r="AG365" s="24"/>
      <c r="AH365" s="23">
        <f t="shared" si="231"/>
        <v>0</v>
      </c>
      <c r="AI365" s="28"/>
      <c r="AJ365" s="15"/>
      <c r="AK365" s="50" t="str">
        <f t="shared" si="237"/>
        <v/>
      </c>
      <c r="AL365" s="57"/>
      <c r="AM365" s="58"/>
      <c r="AN365" s="62"/>
      <c r="AO365" s="60"/>
      <c r="AP365" s="61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  <c r="BE365" s="15"/>
      <c r="BF365" s="15"/>
      <c r="BG365" s="15"/>
      <c r="BH365" s="15"/>
      <c r="BI365" s="15"/>
      <c r="BJ365" s="15"/>
      <c r="BK365" s="15"/>
      <c r="BU365" s="3"/>
      <c r="BV365" s="3"/>
      <c r="BW365" s="3"/>
      <c r="BX365" s="3"/>
      <c r="BY365" s="3"/>
      <c r="BZ365" s="3"/>
    </row>
    <row r="366" spans="1:78" x14ac:dyDescent="0.25">
      <c r="A366" s="45">
        <v>365</v>
      </c>
      <c r="B366" s="42"/>
      <c r="C366" s="30" t="str">
        <f t="shared" si="225"/>
        <v/>
      </c>
      <c r="D366" s="30">
        <f t="shared" si="256"/>
        <v>0</v>
      </c>
      <c r="E366" s="30">
        <f t="shared" si="256"/>
        <v>0</v>
      </c>
      <c r="F366" s="30">
        <f t="shared" si="256"/>
        <v>0</v>
      </c>
      <c r="G366" s="30">
        <f t="shared" si="256"/>
        <v>0</v>
      </c>
      <c r="H366" s="30">
        <f t="shared" si="256"/>
        <v>0</v>
      </c>
      <c r="I366" s="30">
        <f t="shared" si="256"/>
        <v>0</v>
      </c>
      <c r="J366" s="30">
        <f t="shared" si="256"/>
        <v>0</v>
      </c>
      <c r="K366" s="30">
        <f t="shared" si="256"/>
        <v>0</v>
      </c>
      <c r="L366" s="30">
        <f t="shared" si="256"/>
        <v>0</v>
      </c>
      <c r="M366" s="30">
        <f t="shared" si="256"/>
        <v>0</v>
      </c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21"/>
      <c r="Y366" s="21"/>
      <c r="Z366" s="21"/>
      <c r="AA366" s="24"/>
      <c r="AB366" s="24"/>
      <c r="AC366" s="24"/>
      <c r="AD366" s="24"/>
      <c r="AE366" s="24"/>
      <c r="AF366" s="24"/>
      <c r="AG366" s="24"/>
      <c r="AH366" s="23">
        <f t="shared" si="231"/>
        <v>0</v>
      </c>
      <c r="AI366" s="28"/>
      <c r="AJ366" s="15"/>
      <c r="AK366" s="50" t="str">
        <f t="shared" si="237"/>
        <v/>
      </c>
      <c r="AL366" s="57"/>
      <c r="AM366" s="58"/>
      <c r="AN366" s="62"/>
      <c r="AO366" s="60"/>
      <c r="AP366" s="61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  <c r="BC366" s="15"/>
      <c r="BD366" s="15"/>
      <c r="BE366" s="15"/>
      <c r="BF366" s="15"/>
      <c r="BG366" s="15"/>
      <c r="BH366" s="15"/>
      <c r="BI366" s="15"/>
      <c r="BJ366" s="15"/>
      <c r="BK366" s="15"/>
      <c r="BU366" s="3"/>
      <c r="BV366" s="3"/>
      <c r="BW366" s="3"/>
      <c r="BX366" s="3"/>
      <c r="BY366" s="3"/>
      <c r="BZ366" s="3"/>
    </row>
    <row r="367" spans="1:78" x14ac:dyDescent="0.25">
      <c r="A367" s="45">
        <v>366</v>
      </c>
      <c r="B367" s="42"/>
      <c r="C367" s="30" t="str">
        <f t="shared" si="225"/>
        <v/>
      </c>
      <c r="D367" s="30">
        <f t="shared" si="256"/>
        <v>0</v>
      </c>
      <c r="E367" s="30">
        <f t="shared" si="256"/>
        <v>0</v>
      </c>
      <c r="F367" s="30">
        <f t="shared" si="256"/>
        <v>0</v>
      </c>
      <c r="G367" s="30">
        <f t="shared" si="256"/>
        <v>0</v>
      </c>
      <c r="H367" s="30">
        <f t="shared" si="256"/>
        <v>0</v>
      </c>
      <c r="I367" s="30">
        <f t="shared" si="256"/>
        <v>0</v>
      </c>
      <c r="J367" s="30">
        <f t="shared" si="256"/>
        <v>0</v>
      </c>
      <c r="K367" s="30">
        <f t="shared" si="256"/>
        <v>0</v>
      </c>
      <c r="L367" s="30">
        <f t="shared" si="256"/>
        <v>0</v>
      </c>
      <c r="M367" s="30">
        <f t="shared" si="256"/>
        <v>0</v>
      </c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21"/>
      <c r="Y367" s="21"/>
      <c r="Z367" s="21"/>
      <c r="AA367" s="24"/>
      <c r="AB367" s="24"/>
      <c r="AC367" s="24"/>
      <c r="AD367" s="24"/>
      <c r="AE367" s="24"/>
      <c r="AF367" s="24"/>
      <c r="AG367" s="24"/>
      <c r="AH367" s="23">
        <f t="shared" si="231"/>
        <v>0</v>
      </c>
      <c r="AI367" s="28"/>
      <c r="AJ367" s="15"/>
      <c r="AK367" s="50" t="str">
        <f t="shared" si="237"/>
        <v/>
      </c>
      <c r="AL367" s="57"/>
      <c r="AM367" s="58"/>
      <c r="AN367" s="62"/>
      <c r="AO367" s="60"/>
      <c r="AP367" s="61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  <c r="BC367" s="15"/>
      <c r="BD367" s="15"/>
      <c r="BE367" s="15"/>
      <c r="BF367" s="15"/>
      <c r="BG367" s="15"/>
      <c r="BH367" s="15"/>
      <c r="BI367" s="15"/>
      <c r="BJ367" s="15"/>
      <c r="BK367" s="15"/>
      <c r="BU367" s="3"/>
      <c r="BV367" s="3"/>
      <c r="BW367" s="3"/>
      <c r="BX367" s="3"/>
      <c r="BY367" s="3"/>
      <c r="BZ367" s="3"/>
    </row>
    <row r="368" spans="1:78" x14ac:dyDescent="0.25">
      <c r="A368" s="45">
        <v>367</v>
      </c>
      <c r="B368" s="42"/>
      <c r="C368" s="30" t="str">
        <f t="shared" si="225"/>
        <v/>
      </c>
      <c r="D368" s="30">
        <f t="shared" si="256"/>
        <v>0</v>
      </c>
      <c r="E368" s="30">
        <f t="shared" si="256"/>
        <v>0</v>
      </c>
      <c r="F368" s="30">
        <f t="shared" si="256"/>
        <v>0</v>
      </c>
      <c r="G368" s="30">
        <f t="shared" si="256"/>
        <v>0</v>
      </c>
      <c r="H368" s="30">
        <f t="shared" si="256"/>
        <v>0</v>
      </c>
      <c r="I368" s="30">
        <f t="shared" si="256"/>
        <v>0</v>
      </c>
      <c r="J368" s="30">
        <f t="shared" si="256"/>
        <v>0</v>
      </c>
      <c r="K368" s="30">
        <f t="shared" si="256"/>
        <v>0</v>
      </c>
      <c r="L368" s="30">
        <f t="shared" si="256"/>
        <v>0</v>
      </c>
      <c r="M368" s="30">
        <f t="shared" si="256"/>
        <v>0</v>
      </c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21"/>
      <c r="Y368" s="21"/>
      <c r="Z368" s="21"/>
      <c r="AA368" s="24"/>
      <c r="AB368" s="24"/>
      <c r="AC368" s="24"/>
      <c r="AD368" s="24"/>
      <c r="AE368" s="24"/>
      <c r="AF368" s="24"/>
      <c r="AG368" s="24"/>
      <c r="AH368" s="23">
        <f t="shared" si="231"/>
        <v>0</v>
      </c>
      <c r="AI368" s="28"/>
      <c r="AJ368" s="15"/>
      <c r="AK368" s="50" t="str">
        <f t="shared" si="237"/>
        <v/>
      </c>
      <c r="AL368" s="57"/>
      <c r="AM368" s="58"/>
      <c r="AN368" s="62"/>
      <c r="AO368" s="60"/>
      <c r="AP368" s="61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  <c r="BC368" s="15"/>
      <c r="BD368" s="15"/>
      <c r="BE368" s="15"/>
      <c r="BF368" s="15"/>
      <c r="BG368" s="15"/>
      <c r="BH368" s="15"/>
      <c r="BI368" s="15"/>
      <c r="BJ368" s="15"/>
      <c r="BK368" s="15"/>
      <c r="BU368" s="3"/>
      <c r="BV368" s="3"/>
      <c r="BW368" s="3"/>
      <c r="BX368" s="3"/>
      <c r="BY368" s="3"/>
      <c r="BZ368" s="3"/>
    </row>
    <row r="369" spans="1:78" x14ac:dyDescent="0.25">
      <c r="A369" s="45">
        <v>368</v>
      </c>
      <c r="B369" s="42"/>
      <c r="C369" s="30" t="str">
        <f t="shared" si="225"/>
        <v/>
      </c>
      <c r="D369" s="30">
        <f t="shared" si="256"/>
        <v>0</v>
      </c>
      <c r="E369" s="30">
        <f t="shared" si="256"/>
        <v>0</v>
      </c>
      <c r="F369" s="30">
        <f t="shared" si="256"/>
        <v>0</v>
      </c>
      <c r="G369" s="30">
        <f t="shared" si="256"/>
        <v>0</v>
      </c>
      <c r="H369" s="30">
        <f t="shared" si="256"/>
        <v>0</v>
      </c>
      <c r="I369" s="30">
        <f t="shared" si="256"/>
        <v>0</v>
      </c>
      <c r="J369" s="30">
        <f t="shared" si="256"/>
        <v>0</v>
      </c>
      <c r="K369" s="30">
        <f t="shared" si="256"/>
        <v>0</v>
      </c>
      <c r="L369" s="30">
        <f t="shared" si="256"/>
        <v>0</v>
      </c>
      <c r="M369" s="30">
        <f t="shared" si="256"/>
        <v>0</v>
      </c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21"/>
      <c r="Y369" s="21"/>
      <c r="Z369" s="21"/>
      <c r="AA369" s="24"/>
      <c r="AB369" s="24"/>
      <c r="AC369" s="24"/>
      <c r="AD369" s="24"/>
      <c r="AE369" s="24"/>
      <c r="AF369" s="24"/>
      <c r="AG369" s="24"/>
      <c r="AH369" s="23">
        <f t="shared" si="231"/>
        <v>0</v>
      </c>
      <c r="AI369" s="28"/>
      <c r="AJ369" s="15"/>
      <c r="AK369" s="50" t="str">
        <f t="shared" si="237"/>
        <v/>
      </c>
      <c r="AL369" s="57"/>
      <c r="AM369" s="58"/>
      <c r="AN369" s="62"/>
      <c r="AO369" s="60"/>
      <c r="AP369" s="61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  <c r="BC369" s="15"/>
      <c r="BD369" s="15"/>
      <c r="BE369" s="15"/>
      <c r="BF369" s="15"/>
      <c r="BG369" s="15"/>
      <c r="BH369" s="15"/>
      <c r="BI369" s="15"/>
      <c r="BJ369" s="15"/>
      <c r="BK369" s="15"/>
      <c r="BU369" s="3"/>
      <c r="BV369" s="3"/>
      <c r="BW369" s="3"/>
      <c r="BX369" s="3"/>
      <c r="BY369" s="3"/>
      <c r="BZ369" s="3"/>
    </row>
    <row r="370" spans="1:78" x14ac:dyDescent="0.25">
      <c r="A370" s="45">
        <v>369</v>
      </c>
      <c r="B370" s="42"/>
      <c r="C370" s="30" t="str">
        <f t="shared" si="225"/>
        <v/>
      </c>
      <c r="D370" s="30">
        <f t="shared" si="256"/>
        <v>0</v>
      </c>
      <c r="E370" s="30">
        <f t="shared" si="256"/>
        <v>0</v>
      </c>
      <c r="F370" s="30">
        <f t="shared" si="256"/>
        <v>0</v>
      </c>
      <c r="G370" s="30">
        <f t="shared" si="256"/>
        <v>0</v>
      </c>
      <c r="H370" s="30">
        <f t="shared" si="256"/>
        <v>0</v>
      </c>
      <c r="I370" s="30">
        <f t="shared" si="256"/>
        <v>0</v>
      </c>
      <c r="J370" s="30">
        <f t="shared" si="256"/>
        <v>0</v>
      </c>
      <c r="K370" s="30">
        <f t="shared" si="256"/>
        <v>0</v>
      </c>
      <c r="L370" s="30">
        <f t="shared" si="256"/>
        <v>0</v>
      </c>
      <c r="M370" s="30">
        <f t="shared" si="256"/>
        <v>0</v>
      </c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21"/>
      <c r="Y370" s="21"/>
      <c r="Z370" s="21"/>
      <c r="AA370" s="24"/>
      <c r="AB370" s="24"/>
      <c r="AC370" s="24"/>
      <c r="AD370" s="24"/>
      <c r="AE370" s="24"/>
      <c r="AF370" s="24"/>
      <c r="AG370" s="24"/>
      <c r="AH370" s="23">
        <f t="shared" si="231"/>
        <v>0</v>
      </c>
      <c r="AI370" s="28"/>
      <c r="AJ370" s="15"/>
      <c r="AK370" s="50" t="str">
        <f t="shared" si="237"/>
        <v/>
      </c>
      <c r="AL370" s="57"/>
      <c r="AM370" s="58"/>
      <c r="AN370" s="62"/>
      <c r="AO370" s="60"/>
      <c r="AP370" s="61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  <c r="BC370" s="15"/>
      <c r="BD370" s="15"/>
      <c r="BE370" s="15"/>
      <c r="BF370" s="15"/>
      <c r="BG370" s="15"/>
      <c r="BH370" s="15"/>
      <c r="BI370" s="15"/>
      <c r="BJ370" s="15"/>
      <c r="BK370" s="15"/>
      <c r="BU370" s="3"/>
      <c r="BV370" s="3"/>
      <c r="BW370" s="3"/>
      <c r="BX370" s="3"/>
      <c r="BY370" s="3"/>
      <c r="BZ370" s="3"/>
    </row>
    <row r="371" spans="1:78" x14ac:dyDescent="0.25">
      <c r="A371" s="45">
        <v>370</v>
      </c>
      <c r="B371" s="42"/>
      <c r="C371" s="30" t="str">
        <f t="shared" si="225"/>
        <v/>
      </c>
      <c r="D371" s="30">
        <f t="shared" si="256"/>
        <v>0</v>
      </c>
      <c r="E371" s="30">
        <f t="shared" si="256"/>
        <v>0</v>
      </c>
      <c r="F371" s="30">
        <f t="shared" si="256"/>
        <v>0</v>
      </c>
      <c r="G371" s="30">
        <f t="shared" si="256"/>
        <v>0</v>
      </c>
      <c r="H371" s="30">
        <f t="shared" si="256"/>
        <v>0</v>
      </c>
      <c r="I371" s="30">
        <f t="shared" si="256"/>
        <v>0</v>
      </c>
      <c r="J371" s="30">
        <f t="shared" si="256"/>
        <v>0</v>
      </c>
      <c r="K371" s="30">
        <f t="shared" si="256"/>
        <v>0</v>
      </c>
      <c r="L371" s="30">
        <f t="shared" si="256"/>
        <v>0</v>
      </c>
      <c r="M371" s="30">
        <f t="shared" si="256"/>
        <v>0</v>
      </c>
      <c r="N371" s="7">
        <f>IF(D371=0,D1,"")</f>
        <v>1</v>
      </c>
      <c r="O371" s="7">
        <f t="shared" ref="O371:W371" si="257">IF(E371=0,E1,"")</f>
        <v>2</v>
      </c>
      <c r="P371" s="7">
        <f t="shared" si="257"/>
        <v>3</v>
      </c>
      <c r="Q371" s="7">
        <f t="shared" si="257"/>
        <v>4</v>
      </c>
      <c r="R371" s="7">
        <f t="shared" si="257"/>
        <v>5</v>
      </c>
      <c r="S371" s="7">
        <f t="shared" si="257"/>
        <v>6</v>
      </c>
      <c r="T371" s="7">
        <f t="shared" si="257"/>
        <v>7</v>
      </c>
      <c r="U371" s="7">
        <f t="shared" si="257"/>
        <v>8</v>
      </c>
      <c r="V371" s="7">
        <f t="shared" si="257"/>
        <v>9</v>
      </c>
      <c r="W371" s="7">
        <f t="shared" si="257"/>
        <v>0</v>
      </c>
      <c r="X371" s="21"/>
      <c r="Y371" s="21"/>
      <c r="Z371" s="21"/>
      <c r="AA371" s="24"/>
      <c r="AB371" s="24"/>
      <c r="AC371" s="24"/>
      <c r="AD371" s="24"/>
      <c r="AE371" s="24"/>
      <c r="AF371" s="24"/>
      <c r="AG371" s="24"/>
      <c r="AH371" s="23">
        <f t="shared" si="231"/>
        <v>0</v>
      </c>
      <c r="AI371" s="28"/>
      <c r="AJ371" s="15"/>
      <c r="AK371" s="50" t="str">
        <f t="shared" si="237"/>
        <v/>
      </c>
      <c r="AL371" s="57"/>
      <c r="AM371" s="58"/>
      <c r="AN371" s="62"/>
      <c r="AO371" s="60"/>
      <c r="AP371" s="61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  <c r="BC371" s="15"/>
      <c r="BD371" s="15"/>
      <c r="BE371" s="15"/>
      <c r="BF371" s="15"/>
      <c r="BG371" s="15"/>
      <c r="BH371" s="15"/>
      <c r="BI371" s="15"/>
      <c r="BJ371" s="15"/>
      <c r="BK371" s="15"/>
      <c r="BU371" s="3"/>
      <c r="BV371" s="3"/>
      <c r="BW371" s="3"/>
      <c r="BX371" s="3"/>
      <c r="BY371" s="3"/>
      <c r="BZ371" s="3"/>
    </row>
    <row r="372" spans="1:78" x14ac:dyDescent="0.25">
      <c r="A372" s="45">
        <v>371</v>
      </c>
      <c r="B372" s="42"/>
      <c r="C372" s="30" t="str">
        <f t="shared" si="225"/>
        <v/>
      </c>
      <c r="D372" s="39">
        <f>IF($C372=D1,1,0)</f>
        <v>0</v>
      </c>
      <c r="E372" s="39">
        <f t="shared" ref="E372:M372" si="258">IF($C372=E1,1,0)</f>
        <v>0</v>
      </c>
      <c r="F372" s="39">
        <f t="shared" si="258"/>
        <v>0</v>
      </c>
      <c r="G372" s="39">
        <f t="shared" si="258"/>
        <v>0</v>
      </c>
      <c r="H372" s="39">
        <f t="shared" si="258"/>
        <v>0</v>
      </c>
      <c r="I372" s="39">
        <f t="shared" si="258"/>
        <v>0</v>
      </c>
      <c r="J372" s="39">
        <f t="shared" si="258"/>
        <v>0</v>
      </c>
      <c r="K372" s="39">
        <f t="shared" si="258"/>
        <v>0</v>
      </c>
      <c r="L372" s="39">
        <f t="shared" si="258"/>
        <v>0</v>
      </c>
      <c r="M372" s="39">
        <f t="shared" si="258"/>
        <v>0</v>
      </c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22" t="str">
        <f>IF(N$371=$C372,"WIN","")</f>
        <v/>
      </c>
      <c r="Y372" s="22" t="str">
        <f t="shared" ref="Y372:AG374" si="259">IF(O$371=$C372,"WIN","")</f>
        <v/>
      </c>
      <c r="Z372" s="22" t="str">
        <f t="shared" si="259"/>
        <v/>
      </c>
      <c r="AA372" s="22" t="str">
        <f t="shared" si="259"/>
        <v/>
      </c>
      <c r="AB372" s="22" t="str">
        <f t="shared" si="259"/>
        <v/>
      </c>
      <c r="AC372" s="22" t="str">
        <f t="shared" si="259"/>
        <v/>
      </c>
      <c r="AD372" s="22" t="str">
        <f t="shared" si="259"/>
        <v/>
      </c>
      <c r="AE372" s="22" t="str">
        <f t="shared" si="259"/>
        <v/>
      </c>
      <c r="AF372" s="22" t="str">
        <f t="shared" si="259"/>
        <v/>
      </c>
      <c r="AG372" s="22" t="str">
        <f t="shared" si="259"/>
        <v/>
      </c>
      <c r="AH372" s="23">
        <f t="shared" si="231"/>
        <v>0</v>
      </c>
      <c r="AI372" s="29">
        <f>SUM(AH372:AH374)</f>
        <v>0</v>
      </c>
      <c r="AJ372" s="16" t="str">
        <f>IF(AI372&lt;&gt;0,"W",IF(AI372=0,"L"))</f>
        <v>L</v>
      </c>
      <c r="AK372" s="50">
        <f t="shared" si="237"/>
        <v>10</v>
      </c>
      <c r="AL372" s="65" t="str">
        <f>IF(AND(AI372&gt;0,AK372=1),"W","L ")</f>
        <v xml:space="preserve">L </v>
      </c>
      <c r="AM372" s="66" t="str">
        <f>IF(AND(A472&gt;0,AK372=2),"W","L ")</f>
        <v xml:space="preserve">L </v>
      </c>
      <c r="AN372" s="62" t="str">
        <f>IF(AND(AI372&gt;0,AK372=3),"W","L ")</f>
        <v xml:space="preserve">L </v>
      </c>
      <c r="AO372" s="63" t="str">
        <f>IF(AND(AI372&gt;0,AK372=4),"W","L ")</f>
        <v xml:space="preserve">L </v>
      </c>
      <c r="AP372" s="64" t="str">
        <f>IF(AND(AI372&gt;0,AK372=5),"W","L ")</f>
        <v xml:space="preserve">L </v>
      </c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  <c r="BC372" s="15"/>
      <c r="BD372" s="15"/>
      <c r="BE372" s="15"/>
      <c r="BF372" s="15"/>
      <c r="BG372" s="15"/>
      <c r="BH372" s="15"/>
      <c r="BI372" s="15"/>
      <c r="BJ372" s="15"/>
      <c r="BK372" s="15"/>
      <c r="BU372" s="3"/>
      <c r="BV372" s="3"/>
      <c r="BW372" s="3"/>
      <c r="BX372" s="3"/>
      <c r="BY372" s="3"/>
      <c r="BZ372" s="3"/>
    </row>
    <row r="373" spans="1:78" x14ac:dyDescent="0.25">
      <c r="A373" s="45">
        <v>372</v>
      </c>
      <c r="B373" s="42"/>
      <c r="C373" s="30" t="str">
        <f t="shared" si="225"/>
        <v/>
      </c>
      <c r="D373" s="30">
        <f>IF($C373=D$1,1+D372,D372)</f>
        <v>0</v>
      </c>
      <c r="E373" s="30">
        <f t="shared" ref="E373:M373" si="260">IF($C373=E$1,1+E372,E372)</f>
        <v>0</v>
      </c>
      <c r="F373" s="30">
        <f t="shared" si="260"/>
        <v>0</v>
      </c>
      <c r="G373" s="30">
        <f t="shared" si="260"/>
        <v>0</v>
      </c>
      <c r="H373" s="30">
        <f t="shared" si="260"/>
        <v>0</v>
      </c>
      <c r="I373" s="30">
        <f t="shared" si="260"/>
        <v>0</v>
      </c>
      <c r="J373" s="30">
        <f t="shared" si="260"/>
        <v>0</v>
      </c>
      <c r="K373" s="30">
        <f t="shared" si="260"/>
        <v>0</v>
      </c>
      <c r="L373" s="30">
        <f t="shared" si="260"/>
        <v>0</v>
      </c>
      <c r="M373" s="30">
        <f t="shared" si="260"/>
        <v>0</v>
      </c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22" t="str">
        <f t="shared" ref="X373:X374" si="261">IF(N$371=$C373,"WIN","")</f>
        <v/>
      </c>
      <c r="Y373" s="22" t="str">
        <f t="shared" si="259"/>
        <v/>
      </c>
      <c r="Z373" s="22" t="str">
        <f t="shared" si="259"/>
        <v/>
      </c>
      <c r="AA373" s="22" t="str">
        <f t="shared" si="259"/>
        <v/>
      </c>
      <c r="AB373" s="22" t="str">
        <f t="shared" si="259"/>
        <v/>
      </c>
      <c r="AC373" s="22" t="str">
        <f t="shared" si="259"/>
        <v/>
      </c>
      <c r="AD373" s="22" t="str">
        <f t="shared" si="259"/>
        <v/>
      </c>
      <c r="AE373" s="22" t="str">
        <f t="shared" si="259"/>
        <v/>
      </c>
      <c r="AF373" s="22" t="str">
        <f t="shared" si="259"/>
        <v/>
      </c>
      <c r="AG373" s="22" t="str">
        <f t="shared" si="259"/>
        <v/>
      </c>
      <c r="AH373" s="23">
        <f t="shared" si="231"/>
        <v>0</v>
      </c>
      <c r="AI373" s="28"/>
      <c r="AJ373" s="15"/>
      <c r="AK373" s="50" t="str">
        <f t="shared" si="237"/>
        <v/>
      </c>
      <c r="AL373" s="57"/>
      <c r="AM373" s="58"/>
      <c r="AN373" s="62"/>
      <c r="AO373" s="60"/>
      <c r="AP373" s="61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  <c r="BE373" s="15"/>
      <c r="BF373" s="15"/>
      <c r="BG373" s="15"/>
      <c r="BH373" s="15"/>
      <c r="BI373" s="15"/>
      <c r="BJ373" s="15"/>
      <c r="BK373" s="15"/>
      <c r="BU373" s="3"/>
      <c r="BV373" s="3"/>
      <c r="BW373" s="3"/>
      <c r="BX373" s="3"/>
      <c r="BY373" s="3"/>
      <c r="BZ373" s="3"/>
    </row>
    <row r="374" spans="1:78" x14ac:dyDescent="0.25">
      <c r="A374" s="45">
        <v>373</v>
      </c>
      <c r="B374" s="42"/>
      <c r="C374" s="30" t="str">
        <f t="shared" si="225"/>
        <v/>
      </c>
      <c r="D374" s="30">
        <f t="shared" ref="D374:M381" si="262">IF($C374=D$1,1+D373,D373)</f>
        <v>0</v>
      </c>
      <c r="E374" s="30">
        <f t="shared" si="262"/>
        <v>0</v>
      </c>
      <c r="F374" s="30">
        <f t="shared" si="262"/>
        <v>0</v>
      </c>
      <c r="G374" s="30">
        <f t="shared" si="262"/>
        <v>0</v>
      </c>
      <c r="H374" s="30">
        <f t="shared" si="262"/>
        <v>0</v>
      </c>
      <c r="I374" s="30">
        <f t="shared" si="262"/>
        <v>0</v>
      </c>
      <c r="J374" s="30">
        <f t="shared" si="262"/>
        <v>0</v>
      </c>
      <c r="K374" s="30">
        <f t="shared" si="262"/>
        <v>0</v>
      </c>
      <c r="L374" s="30">
        <f t="shared" si="262"/>
        <v>0</v>
      </c>
      <c r="M374" s="30">
        <f t="shared" si="262"/>
        <v>0</v>
      </c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22" t="str">
        <f t="shared" si="261"/>
        <v/>
      </c>
      <c r="Y374" s="22" t="str">
        <f t="shared" si="259"/>
        <v/>
      </c>
      <c r="Z374" s="22" t="str">
        <f t="shared" si="259"/>
        <v/>
      </c>
      <c r="AA374" s="22" t="str">
        <f t="shared" si="259"/>
        <v/>
      </c>
      <c r="AB374" s="22" t="str">
        <f t="shared" si="259"/>
        <v/>
      </c>
      <c r="AC374" s="22" t="str">
        <f t="shared" si="259"/>
        <v/>
      </c>
      <c r="AD374" s="22" t="str">
        <f t="shared" si="259"/>
        <v/>
      </c>
      <c r="AE374" s="22" t="str">
        <f t="shared" si="259"/>
        <v/>
      </c>
      <c r="AF374" s="22" t="str">
        <f t="shared" si="259"/>
        <v/>
      </c>
      <c r="AG374" s="22" t="str">
        <f t="shared" si="259"/>
        <v/>
      </c>
      <c r="AH374" s="23">
        <f t="shared" si="231"/>
        <v>0</v>
      </c>
      <c r="AI374" s="28"/>
      <c r="AJ374" s="15"/>
      <c r="AK374" s="50" t="str">
        <f t="shared" si="237"/>
        <v/>
      </c>
      <c r="AL374" s="57"/>
      <c r="AM374" s="58"/>
      <c r="AN374" s="62"/>
      <c r="AO374" s="60"/>
      <c r="AP374" s="61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  <c r="BC374" s="15"/>
      <c r="BD374" s="15"/>
      <c r="BE374" s="15"/>
      <c r="BF374" s="15"/>
      <c r="BG374" s="15"/>
      <c r="BH374" s="15"/>
      <c r="BI374" s="15"/>
      <c r="BJ374" s="15"/>
      <c r="BK374" s="15"/>
      <c r="BU374" s="3"/>
      <c r="BV374" s="3"/>
      <c r="BW374" s="3"/>
      <c r="BX374" s="3"/>
      <c r="BY374" s="3"/>
      <c r="BZ374" s="3"/>
    </row>
    <row r="375" spans="1:78" x14ac:dyDescent="0.25">
      <c r="A375" s="45">
        <v>374</v>
      </c>
      <c r="B375" s="42"/>
      <c r="C375" s="30" t="str">
        <f t="shared" si="225"/>
        <v/>
      </c>
      <c r="D375" s="30">
        <f t="shared" si="262"/>
        <v>0</v>
      </c>
      <c r="E375" s="30">
        <f t="shared" si="262"/>
        <v>0</v>
      </c>
      <c r="F375" s="30">
        <f t="shared" si="262"/>
        <v>0</v>
      </c>
      <c r="G375" s="30">
        <f t="shared" si="262"/>
        <v>0</v>
      </c>
      <c r="H375" s="30">
        <f t="shared" si="262"/>
        <v>0</v>
      </c>
      <c r="I375" s="30">
        <f t="shared" si="262"/>
        <v>0</v>
      </c>
      <c r="J375" s="30">
        <f t="shared" si="262"/>
        <v>0</v>
      </c>
      <c r="K375" s="30">
        <f t="shared" si="262"/>
        <v>0</v>
      </c>
      <c r="L375" s="30">
        <f t="shared" si="262"/>
        <v>0</v>
      </c>
      <c r="M375" s="30">
        <f t="shared" si="262"/>
        <v>0</v>
      </c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21"/>
      <c r="Y375" s="21"/>
      <c r="Z375" s="21"/>
      <c r="AA375" s="24"/>
      <c r="AB375" s="24"/>
      <c r="AC375" s="24"/>
      <c r="AD375" s="24"/>
      <c r="AE375" s="24"/>
      <c r="AF375" s="24"/>
      <c r="AG375" s="24"/>
      <c r="AH375" s="23">
        <f t="shared" si="231"/>
        <v>0</v>
      </c>
      <c r="AI375" s="28"/>
      <c r="AJ375" s="15"/>
      <c r="AK375" s="50" t="str">
        <f t="shared" si="237"/>
        <v/>
      </c>
      <c r="AL375" s="57"/>
      <c r="AM375" s="58"/>
      <c r="AN375" s="62"/>
      <c r="AO375" s="60"/>
      <c r="AP375" s="61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  <c r="BC375" s="15"/>
      <c r="BD375" s="15"/>
      <c r="BE375" s="15"/>
      <c r="BF375" s="15"/>
      <c r="BG375" s="15"/>
      <c r="BH375" s="15"/>
      <c r="BI375" s="15"/>
      <c r="BJ375" s="15"/>
      <c r="BK375" s="15"/>
      <c r="BU375" s="3"/>
      <c r="BV375" s="3"/>
      <c r="BW375" s="3"/>
      <c r="BX375" s="3"/>
      <c r="BY375" s="3"/>
      <c r="BZ375" s="3"/>
    </row>
    <row r="376" spans="1:78" x14ac:dyDescent="0.25">
      <c r="A376" s="45">
        <v>375</v>
      </c>
      <c r="B376" s="42"/>
      <c r="C376" s="30" t="str">
        <f t="shared" si="225"/>
        <v/>
      </c>
      <c r="D376" s="30">
        <f t="shared" si="262"/>
        <v>0</v>
      </c>
      <c r="E376" s="30">
        <f t="shared" si="262"/>
        <v>0</v>
      </c>
      <c r="F376" s="30">
        <f t="shared" si="262"/>
        <v>0</v>
      </c>
      <c r="G376" s="30">
        <f t="shared" si="262"/>
        <v>0</v>
      </c>
      <c r="H376" s="30">
        <f t="shared" si="262"/>
        <v>0</v>
      </c>
      <c r="I376" s="30">
        <f t="shared" si="262"/>
        <v>0</v>
      </c>
      <c r="J376" s="30">
        <f t="shared" si="262"/>
        <v>0</v>
      </c>
      <c r="K376" s="30">
        <f t="shared" si="262"/>
        <v>0</v>
      </c>
      <c r="L376" s="30">
        <f t="shared" si="262"/>
        <v>0</v>
      </c>
      <c r="M376" s="30">
        <f t="shared" si="262"/>
        <v>0</v>
      </c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21"/>
      <c r="Y376" s="21"/>
      <c r="Z376" s="21"/>
      <c r="AA376" s="24"/>
      <c r="AB376" s="24"/>
      <c r="AC376" s="24"/>
      <c r="AD376" s="24"/>
      <c r="AE376" s="24"/>
      <c r="AF376" s="24"/>
      <c r="AG376" s="24"/>
      <c r="AH376" s="23">
        <f t="shared" si="231"/>
        <v>0</v>
      </c>
      <c r="AI376" s="28"/>
      <c r="AJ376" s="15"/>
      <c r="AK376" s="50" t="str">
        <f t="shared" si="237"/>
        <v/>
      </c>
      <c r="AL376" s="57"/>
      <c r="AM376" s="58"/>
      <c r="AN376" s="62"/>
      <c r="AO376" s="60"/>
      <c r="AP376" s="61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  <c r="BC376" s="15"/>
      <c r="BD376" s="15"/>
      <c r="BE376" s="15"/>
      <c r="BF376" s="15"/>
      <c r="BG376" s="15"/>
      <c r="BH376" s="15"/>
      <c r="BI376" s="15"/>
      <c r="BJ376" s="15"/>
      <c r="BK376" s="15"/>
      <c r="BU376" s="3"/>
      <c r="BV376" s="3"/>
      <c r="BW376" s="3"/>
      <c r="BX376" s="3"/>
      <c r="BY376" s="3"/>
      <c r="BZ376" s="3"/>
    </row>
    <row r="377" spans="1:78" x14ac:dyDescent="0.25">
      <c r="A377" s="45">
        <v>376</v>
      </c>
      <c r="B377" s="42"/>
      <c r="C377" s="30" t="str">
        <f t="shared" si="225"/>
        <v/>
      </c>
      <c r="D377" s="30">
        <f t="shared" si="262"/>
        <v>0</v>
      </c>
      <c r="E377" s="30">
        <f t="shared" si="262"/>
        <v>0</v>
      </c>
      <c r="F377" s="30">
        <f t="shared" si="262"/>
        <v>0</v>
      </c>
      <c r="G377" s="30">
        <f t="shared" si="262"/>
        <v>0</v>
      </c>
      <c r="H377" s="30">
        <f t="shared" si="262"/>
        <v>0</v>
      </c>
      <c r="I377" s="30">
        <f t="shared" si="262"/>
        <v>0</v>
      </c>
      <c r="J377" s="30">
        <f t="shared" si="262"/>
        <v>0</v>
      </c>
      <c r="K377" s="30">
        <f t="shared" si="262"/>
        <v>0</v>
      </c>
      <c r="L377" s="30">
        <f t="shared" si="262"/>
        <v>0</v>
      </c>
      <c r="M377" s="30">
        <f t="shared" si="262"/>
        <v>0</v>
      </c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21"/>
      <c r="Y377" s="21"/>
      <c r="Z377" s="21"/>
      <c r="AA377" s="24"/>
      <c r="AB377" s="24"/>
      <c r="AC377" s="24"/>
      <c r="AD377" s="24"/>
      <c r="AE377" s="24"/>
      <c r="AF377" s="24"/>
      <c r="AG377" s="24"/>
      <c r="AH377" s="23">
        <f t="shared" si="231"/>
        <v>0</v>
      </c>
      <c r="AI377" s="28"/>
      <c r="AJ377" s="15"/>
      <c r="AK377" s="50" t="str">
        <f t="shared" si="237"/>
        <v/>
      </c>
      <c r="AL377" s="57"/>
      <c r="AM377" s="58"/>
      <c r="AN377" s="62"/>
      <c r="AO377" s="60"/>
      <c r="AP377" s="61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  <c r="BC377" s="15"/>
      <c r="BD377" s="15"/>
      <c r="BE377" s="15"/>
      <c r="BF377" s="15"/>
      <c r="BG377" s="15"/>
      <c r="BH377" s="15"/>
      <c r="BI377" s="15"/>
      <c r="BJ377" s="15"/>
      <c r="BK377" s="15"/>
      <c r="BU377" s="3"/>
      <c r="BV377" s="3"/>
      <c r="BW377" s="3"/>
      <c r="BX377" s="3"/>
      <c r="BY377" s="3"/>
      <c r="BZ377" s="3"/>
    </row>
    <row r="378" spans="1:78" x14ac:dyDescent="0.25">
      <c r="A378" s="45">
        <v>377</v>
      </c>
      <c r="B378" s="42"/>
      <c r="C378" s="30" t="str">
        <f t="shared" si="225"/>
        <v/>
      </c>
      <c r="D378" s="30">
        <f t="shared" si="262"/>
        <v>0</v>
      </c>
      <c r="E378" s="30">
        <f t="shared" si="262"/>
        <v>0</v>
      </c>
      <c r="F378" s="30">
        <f t="shared" si="262"/>
        <v>0</v>
      </c>
      <c r="G378" s="30">
        <f t="shared" si="262"/>
        <v>0</v>
      </c>
      <c r="H378" s="30">
        <f t="shared" si="262"/>
        <v>0</v>
      </c>
      <c r="I378" s="30">
        <f t="shared" si="262"/>
        <v>0</v>
      </c>
      <c r="J378" s="30">
        <f t="shared" si="262"/>
        <v>0</v>
      </c>
      <c r="K378" s="30">
        <f t="shared" si="262"/>
        <v>0</v>
      </c>
      <c r="L378" s="30">
        <f t="shared" si="262"/>
        <v>0</v>
      </c>
      <c r="M378" s="30">
        <f t="shared" si="262"/>
        <v>0</v>
      </c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21"/>
      <c r="Y378" s="21"/>
      <c r="Z378" s="21"/>
      <c r="AA378" s="24"/>
      <c r="AB378" s="24"/>
      <c r="AC378" s="24"/>
      <c r="AD378" s="24"/>
      <c r="AE378" s="24"/>
      <c r="AF378" s="24"/>
      <c r="AG378" s="24"/>
      <c r="AH378" s="23">
        <f t="shared" si="231"/>
        <v>0</v>
      </c>
      <c r="AI378" s="28"/>
      <c r="AJ378" s="15"/>
      <c r="AK378" s="50" t="str">
        <f t="shared" si="237"/>
        <v/>
      </c>
      <c r="AL378" s="57"/>
      <c r="AM378" s="58"/>
      <c r="AN378" s="62"/>
      <c r="AO378" s="60"/>
      <c r="AP378" s="61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  <c r="BC378" s="15"/>
      <c r="BD378" s="15"/>
      <c r="BE378" s="15"/>
      <c r="BF378" s="15"/>
      <c r="BG378" s="15"/>
      <c r="BH378" s="15"/>
      <c r="BI378" s="15"/>
      <c r="BJ378" s="15"/>
      <c r="BK378" s="15"/>
      <c r="BU378" s="3"/>
      <c r="BV378" s="3"/>
      <c r="BW378" s="3"/>
      <c r="BX378" s="3"/>
      <c r="BY378" s="3"/>
      <c r="BZ378" s="3"/>
    </row>
    <row r="379" spans="1:78" x14ac:dyDescent="0.25">
      <c r="A379" s="45">
        <v>378</v>
      </c>
      <c r="B379" s="42"/>
      <c r="C379" s="30" t="str">
        <f t="shared" si="225"/>
        <v/>
      </c>
      <c r="D379" s="30">
        <f t="shared" si="262"/>
        <v>0</v>
      </c>
      <c r="E379" s="30">
        <f t="shared" si="262"/>
        <v>0</v>
      </c>
      <c r="F379" s="30">
        <f t="shared" si="262"/>
        <v>0</v>
      </c>
      <c r="G379" s="30">
        <f t="shared" si="262"/>
        <v>0</v>
      </c>
      <c r="H379" s="30">
        <f t="shared" si="262"/>
        <v>0</v>
      </c>
      <c r="I379" s="30">
        <f t="shared" si="262"/>
        <v>0</v>
      </c>
      <c r="J379" s="30">
        <f t="shared" si="262"/>
        <v>0</v>
      </c>
      <c r="K379" s="30">
        <f t="shared" si="262"/>
        <v>0</v>
      </c>
      <c r="L379" s="30">
        <f t="shared" si="262"/>
        <v>0</v>
      </c>
      <c r="M379" s="30">
        <f t="shared" si="262"/>
        <v>0</v>
      </c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21"/>
      <c r="Y379" s="21"/>
      <c r="Z379" s="21"/>
      <c r="AA379" s="24"/>
      <c r="AB379" s="24"/>
      <c r="AC379" s="24"/>
      <c r="AD379" s="24"/>
      <c r="AE379" s="24"/>
      <c r="AF379" s="24"/>
      <c r="AG379" s="24"/>
      <c r="AH379" s="23">
        <f t="shared" si="231"/>
        <v>0</v>
      </c>
      <c r="AI379" s="28"/>
      <c r="AJ379" s="15"/>
      <c r="AK379" s="50" t="str">
        <f t="shared" si="237"/>
        <v/>
      </c>
      <c r="AL379" s="57"/>
      <c r="AM379" s="58"/>
      <c r="AN379" s="62"/>
      <c r="AO379" s="60"/>
      <c r="AP379" s="61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  <c r="BC379" s="15"/>
      <c r="BD379" s="15"/>
      <c r="BE379" s="15"/>
      <c r="BF379" s="15"/>
      <c r="BG379" s="15"/>
      <c r="BH379" s="15"/>
      <c r="BI379" s="15"/>
      <c r="BJ379" s="15"/>
      <c r="BK379" s="15"/>
      <c r="BU379" s="3"/>
      <c r="BV379" s="3"/>
      <c r="BW379" s="3"/>
      <c r="BX379" s="3"/>
      <c r="BY379" s="3"/>
      <c r="BZ379" s="3"/>
    </row>
    <row r="380" spans="1:78" x14ac:dyDescent="0.25">
      <c r="A380" s="45">
        <v>379</v>
      </c>
      <c r="B380" s="42"/>
      <c r="C380" s="30" t="str">
        <f t="shared" si="225"/>
        <v/>
      </c>
      <c r="D380" s="30">
        <f t="shared" si="262"/>
        <v>0</v>
      </c>
      <c r="E380" s="30">
        <f t="shared" si="262"/>
        <v>0</v>
      </c>
      <c r="F380" s="30">
        <f t="shared" si="262"/>
        <v>0</v>
      </c>
      <c r="G380" s="30">
        <f t="shared" si="262"/>
        <v>0</v>
      </c>
      <c r="H380" s="30">
        <f t="shared" si="262"/>
        <v>0</v>
      </c>
      <c r="I380" s="30">
        <f t="shared" si="262"/>
        <v>0</v>
      </c>
      <c r="J380" s="30">
        <f t="shared" si="262"/>
        <v>0</v>
      </c>
      <c r="K380" s="30">
        <f t="shared" si="262"/>
        <v>0</v>
      </c>
      <c r="L380" s="30">
        <f t="shared" si="262"/>
        <v>0</v>
      </c>
      <c r="M380" s="30">
        <f t="shared" si="262"/>
        <v>0</v>
      </c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21"/>
      <c r="Y380" s="21"/>
      <c r="Z380" s="21"/>
      <c r="AA380" s="24"/>
      <c r="AB380" s="24"/>
      <c r="AC380" s="24"/>
      <c r="AD380" s="24"/>
      <c r="AE380" s="24"/>
      <c r="AF380" s="24"/>
      <c r="AG380" s="24"/>
      <c r="AH380" s="23">
        <f t="shared" si="231"/>
        <v>0</v>
      </c>
      <c r="AI380" s="28"/>
      <c r="AJ380" s="15"/>
      <c r="AK380" s="50" t="str">
        <f t="shared" si="237"/>
        <v/>
      </c>
      <c r="AL380" s="57"/>
      <c r="AM380" s="58"/>
      <c r="AN380" s="62"/>
      <c r="AO380" s="60"/>
      <c r="AP380" s="61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  <c r="BC380" s="15"/>
      <c r="BD380" s="15"/>
      <c r="BE380" s="15"/>
      <c r="BF380" s="15"/>
      <c r="BG380" s="15"/>
      <c r="BH380" s="15"/>
      <c r="BI380" s="15"/>
      <c r="BJ380" s="15"/>
      <c r="BK380" s="15"/>
      <c r="BU380" s="3"/>
      <c r="BV380" s="3"/>
      <c r="BW380" s="3"/>
      <c r="BX380" s="3"/>
      <c r="BY380" s="3"/>
      <c r="BZ380" s="3"/>
    </row>
    <row r="381" spans="1:78" x14ac:dyDescent="0.25">
      <c r="A381" s="45">
        <v>380</v>
      </c>
      <c r="B381" s="42"/>
      <c r="C381" s="30" t="str">
        <f t="shared" si="225"/>
        <v/>
      </c>
      <c r="D381" s="30">
        <f t="shared" si="262"/>
        <v>0</v>
      </c>
      <c r="E381" s="30">
        <f t="shared" si="262"/>
        <v>0</v>
      </c>
      <c r="F381" s="30">
        <f t="shared" si="262"/>
        <v>0</v>
      </c>
      <c r="G381" s="30">
        <f t="shared" si="262"/>
        <v>0</v>
      </c>
      <c r="H381" s="30">
        <f t="shared" si="262"/>
        <v>0</v>
      </c>
      <c r="I381" s="30">
        <f t="shared" si="262"/>
        <v>0</v>
      </c>
      <c r="J381" s="30">
        <f t="shared" si="262"/>
        <v>0</v>
      </c>
      <c r="K381" s="30">
        <f t="shared" si="262"/>
        <v>0</v>
      </c>
      <c r="L381" s="30">
        <f t="shared" si="262"/>
        <v>0</v>
      </c>
      <c r="M381" s="30">
        <f t="shared" si="262"/>
        <v>0</v>
      </c>
      <c r="N381" s="7">
        <f>IF(D381=0,D1,"")</f>
        <v>1</v>
      </c>
      <c r="O381" s="7">
        <f t="shared" ref="O381:W381" si="263">IF(E381=0,E1,"")</f>
        <v>2</v>
      </c>
      <c r="P381" s="7">
        <f t="shared" si="263"/>
        <v>3</v>
      </c>
      <c r="Q381" s="7">
        <f t="shared" si="263"/>
        <v>4</v>
      </c>
      <c r="R381" s="7">
        <f t="shared" si="263"/>
        <v>5</v>
      </c>
      <c r="S381" s="7">
        <f t="shared" si="263"/>
        <v>6</v>
      </c>
      <c r="T381" s="7">
        <f t="shared" si="263"/>
        <v>7</v>
      </c>
      <c r="U381" s="7">
        <f t="shared" si="263"/>
        <v>8</v>
      </c>
      <c r="V381" s="7">
        <f t="shared" si="263"/>
        <v>9</v>
      </c>
      <c r="W381" s="7">
        <f t="shared" si="263"/>
        <v>0</v>
      </c>
      <c r="X381" s="21"/>
      <c r="Y381" s="21"/>
      <c r="Z381" s="21"/>
      <c r="AA381" s="24"/>
      <c r="AB381" s="24"/>
      <c r="AC381" s="24"/>
      <c r="AD381" s="24"/>
      <c r="AE381" s="24"/>
      <c r="AF381" s="24"/>
      <c r="AG381" s="24"/>
      <c r="AH381" s="23">
        <f t="shared" si="231"/>
        <v>0</v>
      </c>
      <c r="AI381" s="28"/>
      <c r="AJ381" s="15"/>
      <c r="AK381" s="50" t="str">
        <f t="shared" si="237"/>
        <v/>
      </c>
      <c r="AL381" s="57"/>
      <c r="AM381" s="58"/>
      <c r="AN381" s="62"/>
      <c r="AO381" s="60"/>
      <c r="AP381" s="61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  <c r="BC381" s="15"/>
      <c r="BD381" s="15"/>
      <c r="BE381" s="15"/>
      <c r="BF381" s="15"/>
      <c r="BG381" s="15"/>
      <c r="BH381" s="15"/>
      <c r="BI381" s="15"/>
      <c r="BJ381" s="15"/>
      <c r="BK381" s="15"/>
      <c r="BU381" s="3"/>
      <c r="BV381" s="3"/>
      <c r="BW381" s="3"/>
      <c r="BX381" s="3"/>
      <c r="BY381" s="3"/>
      <c r="BZ381" s="3"/>
    </row>
    <row r="382" spans="1:78" x14ac:dyDescent="0.25">
      <c r="A382" s="45">
        <v>381</v>
      </c>
      <c r="B382" s="42"/>
      <c r="C382" s="30" t="str">
        <f t="shared" si="225"/>
        <v/>
      </c>
      <c r="D382" s="39">
        <f>IF($C382=D1,1,0)</f>
        <v>0</v>
      </c>
      <c r="E382" s="39">
        <f t="shared" ref="E382:M382" si="264">IF($C382=E1,1,0)</f>
        <v>0</v>
      </c>
      <c r="F382" s="39">
        <f t="shared" si="264"/>
        <v>0</v>
      </c>
      <c r="G382" s="39">
        <f t="shared" si="264"/>
        <v>0</v>
      </c>
      <c r="H382" s="39">
        <f t="shared" si="264"/>
        <v>0</v>
      </c>
      <c r="I382" s="39">
        <f t="shared" si="264"/>
        <v>0</v>
      </c>
      <c r="J382" s="39">
        <f t="shared" si="264"/>
        <v>0</v>
      </c>
      <c r="K382" s="39">
        <f t="shared" si="264"/>
        <v>0</v>
      </c>
      <c r="L382" s="39">
        <f t="shared" si="264"/>
        <v>0</v>
      </c>
      <c r="M382" s="39">
        <f t="shared" si="264"/>
        <v>0</v>
      </c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22" t="str">
        <f>IF(N$381=$C382,"WIN","")</f>
        <v/>
      </c>
      <c r="Y382" s="22" t="str">
        <f t="shared" ref="Y382:AG384" si="265">IF(O$381=$C382,"WIN","")</f>
        <v/>
      </c>
      <c r="Z382" s="22" t="str">
        <f t="shared" si="265"/>
        <v/>
      </c>
      <c r="AA382" s="22" t="str">
        <f t="shared" si="265"/>
        <v/>
      </c>
      <c r="AB382" s="22" t="str">
        <f t="shared" si="265"/>
        <v/>
      </c>
      <c r="AC382" s="22" t="str">
        <f t="shared" si="265"/>
        <v/>
      </c>
      <c r="AD382" s="22" t="str">
        <f t="shared" si="265"/>
        <v/>
      </c>
      <c r="AE382" s="22" t="str">
        <f t="shared" si="265"/>
        <v/>
      </c>
      <c r="AF382" s="22" t="str">
        <f t="shared" si="265"/>
        <v/>
      </c>
      <c r="AG382" s="22" t="str">
        <f t="shared" si="265"/>
        <v/>
      </c>
      <c r="AH382" s="23">
        <f t="shared" si="231"/>
        <v>0</v>
      </c>
      <c r="AI382" s="29">
        <f>SUM(AH382:AH384)</f>
        <v>0</v>
      </c>
      <c r="AJ382" s="16" t="str">
        <f>IF(AI382&lt;&gt;0,"W",IF(AI382=0,"L"))</f>
        <v>L</v>
      </c>
      <c r="AK382" s="50">
        <f t="shared" si="237"/>
        <v>10</v>
      </c>
      <c r="AL382" s="65" t="str">
        <f>IF(AND(AI382&gt;0,AK382=1),"W","L ")</f>
        <v xml:space="preserve">L </v>
      </c>
      <c r="AM382" s="66" t="str">
        <f>IF(AND(A482&gt;0,AK382=2),"W","L ")</f>
        <v xml:space="preserve">L </v>
      </c>
      <c r="AN382" s="62" t="str">
        <f>IF(AND(AI382&gt;0,AK382=3),"W","L ")</f>
        <v xml:space="preserve">L </v>
      </c>
      <c r="AO382" s="63" t="str">
        <f>IF(AND(AI382&gt;0,AK382=4),"W","L ")</f>
        <v xml:space="preserve">L </v>
      </c>
      <c r="AP382" s="64" t="str">
        <f>IF(AND(AI382&gt;0,AK382=5),"W","L ")</f>
        <v xml:space="preserve">L </v>
      </c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  <c r="BC382" s="15"/>
      <c r="BD382" s="15"/>
      <c r="BE382" s="15"/>
      <c r="BF382" s="15"/>
      <c r="BG382" s="15"/>
      <c r="BH382" s="15"/>
      <c r="BI382" s="15"/>
      <c r="BJ382" s="15"/>
      <c r="BK382" s="15"/>
      <c r="BU382" s="3"/>
      <c r="BV382" s="3"/>
      <c r="BW382" s="3"/>
      <c r="BX382" s="3"/>
      <c r="BY382" s="3"/>
      <c r="BZ382" s="3"/>
    </row>
    <row r="383" spans="1:78" x14ac:dyDescent="0.25">
      <c r="A383" s="45">
        <v>382</v>
      </c>
      <c r="B383" s="42"/>
      <c r="C383" s="30" t="str">
        <f t="shared" si="225"/>
        <v/>
      </c>
      <c r="D383" s="30">
        <f>IF($C383=D$1,1+D382,D382)</f>
        <v>0</v>
      </c>
      <c r="E383" s="30">
        <f t="shared" ref="E383:M383" si="266">IF($C383=E$1,1+E382,E382)</f>
        <v>0</v>
      </c>
      <c r="F383" s="30">
        <f t="shared" si="266"/>
        <v>0</v>
      </c>
      <c r="G383" s="30">
        <f t="shared" si="266"/>
        <v>0</v>
      </c>
      <c r="H383" s="30">
        <f t="shared" si="266"/>
        <v>0</v>
      </c>
      <c r="I383" s="30">
        <f t="shared" si="266"/>
        <v>0</v>
      </c>
      <c r="J383" s="30">
        <f t="shared" si="266"/>
        <v>0</v>
      </c>
      <c r="K383" s="30">
        <f t="shared" si="266"/>
        <v>0</v>
      </c>
      <c r="L383" s="30">
        <f t="shared" si="266"/>
        <v>0</v>
      </c>
      <c r="M383" s="30">
        <f t="shared" si="266"/>
        <v>0</v>
      </c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22" t="str">
        <f t="shared" ref="X383:X384" si="267">IF(N$381=$C383,"WIN","")</f>
        <v/>
      </c>
      <c r="Y383" s="22" t="str">
        <f t="shared" si="265"/>
        <v/>
      </c>
      <c r="Z383" s="22" t="str">
        <f t="shared" si="265"/>
        <v/>
      </c>
      <c r="AA383" s="22" t="str">
        <f t="shared" si="265"/>
        <v/>
      </c>
      <c r="AB383" s="22" t="str">
        <f t="shared" si="265"/>
        <v/>
      </c>
      <c r="AC383" s="22" t="str">
        <f t="shared" si="265"/>
        <v/>
      </c>
      <c r="AD383" s="22" t="str">
        <f t="shared" si="265"/>
        <v/>
      </c>
      <c r="AE383" s="22" t="str">
        <f t="shared" si="265"/>
        <v/>
      </c>
      <c r="AF383" s="22" t="str">
        <f t="shared" si="265"/>
        <v/>
      </c>
      <c r="AG383" s="22" t="str">
        <f t="shared" si="265"/>
        <v/>
      </c>
      <c r="AH383" s="23">
        <f t="shared" si="231"/>
        <v>0</v>
      </c>
      <c r="AI383" s="28"/>
      <c r="AJ383" s="15"/>
      <c r="AK383" s="50" t="str">
        <f t="shared" si="237"/>
        <v/>
      </c>
      <c r="AL383" s="57"/>
      <c r="AM383" s="58"/>
      <c r="AN383" s="62"/>
      <c r="AO383" s="60"/>
      <c r="AP383" s="61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  <c r="BC383" s="15"/>
      <c r="BD383" s="15"/>
      <c r="BE383" s="15"/>
      <c r="BF383" s="15"/>
      <c r="BG383" s="15"/>
      <c r="BH383" s="15"/>
      <c r="BI383" s="15"/>
      <c r="BJ383" s="15"/>
      <c r="BK383" s="15"/>
      <c r="BU383" s="3"/>
      <c r="BV383" s="3"/>
      <c r="BW383" s="3"/>
      <c r="BX383" s="3"/>
      <c r="BY383" s="3"/>
      <c r="BZ383" s="3"/>
    </row>
    <row r="384" spans="1:78" x14ac:dyDescent="0.25">
      <c r="A384" s="45">
        <v>383</v>
      </c>
      <c r="B384" s="42"/>
      <c r="C384" s="30" t="str">
        <f t="shared" si="225"/>
        <v/>
      </c>
      <c r="D384" s="30">
        <f t="shared" ref="D384:M391" si="268">IF($C384=D$1,1+D383,D383)</f>
        <v>0</v>
      </c>
      <c r="E384" s="30">
        <f t="shared" si="268"/>
        <v>0</v>
      </c>
      <c r="F384" s="30">
        <f t="shared" si="268"/>
        <v>0</v>
      </c>
      <c r="G384" s="30">
        <f t="shared" si="268"/>
        <v>0</v>
      </c>
      <c r="H384" s="30">
        <f t="shared" si="268"/>
        <v>0</v>
      </c>
      <c r="I384" s="30">
        <f t="shared" si="268"/>
        <v>0</v>
      </c>
      <c r="J384" s="30">
        <f t="shared" si="268"/>
        <v>0</v>
      </c>
      <c r="K384" s="30">
        <f t="shared" si="268"/>
        <v>0</v>
      </c>
      <c r="L384" s="30">
        <f t="shared" si="268"/>
        <v>0</v>
      </c>
      <c r="M384" s="30">
        <f t="shared" si="268"/>
        <v>0</v>
      </c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22" t="str">
        <f t="shared" si="267"/>
        <v/>
      </c>
      <c r="Y384" s="22" t="str">
        <f t="shared" si="265"/>
        <v/>
      </c>
      <c r="Z384" s="22" t="str">
        <f t="shared" si="265"/>
        <v/>
      </c>
      <c r="AA384" s="22" t="str">
        <f t="shared" si="265"/>
        <v/>
      </c>
      <c r="AB384" s="22" t="str">
        <f t="shared" si="265"/>
        <v/>
      </c>
      <c r="AC384" s="22" t="str">
        <f t="shared" si="265"/>
        <v/>
      </c>
      <c r="AD384" s="22" t="str">
        <f t="shared" si="265"/>
        <v/>
      </c>
      <c r="AE384" s="22" t="str">
        <f t="shared" si="265"/>
        <v/>
      </c>
      <c r="AF384" s="22" t="str">
        <f t="shared" si="265"/>
        <v/>
      </c>
      <c r="AG384" s="22" t="str">
        <f t="shared" si="265"/>
        <v/>
      </c>
      <c r="AH384" s="23">
        <f t="shared" si="231"/>
        <v>0</v>
      </c>
      <c r="AI384" s="28"/>
      <c r="AJ384" s="15"/>
      <c r="AK384" s="50" t="str">
        <f t="shared" si="237"/>
        <v/>
      </c>
      <c r="AL384" s="57"/>
      <c r="AM384" s="58"/>
      <c r="AN384" s="62"/>
      <c r="AO384" s="60"/>
      <c r="AP384" s="61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  <c r="BC384" s="15"/>
      <c r="BD384" s="15"/>
      <c r="BE384" s="15"/>
      <c r="BF384" s="15"/>
      <c r="BG384" s="15"/>
      <c r="BH384" s="15"/>
      <c r="BI384" s="15"/>
      <c r="BJ384" s="15"/>
      <c r="BK384" s="15"/>
      <c r="BU384" s="3"/>
      <c r="BV384" s="3"/>
      <c r="BW384" s="3"/>
      <c r="BX384" s="3"/>
      <c r="BY384" s="3"/>
      <c r="BZ384" s="3"/>
    </row>
    <row r="385" spans="1:78" x14ac:dyDescent="0.25">
      <c r="A385" s="45">
        <v>384</v>
      </c>
      <c r="B385" s="42"/>
      <c r="C385" s="30" t="str">
        <f t="shared" si="225"/>
        <v/>
      </c>
      <c r="D385" s="30">
        <f t="shared" si="268"/>
        <v>0</v>
      </c>
      <c r="E385" s="30">
        <f t="shared" si="268"/>
        <v>0</v>
      </c>
      <c r="F385" s="30">
        <f t="shared" si="268"/>
        <v>0</v>
      </c>
      <c r="G385" s="30">
        <f t="shared" si="268"/>
        <v>0</v>
      </c>
      <c r="H385" s="30">
        <f t="shared" si="268"/>
        <v>0</v>
      </c>
      <c r="I385" s="30">
        <f t="shared" si="268"/>
        <v>0</v>
      </c>
      <c r="J385" s="30">
        <f t="shared" si="268"/>
        <v>0</v>
      </c>
      <c r="K385" s="30">
        <f t="shared" si="268"/>
        <v>0</v>
      </c>
      <c r="L385" s="30">
        <f t="shared" si="268"/>
        <v>0</v>
      </c>
      <c r="M385" s="30">
        <f t="shared" si="268"/>
        <v>0</v>
      </c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21"/>
      <c r="Y385" s="21"/>
      <c r="Z385" s="21"/>
      <c r="AA385" s="24"/>
      <c r="AB385" s="24"/>
      <c r="AC385" s="24"/>
      <c r="AD385" s="24"/>
      <c r="AE385" s="24"/>
      <c r="AF385" s="24"/>
      <c r="AG385" s="24"/>
      <c r="AH385" s="23">
        <f t="shared" si="231"/>
        <v>0</v>
      </c>
      <c r="AI385" s="28"/>
      <c r="AJ385" s="15"/>
      <c r="AK385" s="50" t="str">
        <f t="shared" si="237"/>
        <v/>
      </c>
      <c r="AL385" s="57"/>
      <c r="AM385" s="58"/>
      <c r="AN385" s="62"/>
      <c r="AO385" s="60"/>
      <c r="AP385" s="61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  <c r="BC385" s="15"/>
      <c r="BD385" s="15"/>
      <c r="BE385" s="15"/>
      <c r="BF385" s="15"/>
      <c r="BG385" s="15"/>
      <c r="BH385" s="15"/>
      <c r="BI385" s="15"/>
      <c r="BJ385" s="15"/>
      <c r="BK385" s="15"/>
      <c r="BU385" s="3"/>
      <c r="BV385" s="3"/>
      <c r="BW385" s="3"/>
      <c r="BX385" s="3"/>
      <c r="BY385" s="3"/>
      <c r="BZ385" s="3"/>
    </row>
    <row r="386" spans="1:78" x14ac:dyDescent="0.25">
      <c r="A386" s="45">
        <v>385</v>
      </c>
      <c r="B386" s="42"/>
      <c r="C386" s="30" t="str">
        <f t="shared" ref="C386:C427" si="269">IF(B386="","",VALUE(RIGHT(B386,1)))</f>
        <v/>
      </c>
      <c r="D386" s="30">
        <f t="shared" si="268"/>
        <v>0</v>
      </c>
      <c r="E386" s="30">
        <f t="shared" si="268"/>
        <v>0</v>
      </c>
      <c r="F386" s="30">
        <f t="shared" si="268"/>
        <v>0</v>
      </c>
      <c r="G386" s="30">
        <f t="shared" si="268"/>
        <v>0</v>
      </c>
      <c r="H386" s="30">
        <f t="shared" si="268"/>
        <v>0</v>
      </c>
      <c r="I386" s="30">
        <f t="shared" si="268"/>
        <v>0</v>
      </c>
      <c r="J386" s="30">
        <f t="shared" si="268"/>
        <v>0</v>
      </c>
      <c r="K386" s="30">
        <f t="shared" si="268"/>
        <v>0</v>
      </c>
      <c r="L386" s="30">
        <f t="shared" si="268"/>
        <v>0</v>
      </c>
      <c r="M386" s="30">
        <f t="shared" si="268"/>
        <v>0</v>
      </c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21"/>
      <c r="Y386" s="21"/>
      <c r="Z386" s="21"/>
      <c r="AA386" s="24"/>
      <c r="AB386" s="24"/>
      <c r="AC386" s="24"/>
      <c r="AD386" s="24"/>
      <c r="AE386" s="24"/>
      <c r="AF386" s="24"/>
      <c r="AG386" s="24"/>
      <c r="AH386" s="23">
        <f t="shared" si="231"/>
        <v>0</v>
      </c>
      <c r="AI386" s="28"/>
      <c r="AJ386" s="15"/>
      <c r="AK386" s="50" t="str">
        <f t="shared" si="237"/>
        <v/>
      </c>
      <c r="AL386" s="57"/>
      <c r="AM386" s="58"/>
      <c r="AN386" s="62"/>
      <c r="AO386" s="60"/>
      <c r="AP386" s="61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  <c r="BC386" s="15"/>
      <c r="BD386" s="15"/>
      <c r="BE386" s="15"/>
      <c r="BF386" s="15"/>
      <c r="BG386" s="15"/>
      <c r="BH386" s="15"/>
      <c r="BI386" s="15"/>
      <c r="BJ386" s="15"/>
      <c r="BK386" s="15"/>
      <c r="BU386" s="3"/>
      <c r="BV386" s="3"/>
      <c r="BW386" s="3"/>
      <c r="BX386" s="3"/>
      <c r="BY386" s="3"/>
      <c r="BZ386" s="3"/>
    </row>
    <row r="387" spans="1:78" x14ac:dyDescent="0.25">
      <c r="A387" s="45">
        <v>386</v>
      </c>
      <c r="B387" s="42"/>
      <c r="C387" s="30" t="str">
        <f t="shared" si="269"/>
        <v/>
      </c>
      <c r="D387" s="30">
        <f t="shared" si="268"/>
        <v>0</v>
      </c>
      <c r="E387" s="30">
        <f t="shared" si="268"/>
        <v>0</v>
      </c>
      <c r="F387" s="30">
        <f t="shared" si="268"/>
        <v>0</v>
      </c>
      <c r="G387" s="30">
        <f t="shared" si="268"/>
        <v>0</v>
      </c>
      <c r="H387" s="30">
        <f t="shared" si="268"/>
        <v>0</v>
      </c>
      <c r="I387" s="30">
        <f t="shared" si="268"/>
        <v>0</v>
      </c>
      <c r="J387" s="30">
        <f t="shared" si="268"/>
        <v>0</v>
      </c>
      <c r="K387" s="30">
        <f t="shared" si="268"/>
        <v>0</v>
      </c>
      <c r="L387" s="30">
        <f t="shared" si="268"/>
        <v>0</v>
      </c>
      <c r="M387" s="30">
        <f t="shared" si="268"/>
        <v>0</v>
      </c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21"/>
      <c r="Y387" s="21"/>
      <c r="Z387" s="21"/>
      <c r="AA387" s="24"/>
      <c r="AB387" s="24"/>
      <c r="AC387" s="24"/>
      <c r="AD387" s="24"/>
      <c r="AE387" s="24"/>
      <c r="AF387" s="24"/>
      <c r="AG387" s="24"/>
      <c r="AH387" s="23">
        <f t="shared" si="231"/>
        <v>0</v>
      </c>
      <c r="AI387" s="28"/>
      <c r="AJ387" s="15"/>
      <c r="AK387" s="50" t="str">
        <f t="shared" si="237"/>
        <v/>
      </c>
      <c r="AL387" s="57"/>
      <c r="AM387" s="58"/>
      <c r="AN387" s="62"/>
      <c r="AO387" s="60"/>
      <c r="AP387" s="61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  <c r="BC387" s="15"/>
      <c r="BD387" s="15"/>
      <c r="BE387" s="15"/>
      <c r="BF387" s="15"/>
      <c r="BG387" s="15"/>
      <c r="BH387" s="15"/>
      <c r="BI387" s="15"/>
      <c r="BJ387" s="15"/>
      <c r="BK387" s="15"/>
      <c r="BU387" s="3"/>
      <c r="BV387" s="3"/>
      <c r="BW387" s="3"/>
      <c r="BX387" s="3"/>
      <c r="BY387" s="3"/>
      <c r="BZ387" s="3"/>
    </row>
    <row r="388" spans="1:78" x14ac:dyDescent="0.25">
      <c r="A388" s="45">
        <v>387</v>
      </c>
      <c r="B388" s="42"/>
      <c r="C388" s="30" t="str">
        <f t="shared" si="269"/>
        <v/>
      </c>
      <c r="D388" s="30">
        <f t="shared" si="268"/>
        <v>0</v>
      </c>
      <c r="E388" s="30">
        <f t="shared" si="268"/>
        <v>0</v>
      </c>
      <c r="F388" s="30">
        <f t="shared" si="268"/>
        <v>0</v>
      </c>
      <c r="G388" s="30">
        <f t="shared" si="268"/>
        <v>0</v>
      </c>
      <c r="H388" s="30">
        <f t="shared" si="268"/>
        <v>0</v>
      </c>
      <c r="I388" s="30">
        <f t="shared" si="268"/>
        <v>0</v>
      </c>
      <c r="J388" s="30">
        <f t="shared" si="268"/>
        <v>0</v>
      </c>
      <c r="K388" s="30">
        <f t="shared" si="268"/>
        <v>0</v>
      </c>
      <c r="L388" s="30">
        <f t="shared" si="268"/>
        <v>0</v>
      </c>
      <c r="M388" s="30">
        <f t="shared" si="268"/>
        <v>0</v>
      </c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21"/>
      <c r="Y388" s="21"/>
      <c r="Z388" s="21"/>
      <c r="AA388" s="24"/>
      <c r="AB388" s="24"/>
      <c r="AC388" s="24"/>
      <c r="AD388" s="24"/>
      <c r="AE388" s="24"/>
      <c r="AF388" s="24"/>
      <c r="AG388" s="24"/>
      <c r="AH388" s="23">
        <f t="shared" ref="AH388:AH421" si="270">COUNTIF(X388:AG388,"WIN")</f>
        <v>0</v>
      </c>
      <c r="AI388" s="28"/>
      <c r="AJ388" s="15"/>
      <c r="AK388" s="50" t="str">
        <f t="shared" si="237"/>
        <v/>
      </c>
      <c r="AL388" s="57"/>
      <c r="AM388" s="58"/>
      <c r="AN388" s="62"/>
      <c r="AO388" s="60"/>
      <c r="AP388" s="61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  <c r="BE388" s="15"/>
      <c r="BF388" s="15"/>
      <c r="BG388" s="15"/>
      <c r="BH388" s="15"/>
      <c r="BI388" s="15"/>
      <c r="BJ388" s="15"/>
      <c r="BK388" s="15"/>
      <c r="BU388" s="3"/>
      <c r="BV388" s="3"/>
      <c r="BW388" s="3"/>
      <c r="BX388" s="3"/>
      <c r="BY388" s="3"/>
      <c r="BZ388" s="3"/>
    </row>
    <row r="389" spans="1:78" x14ac:dyDescent="0.25">
      <c r="A389" s="45">
        <v>388</v>
      </c>
      <c r="B389" s="42"/>
      <c r="C389" s="30" t="str">
        <f t="shared" si="269"/>
        <v/>
      </c>
      <c r="D389" s="30">
        <f t="shared" si="268"/>
        <v>0</v>
      </c>
      <c r="E389" s="30">
        <f t="shared" si="268"/>
        <v>0</v>
      </c>
      <c r="F389" s="30">
        <f t="shared" si="268"/>
        <v>0</v>
      </c>
      <c r="G389" s="30">
        <f t="shared" si="268"/>
        <v>0</v>
      </c>
      <c r="H389" s="30">
        <f t="shared" si="268"/>
        <v>0</v>
      </c>
      <c r="I389" s="30">
        <f t="shared" si="268"/>
        <v>0</v>
      </c>
      <c r="J389" s="30">
        <f t="shared" si="268"/>
        <v>0</v>
      </c>
      <c r="K389" s="30">
        <f t="shared" si="268"/>
        <v>0</v>
      </c>
      <c r="L389" s="30">
        <f t="shared" si="268"/>
        <v>0</v>
      </c>
      <c r="M389" s="30">
        <f t="shared" si="268"/>
        <v>0</v>
      </c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21"/>
      <c r="Y389" s="21"/>
      <c r="Z389" s="21"/>
      <c r="AA389" s="24"/>
      <c r="AB389" s="24"/>
      <c r="AC389" s="24"/>
      <c r="AD389" s="24"/>
      <c r="AE389" s="24"/>
      <c r="AF389" s="24"/>
      <c r="AG389" s="24"/>
      <c r="AH389" s="23">
        <f t="shared" si="270"/>
        <v>0</v>
      </c>
      <c r="AI389" s="28"/>
      <c r="AJ389" s="15"/>
      <c r="AK389" s="50" t="str">
        <f t="shared" si="237"/>
        <v/>
      </c>
      <c r="AL389" s="57"/>
      <c r="AM389" s="58"/>
      <c r="AN389" s="62"/>
      <c r="AO389" s="60"/>
      <c r="AP389" s="61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  <c r="BC389" s="15"/>
      <c r="BD389" s="15"/>
      <c r="BE389" s="15"/>
      <c r="BF389" s="15"/>
      <c r="BG389" s="15"/>
      <c r="BH389" s="15"/>
      <c r="BI389" s="15"/>
      <c r="BJ389" s="15"/>
      <c r="BK389" s="15"/>
      <c r="BU389" s="3"/>
      <c r="BV389" s="3"/>
      <c r="BW389" s="3"/>
      <c r="BX389" s="3"/>
      <c r="BY389" s="3"/>
      <c r="BZ389" s="3"/>
    </row>
    <row r="390" spans="1:78" x14ac:dyDescent="0.25">
      <c r="A390" s="45">
        <v>389</v>
      </c>
      <c r="B390" s="42"/>
      <c r="C390" s="30" t="str">
        <f t="shared" si="269"/>
        <v/>
      </c>
      <c r="D390" s="30">
        <f t="shared" si="268"/>
        <v>0</v>
      </c>
      <c r="E390" s="30">
        <f t="shared" si="268"/>
        <v>0</v>
      </c>
      <c r="F390" s="30">
        <f t="shared" si="268"/>
        <v>0</v>
      </c>
      <c r="G390" s="30">
        <f t="shared" si="268"/>
        <v>0</v>
      </c>
      <c r="H390" s="30">
        <f t="shared" si="268"/>
        <v>0</v>
      </c>
      <c r="I390" s="30">
        <f t="shared" si="268"/>
        <v>0</v>
      </c>
      <c r="J390" s="30">
        <f t="shared" si="268"/>
        <v>0</v>
      </c>
      <c r="K390" s="30">
        <f t="shared" si="268"/>
        <v>0</v>
      </c>
      <c r="L390" s="30">
        <f t="shared" si="268"/>
        <v>0</v>
      </c>
      <c r="M390" s="30">
        <f t="shared" si="268"/>
        <v>0</v>
      </c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21"/>
      <c r="Y390" s="21"/>
      <c r="Z390" s="21"/>
      <c r="AA390" s="24"/>
      <c r="AB390" s="24"/>
      <c r="AC390" s="24"/>
      <c r="AD390" s="24"/>
      <c r="AE390" s="24"/>
      <c r="AF390" s="24"/>
      <c r="AG390" s="24"/>
      <c r="AH390" s="23">
        <f t="shared" si="270"/>
        <v>0</v>
      </c>
      <c r="AI390" s="28"/>
      <c r="AJ390" s="15"/>
      <c r="AK390" s="50" t="str">
        <f t="shared" si="237"/>
        <v/>
      </c>
      <c r="AL390" s="57"/>
      <c r="AM390" s="58"/>
      <c r="AN390" s="62"/>
      <c r="AO390" s="60"/>
      <c r="AP390" s="61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  <c r="BC390" s="15"/>
      <c r="BD390" s="15"/>
      <c r="BE390" s="15"/>
      <c r="BF390" s="15"/>
      <c r="BG390" s="15"/>
      <c r="BH390" s="15"/>
      <c r="BI390" s="15"/>
      <c r="BJ390" s="15"/>
      <c r="BK390" s="15"/>
      <c r="BU390" s="3"/>
      <c r="BV390" s="3"/>
      <c r="BW390" s="3"/>
      <c r="BX390" s="3"/>
      <c r="BY390" s="3"/>
      <c r="BZ390" s="3"/>
    </row>
    <row r="391" spans="1:78" x14ac:dyDescent="0.25">
      <c r="A391" s="45">
        <v>390</v>
      </c>
      <c r="B391" s="42"/>
      <c r="C391" s="30" t="str">
        <f t="shared" si="269"/>
        <v/>
      </c>
      <c r="D391" s="30">
        <f t="shared" si="268"/>
        <v>0</v>
      </c>
      <c r="E391" s="30">
        <f t="shared" si="268"/>
        <v>0</v>
      </c>
      <c r="F391" s="30">
        <f t="shared" si="268"/>
        <v>0</v>
      </c>
      <c r="G391" s="30">
        <f t="shared" si="268"/>
        <v>0</v>
      </c>
      <c r="H391" s="30">
        <f t="shared" si="268"/>
        <v>0</v>
      </c>
      <c r="I391" s="30">
        <f t="shared" si="268"/>
        <v>0</v>
      </c>
      <c r="J391" s="30">
        <f t="shared" si="268"/>
        <v>0</v>
      </c>
      <c r="K391" s="30">
        <f t="shared" si="268"/>
        <v>0</v>
      </c>
      <c r="L391" s="30">
        <f t="shared" si="268"/>
        <v>0</v>
      </c>
      <c r="M391" s="30">
        <f t="shared" si="268"/>
        <v>0</v>
      </c>
      <c r="N391" s="7">
        <f t="shared" ref="N391:W391" si="271">IF(D390=0,D1,"")</f>
        <v>1</v>
      </c>
      <c r="O391" s="7">
        <f t="shared" si="271"/>
        <v>2</v>
      </c>
      <c r="P391" s="7">
        <f t="shared" si="271"/>
        <v>3</v>
      </c>
      <c r="Q391" s="7">
        <f t="shared" si="271"/>
        <v>4</v>
      </c>
      <c r="R391" s="7">
        <f t="shared" si="271"/>
        <v>5</v>
      </c>
      <c r="S391" s="7">
        <f t="shared" si="271"/>
        <v>6</v>
      </c>
      <c r="T391" s="7">
        <f t="shared" si="271"/>
        <v>7</v>
      </c>
      <c r="U391" s="7">
        <f t="shared" si="271"/>
        <v>8</v>
      </c>
      <c r="V391" s="7">
        <f t="shared" si="271"/>
        <v>9</v>
      </c>
      <c r="W391" s="7">
        <f t="shared" si="271"/>
        <v>0</v>
      </c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>
        <f t="shared" si="270"/>
        <v>0</v>
      </c>
      <c r="AI391" s="28"/>
      <c r="AJ391" s="15"/>
      <c r="AK391" s="50" t="str">
        <f t="shared" si="237"/>
        <v/>
      </c>
      <c r="AL391" s="57"/>
      <c r="AM391" s="58"/>
      <c r="AN391" s="62"/>
      <c r="AO391" s="60"/>
      <c r="AP391" s="61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  <c r="BC391" s="15"/>
      <c r="BD391" s="15"/>
      <c r="BE391" s="15"/>
      <c r="BF391" s="15"/>
      <c r="BG391" s="15"/>
      <c r="BH391" s="15"/>
      <c r="BI391" s="15"/>
      <c r="BJ391" s="15"/>
      <c r="BK391" s="15"/>
      <c r="BU391" s="3"/>
      <c r="BV391" s="3"/>
      <c r="BW391" s="3"/>
      <c r="BX391" s="3"/>
      <c r="BY391" s="3"/>
      <c r="BZ391" s="3"/>
    </row>
    <row r="392" spans="1:78" x14ac:dyDescent="0.25">
      <c r="A392" s="45">
        <v>391</v>
      </c>
      <c r="B392" s="42"/>
      <c r="C392" s="30" t="str">
        <f t="shared" si="269"/>
        <v/>
      </c>
      <c r="D392" s="39">
        <f>IF($C392=D11,1,0)</f>
        <v>0</v>
      </c>
      <c r="E392" s="39">
        <f t="shared" ref="E392:M392" si="272">IF($C392=E11,1,0)</f>
        <v>0</v>
      </c>
      <c r="F392" s="39">
        <f t="shared" si="272"/>
        <v>0</v>
      </c>
      <c r="G392" s="39">
        <f t="shared" si="272"/>
        <v>0</v>
      </c>
      <c r="H392" s="39">
        <f t="shared" si="272"/>
        <v>0</v>
      </c>
      <c r="I392" s="39">
        <f t="shared" si="272"/>
        <v>0</v>
      </c>
      <c r="J392" s="39">
        <f t="shared" si="272"/>
        <v>0</v>
      </c>
      <c r="K392" s="39">
        <f t="shared" si="272"/>
        <v>0</v>
      </c>
      <c r="L392" s="39">
        <f t="shared" si="272"/>
        <v>0</v>
      </c>
      <c r="M392" s="39">
        <f t="shared" si="272"/>
        <v>0</v>
      </c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22" t="str">
        <f>IF(N$391=$C392,"WIN","")</f>
        <v/>
      </c>
      <c r="Y392" s="22" t="str">
        <f t="shared" ref="Y392:AG394" si="273">IF(O$391=$C392,"WIN","")</f>
        <v/>
      </c>
      <c r="Z392" s="22" t="str">
        <f t="shared" si="273"/>
        <v/>
      </c>
      <c r="AA392" s="22" t="str">
        <f t="shared" si="273"/>
        <v/>
      </c>
      <c r="AB392" s="22" t="str">
        <f t="shared" si="273"/>
        <v/>
      </c>
      <c r="AC392" s="22" t="str">
        <f t="shared" si="273"/>
        <v/>
      </c>
      <c r="AD392" s="22" t="str">
        <f t="shared" si="273"/>
        <v/>
      </c>
      <c r="AE392" s="22" t="str">
        <f t="shared" si="273"/>
        <v/>
      </c>
      <c r="AF392" s="22" t="str">
        <f t="shared" si="273"/>
        <v/>
      </c>
      <c r="AG392" s="22" t="str">
        <f t="shared" si="273"/>
        <v/>
      </c>
      <c r="AH392" s="23">
        <f t="shared" si="270"/>
        <v>0</v>
      </c>
      <c r="AI392" s="29">
        <f>SUM(AH392:AH394)</f>
        <v>0</v>
      </c>
      <c r="AJ392" s="16" t="str">
        <f>IF(AI392&lt;&gt;0,"W",IF(AI392=0,"L"))</f>
        <v>L</v>
      </c>
      <c r="AK392" s="50">
        <f t="shared" si="237"/>
        <v>10</v>
      </c>
      <c r="AL392" s="65" t="str">
        <f>IF(AND(AI392&gt;0,AK392=1),"W","L ")</f>
        <v xml:space="preserve">L </v>
      </c>
      <c r="AM392" s="66" t="str">
        <f>IF(AND(A492&gt;0,AK392=2),"W","L ")</f>
        <v xml:space="preserve">L </v>
      </c>
      <c r="AN392" s="62" t="str">
        <f>IF(AND(AI392&gt;0,AK392=3),"W","L ")</f>
        <v xml:space="preserve">L </v>
      </c>
      <c r="AO392" s="63" t="str">
        <f>IF(AND(AI392&gt;0,AK392=4),"W","L ")</f>
        <v xml:space="preserve">L </v>
      </c>
      <c r="AP392" s="64" t="str">
        <f>IF(AND(AI392&gt;0,AK392=5),"W","L ")</f>
        <v xml:space="preserve">L </v>
      </c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  <c r="BC392" s="15"/>
      <c r="BD392" s="15"/>
      <c r="BE392" s="15"/>
      <c r="BF392" s="15"/>
      <c r="BG392" s="15"/>
      <c r="BH392" s="15"/>
      <c r="BI392" s="15"/>
      <c r="BJ392" s="15"/>
      <c r="BK392" s="15"/>
      <c r="BU392" s="3"/>
      <c r="BV392" s="3"/>
      <c r="BW392" s="3"/>
      <c r="BX392" s="3"/>
      <c r="BY392" s="3"/>
      <c r="BZ392" s="3"/>
    </row>
    <row r="393" spans="1:78" x14ac:dyDescent="0.25">
      <c r="A393" s="45">
        <v>392</v>
      </c>
      <c r="B393" s="42"/>
      <c r="C393" s="30" t="str">
        <f t="shared" si="269"/>
        <v/>
      </c>
      <c r="D393" s="30">
        <f>IF($C393=D$1,1+D392,D392)</f>
        <v>0</v>
      </c>
      <c r="E393" s="30">
        <f t="shared" ref="E393:M393" si="274">IF($C393=E$1,1+E392,E392)</f>
        <v>0</v>
      </c>
      <c r="F393" s="30">
        <f t="shared" si="274"/>
        <v>0</v>
      </c>
      <c r="G393" s="30">
        <f t="shared" si="274"/>
        <v>0</v>
      </c>
      <c r="H393" s="30">
        <f t="shared" si="274"/>
        <v>0</v>
      </c>
      <c r="I393" s="30">
        <f t="shared" si="274"/>
        <v>0</v>
      </c>
      <c r="J393" s="30">
        <f t="shared" si="274"/>
        <v>0</v>
      </c>
      <c r="K393" s="30">
        <f t="shared" si="274"/>
        <v>0</v>
      </c>
      <c r="L393" s="30">
        <f t="shared" si="274"/>
        <v>0</v>
      </c>
      <c r="M393" s="30">
        <f t="shared" si="274"/>
        <v>0</v>
      </c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22" t="str">
        <f t="shared" ref="X393:X394" si="275">IF(N$391=$C393,"WIN","")</f>
        <v/>
      </c>
      <c r="Y393" s="22" t="str">
        <f t="shared" si="273"/>
        <v/>
      </c>
      <c r="Z393" s="22" t="str">
        <f t="shared" si="273"/>
        <v/>
      </c>
      <c r="AA393" s="22" t="str">
        <f t="shared" si="273"/>
        <v/>
      </c>
      <c r="AB393" s="22" t="str">
        <f t="shared" si="273"/>
        <v/>
      </c>
      <c r="AC393" s="22" t="str">
        <f t="shared" si="273"/>
        <v/>
      </c>
      <c r="AD393" s="22" t="str">
        <f t="shared" si="273"/>
        <v/>
      </c>
      <c r="AE393" s="22" t="str">
        <f t="shared" si="273"/>
        <v/>
      </c>
      <c r="AF393" s="22" t="str">
        <f t="shared" si="273"/>
        <v/>
      </c>
      <c r="AG393" s="22" t="str">
        <f t="shared" si="273"/>
        <v/>
      </c>
      <c r="AH393" s="23">
        <f t="shared" si="270"/>
        <v>0</v>
      </c>
      <c r="AI393" s="28"/>
      <c r="AJ393" s="15"/>
      <c r="AK393" s="50" t="str">
        <f t="shared" si="237"/>
        <v/>
      </c>
      <c r="AL393" s="57"/>
      <c r="AM393" s="58"/>
      <c r="AN393" s="62"/>
      <c r="AO393" s="60"/>
      <c r="AP393" s="61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  <c r="BC393" s="15"/>
      <c r="BD393" s="15"/>
      <c r="BE393" s="15"/>
      <c r="BF393" s="15"/>
      <c r="BG393" s="15"/>
      <c r="BH393" s="15"/>
      <c r="BI393" s="15"/>
      <c r="BJ393" s="15"/>
      <c r="BK393" s="15"/>
      <c r="BU393" s="3"/>
      <c r="BV393" s="3"/>
      <c r="BW393" s="3"/>
      <c r="BX393" s="3"/>
      <c r="BY393" s="3"/>
      <c r="BZ393" s="3"/>
    </row>
    <row r="394" spans="1:78" x14ac:dyDescent="0.25">
      <c r="A394" s="45">
        <v>393</v>
      </c>
      <c r="B394" s="42"/>
      <c r="C394" s="30" t="str">
        <f t="shared" si="269"/>
        <v/>
      </c>
      <c r="D394" s="30">
        <f t="shared" ref="D394:M401" si="276">IF($C394=D$1,1+D393,D393)</f>
        <v>0</v>
      </c>
      <c r="E394" s="30">
        <f t="shared" si="276"/>
        <v>0</v>
      </c>
      <c r="F394" s="30">
        <f t="shared" si="276"/>
        <v>0</v>
      </c>
      <c r="G394" s="30">
        <f t="shared" si="276"/>
        <v>0</v>
      </c>
      <c r="H394" s="30">
        <f t="shared" si="276"/>
        <v>0</v>
      </c>
      <c r="I394" s="30">
        <f t="shared" si="276"/>
        <v>0</v>
      </c>
      <c r="J394" s="30">
        <f t="shared" si="276"/>
        <v>0</v>
      </c>
      <c r="K394" s="30">
        <f t="shared" si="276"/>
        <v>0</v>
      </c>
      <c r="L394" s="30">
        <f t="shared" si="276"/>
        <v>0</v>
      </c>
      <c r="M394" s="30">
        <f t="shared" si="276"/>
        <v>0</v>
      </c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22" t="str">
        <f t="shared" si="275"/>
        <v/>
      </c>
      <c r="Y394" s="22" t="str">
        <f t="shared" si="273"/>
        <v/>
      </c>
      <c r="Z394" s="22" t="str">
        <f t="shared" si="273"/>
        <v/>
      </c>
      <c r="AA394" s="22" t="str">
        <f t="shared" si="273"/>
        <v/>
      </c>
      <c r="AB394" s="22" t="str">
        <f t="shared" si="273"/>
        <v/>
      </c>
      <c r="AC394" s="22" t="str">
        <f t="shared" si="273"/>
        <v/>
      </c>
      <c r="AD394" s="22" t="str">
        <f t="shared" si="273"/>
        <v/>
      </c>
      <c r="AE394" s="22" t="str">
        <f t="shared" si="273"/>
        <v/>
      </c>
      <c r="AF394" s="22" t="str">
        <f t="shared" si="273"/>
        <v/>
      </c>
      <c r="AG394" s="22" t="str">
        <f t="shared" si="273"/>
        <v/>
      </c>
      <c r="AH394" s="23">
        <f t="shared" si="270"/>
        <v>0</v>
      </c>
      <c r="AI394" s="28"/>
      <c r="AJ394" s="15"/>
      <c r="AK394" s="50" t="str">
        <f t="shared" si="237"/>
        <v/>
      </c>
      <c r="AL394" s="57"/>
      <c r="AM394" s="58"/>
      <c r="AN394" s="62"/>
      <c r="AO394" s="60"/>
      <c r="AP394" s="61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  <c r="BC394" s="15"/>
      <c r="BD394" s="15"/>
      <c r="BE394" s="15"/>
      <c r="BF394" s="15"/>
      <c r="BG394" s="15"/>
      <c r="BH394" s="15"/>
      <c r="BI394" s="15"/>
      <c r="BJ394" s="15"/>
      <c r="BK394" s="15"/>
      <c r="BU394" s="3"/>
      <c r="BV394" s="3"/>
      <c r="BW394" s="3"/>
      <c r="BX394" s="3"/>
      <c r="BY394" s="3"/>
      <c r="BZ394" s="3"/>
    </row>
    <row r="395" spans="1:78" x14ac:dyDescent="0.25">
      <c r="A395" s="45">
        <v>394</v>
      </c>
      <c r="B395" s="42"/>
      <c r="C395" s="30" t="str">
        <f t="shared" si="269"/>
        <v/>
      </c>
      <c r="D395" s="30">
        <f t="shared" si="276"/>
        <v>0</v>
      </c>
      <c r="E395" s="30">
        <f t="shared" si="276"/>
        <v>0</v>
      </c>
      <c r="F395" s="30">
        <f t="shared" si="276"/>
        <v>0</v>
      </c>
      <c r="G395" s="30">
        <f t="shared" si="276"/>
        <v>0</v>
      </c>
      <c r="H395" s="30">
        <f t="shared" si="276"/>
        <v>0</v>
      </c>
      <c r="I395" s="30">
        <f t="shared" si="276"/>
        <v>0</v>
      </c>
      <c r="J395" s="30">
        <f t="shared" si="276"/>
        <v>0</v>
      </c>
      <c r="K395" s="30">
        <f t="shared" si="276"/>
        <v>0</v>
      </c>
      <c r="L395" s="30">
        <f t="shared" si="276"/>
        <v>0</v>
      </c>
      <c r="M395" s="30">
        <f t="shared" si="276"/>
        <v>0</v>
      </c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21"/>
      <c r="Y395" s="21"/>
      <c r="Z395" s="21"/>
      <c r="AA395" s="24"/>
      <c r="AB395" s="24"/>
      <c r="AC395" s="24"/>
      <c r="AD395" s="24"/>
      <c r="AE395" s="24"/>
      <c r="AF395" s="24"/>
      <c r="AG395" s="24"/>
      <c r="AH395" s="23">
        <f t="shared" si="270"/>
        <v>0</v>
      </c>
      <c r="AI395" s="28"/>
      <c r="AJ395" s="15"/>
      <c r="AK395" s="50" t="str">
        <f t="shared" si="237"/>
        <v/>
      </c>
      <c r="AL395" s="57"/>
      <c r="AM395" s="58"/>
      <c r="AN395" s="62"/>
      <c r="AO395" s="60"/>
      <c r="AP395" s="61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  <c r="BC395" s="15"/>
      <c r="BD395" s="15"/>
      <c r="BE395" s="15"/>
      <c r="BF395" s="15"/>
      <c r="BG395" s="15"/>
      <c r="BH395" s="15"/>
      <c r="BI395" s="15"/>
      <c r="BJ395" s="15"/>
      <c r="BK395" s="15"/>
      <c r="BU395" s="3"/>
      <c r="BV395" s="3"/>
      <c r="BW395" s="3"/>
      <c r="BX395" s="3"/>
      <c r="BY395" s="3"/>
      <c r="BZ395" s="3"/>
    </row>
    <row r="396" spans="1:78" x14ac:dyDescent="0.25">
      <c r="A396" s="45">
        <v>395</v>
      </c>
      <c r="B396" s="42"/>
      <c r="C396" s="30" t="str">
        <f t="shared" si="269"/>
        <v/>
      </c>
      <c r="D396" s="30">
        <f t="shared" si="276"/>
        <v>0</v>
      </c>
      <c r="E396" s="30">
        <f t="shared" si="276"/>
        <v>0</v>
      </c>
      <c r="F396" s="30">
        <f t="shared" si="276"/>
        <v>0</v>
      </c>
      <c r="G396" s="30">
        <f t="shared" si="276"/>
        <v>0</v>
      </c>
      <c r="H396" s="30">
        <f t="shared" si="276"/>
        <v>0</v>
      </c>
      <c r="I396" s="30">
        <f t="shared" si="276"/>
        <v>0</v>
      </c>
      <c r="J396" s="30">
        <f t="shared" si="276"/>
        <v>0</v>
      </c>
      <c r="K396" s="30">
        <f t="shared" si="276"/>
        <v>0</v>
      </c>
      <c r="L396" s="30">
        <f t="shared" si="276"/>
        <v>0</v>
      </c>
      <c r="M396" s="30">
        <f t="shared" si="276"/>
        <v>0</v>
      </c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21"/>
      <c r="Y396" s="21"/>
      <c r="Z396" s="21"/>
      <c r="AA396" s="24"/>
      <c r="AB396" s="24"/>
      <c r="AC396" s="24"/>
      <c r="AD396" s="24"/>
      <c r="AE396" s="24"/>
      <c r="AF396" s="24"/>
      <c r="AG396" s="24"/>
      <c r="AH396" s="23">
        <f t="shared" si="270"/>
        <v>0</v>
      </c>
      <c r="AI396" s="28"/>
      <c r="AJ396" s="15"/>
      <c r="AK396" s="50" t="str">
        <f t="shared" si="237"/>
        <v/>
      </c>
      <c r="AL396" s="57"/>
      <c r="AM396" s="58"/>
      <c r="AN396" s="62"/>
      <c r="AO396" s="60"/>
      <c r="AP396" s="61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  <c r="BC396" s="15"/>
      <c r="BD396" s="15"/>
      <c r="BE396" s="15"/>
      <c r="BF396" s="15"/>
      <c r="BG396" s="15"/>
      <c r="BH396" s="15"/>
      <c r="BI396" s="15"/>
      <c r="BJ396" s="15"/>
      <c r="BK396" s="15"/>
      <c r="BU396" s="3"/>
      <c r="BV396" s="3"/>
      <c r="BW396" s="3"/>
      <c r="BX396" s="3"/>
      <c r="BY396" s="3"/>
      <c r="BZ396" s="3"/>
    </row>
    <row r="397" spans="1:78" x14ac:dyDescent="0.25">
      <c r="A397" s="45">
        <v>396</v>
      </c>
      <c r="B397" s="42"/>
      <c r="C397" s="30" t="str">
        <f t="shared" si="269"/>
        <v/>
      </c>
      <c r="D397" s="30">
        <f t="shared" si="276"/>
        <v>0</v>
      </c>
      <c r="E397" s="30">
        <f t="shared" si="276"/>
        <v>0</v>
      </c>
      <c r="F397" s="30">
        <f t="shared" si="276"/>
        <v>0</v>
      </c>
      <c r="G397" s="30">
        <f t="shared" si="276"/>
        <v>0</v>
      </c>
      <c r="H397" s="30">
        <f t="shared" si="276"/>
        <v>0</v>
      </c>
      <c r="I397" s="30">
        <f t="shared" si="276"/>
        <v>0</v>
      </c>
      <c r="J397" s="30">
        <f t="shared" si="276"/>
        <v>0</v>
      </c>
      <c r="K397" s="30">
        <f t="shared" si="276"/>
        <v>0</v>
      </c>
      <c r="L397" s="30">
        <f t="shared" si="276"/>
        <v>0</v>
      </c>
      <c r="M397" s="30">
        <f t="shared" si="276"/>
        <v>0</v>
      </c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21"/>
      <c r="Y397" s="21"/>
      <c r="Z397" s="21"/>
      <c r="AA397" s="24"/>
      <c r="AB397" s="24"/>
      <c r="AC397" s="24"/>
      <c r="AD397" s="24"/>
      <c r="AE397" s="24"/>
      <c r="AF397" s="24"/>
      <c r="AG397" s="24"/>
      <c r="AH397" s="23">
        <f t="shared" si="270"/>
        <v>0</v>
      </c>
      <c r="AI397" s="28"/>
      <c r="AJ397" s="15"/>
      <c r="AK397" s="50" t="str">
        <f t="shared" ref="AK397:AK422" si="277">IF(COUNT(N396:W396)=0,"",COUNT(N396:W396))</f>
        <v/>
      </c>
      <c r="AL397" s="57"/>
      <c r="AM397" s="58"/>
      <c r="AN397" s="62"/>
      <c r="AO397" s="60"/>
      <c r="AP397" s="61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  <c r="BC397" s="15"/>
      <c r="BD397" s="15"/>
      <c r="BE397" s="15"/>
      <c r="BF397" s="15"/>
      <c r="BG397" s="15"/>
      <c r="BH397" s="15"/>
      <c r="BI397" s="15"/>
      <c r="BJ397" s="15"/>
      <c r="BK397" s="15"/>
      <c r="BU397" s="3"/>
      <c r="BV397" s="3"/>
      <c r="BW397" s="3"/>
      <c r="BX397" s="3"/>
      <c r="BY397" s="3"/>
      <c r="BZ397" s="3"/>
    </row>
    <row r="398" spans="1:78" x14ac:dyDescent="0.25">
      <c r="A398" s="45">
        <v>397</v>
      </c>
      <c r="B398" s="42"/>
      <c r="C398" s="30" t="str">
        <f t="shared" si="269"/>
        <v/>
      </c>
      <c r="D398" s="30">
        <f t="shared" si="276"/>
        <v>0</v>
      </c>
      <c r="E398" s="30">
        <f t="shared" si="276"/>
        <v>0</v>
      </c>
      <c r="F398" s="30">
        <f t="shared" si="276"/>
        <v>0</v>
      </c>
      <c r="G398" s="30">
        <f t="shared" si="276"/>
        <v>0</v>
      </c>
      <c r="H398" s="30">
        <f t="shared" si="276"/>
        <v>0</v>
      </c>
      <c r="I398" s="30">
        <f t="shared" si="276"/>
        <v>0</v>
      </c>
      <c r="J398" s="30">
        <f t="shared" si="276"/>
        <v>0</v>
      </c>
      <c r="K398" s="30">
        <f t="shared" si="276"/>
        <v>0</v>
      </c>
      <c r="L398" s="30">
        <f t="shared" si="276"/>
        <v>0</v>
      </c>
      <c r="M398" s="30">
        <f t="shared" si="276"/>
        <v>0</v>
      </c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21"/>
      <c r="Y398" s="21"/>
      <c r="Z398" s="21"/>
      <c r="AA398" s="24"/>
      <c r="AB398" s="24"/>
      <c r="AC398" s="24"/>
      <c r="AD398" s="24"/>
      <c r="AE398" s="24"/>
      <c r="AF398" s="24"/>
      <c r="AG398" s="24"/>
      <c r="AH398" s="23">
        <f t="shared" si="270"/>
        <v>0</v>
      </c>
      <c r="AI398" s="28"/>
      <c r="AJ398" s="15"/>
      <c r="AK398" s="50" t="str">
        <f t="shared" si="277"/>
        <v/>
      </c>
      <c r="AL398" s="57"/>
      <c r="AM398" s="58"/>
      <c r="AN398" s="62"/>
      <c r="AO398" s="60"/>
      <c r="AP398" s="61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  <c r="BC398" s="15"/>
      <c r="BD398" s="15"/>
      <c r="BE398" s="15"/>
      <c r="BF398" s="15"/>
      <c r="BG398" s="15"/>
      <c r="BH398" s="15"/>
      <c r="BI398" s="15"/>
      <c r="BJ398" s="15"/>
      <c r="BK398" s="15"/>
      <c r="BU398" s="3"/>
      <c r="BV398" s="3"/>
      <c r="BW398" s="3"/>
      <c r="BX398" s="3"/>
      <c r="BY398" s="3"/>
      <c r="BZ398" s="3"/>
    </row>
    <row r="399" spans="1:78" x14ac:dyDescent="0.25">
      <c r="A399" s="45">
        <v>398</v>
      </c>
      <c r="B399" s="42"/>
      <c r="C399" s="30" t="str">
        <f t="shared" si="269"/>
        <v/>
      </c>
      <c r="D399" s="30">
        <f t="shared" si="276"/>
        <v>0</v>
      </c>
      <c r="E399" s="30">
        <f t="shared" si="276"/>
        <v>0</v>
      </c>
      <c r="F399" s="30">
        <f t="shared" si="276"/>
        <v>0</v>
      </c>
      <c r="G399" s="30">
        <f t="shared" si="276"/>
        <v>0</v>
      </c>
      <c r="H399" s="30">
        <f t="shared" si="276"/>
        <v>0</v>
      </c>
      <c r="I399" s="30">
        <f t="shared" si="276"/>
        <v>0</v>
      </c>
      <c r="J399" s="30">
        <f t="shared" si="276"/>
        <v>0</v>
      </c>
      <c r="K399" s="30">
        <f t="shared" si="276"/>
        <v>0</v>
      </c>
      <c r="L399" s="30">
        <f t="shared" si="276"/>
        <v>0</v>
      </c>
      <c r="M399" s="30">
        <f t="shared" si="276"/>
        <v>0</v>
      </c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21"/>
      <c r="Y399" s="21"/>
      <c r="Z399" s="21"/>
      <c r="AA399" s="24"/>
      <c r="AB399" s="24"/>
      <c r="AC399" s="24"/>
      <c r="AD399" s="24"/>
      <c r="AE399" s="24"/>
      <c r="AF399" s="24"/>
      <c r="AG399" s="24"/>
      <c r="AH399" s="23">
        <f t="shared" si="270"/>
        <v>0</v>
      </c>
      <c r="AI399" s="28"/>
      <c r="AJ399" s="15"/>
      <c r="AK399" s="50" t="str">
        <f t="shared" si="277"/>
        <v/>
      </c>
      <c r="AL399" s="57"/>
      <c r="AM399" s="58"/>
      <c r="AN399" s="62"/>
      <c r="AO399" s="60"/>
      <c r="AP399" s="61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  <c r="BC399" s="15"/>
      <c r="BD399" s="15"/>
      <c r="BE399" s="15"/>
      <c r="BF399" s="15"/>
      <c r="BG399" s="15"/>
      <c r="BH399" s="15"/>
      <c r="BI399" s="15"/>
      <c r="BJ399" s="15"/>
      <c r="BK399" s="15"/>
      <c r="BU399" s="3"/>
      <c r="BV399" s="3"/>
      <c r="BW399" s="3"/>
      <c r="BX399" s="3"/>
      <c r="BY399" s="3"/>
      <c r="BZ399" s="3"/>
    </row>
    <row r="400" spans="1:78" x14ac:dyDescent="0.25">
      <c r="A400" s="45">
        <v>399</v>
      </c>
      <c r="B400" s="42"/>
      <c r="C400" s="30" t="str">
        <f t="shared" si="269"/>
        <v/>
      </c>
      <c r="D400" s="30">
        <f t="shared" si="276"/>
        <v>0</v>
      </c>
      <c r="E400" s="30">
        <f t="shared" si="276"/>
        <v>0</v>
      </c>
      <c r="F400" s="30">
        <f t="shared" si="276"/>
        <v>0</v>
      </c>
      <c r="G400" s="30">
        <f t="shared" si="276"/>
        <v>0</v>
      </c>
      <c r="H400" s="30">
        <f t="shared" si="276"/>
        <v>0</v>
      </c>
      <c r="I400" s="30">
        <f t="shared" si="276"/>
        <v>0</v>
      </c>
      <c r="J400" s="30">
        <f t="shared" si="276"/>
        <v>0</v>
      </c>
      <c r="K400" s="30">
        <f t="shared" si="276"/>
        <v>0</v>
      </c>
      <c r="L400" s="30">
        <f t="shared" si="276"/>
        <v>0</v>
      </c>
      <c r="M400" s="30">
        <f t="shared" si="276"/>
        <v>0</v>
      </c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21"/>
      <c r="Y400" s="21"/>
      <c r="Z400" s="21"/>
      <c r="AA400" s="24"/>
      <c r="AB400" s="24"/>
      <c r="AC400" s="24"/>
      <c r="AD400" s="24"/>
      <c r="AE400" s="24"/>
      <c r="AF400" s="24"/>
      <c r="AG400" s="24"/>
      <c r="AH400" s="23">
        <f t="shared" si="270"/>
        <v>0</v>
      </c>
      <c r="AI400" s="28"/>
      <c r="AJ400" s="15"/>
      <c r="AK400" s="50" t="str">
        <f t="shared" si="277"/>
        <v/>
      </c>
      <c r="AL400" s="57"/>
      <c r="AM400" s="58"/>
      <c r="AN400" s="62"/>
      <c r="AO400" s="60"/>
      <c r="AP400" s="61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  <c r="BC400" s="15"/>
      <c r="BD400" s="15"/>
      <c r="BE400" s="15"/>
      <c r="BF400" s="15"/>
      <c r="BG400" s="15"/>
      <c r="BH400" s="15"/>
      <c r="BI400" s="15"/>
      <c r="BJ400" s="15"/>
      <c r="BK400" s="15"/>
      <c r="BU400" s="3"/>
      <c r="BV400" s="3"/>
      <c r="BW400" s="3"/>
      <c r="BX400" s="3"/>
      <c r="BY400" s="3"/>
      <c r="BZ400" s="3"/>
    </row>
    <row r="401" spans="1:78" x14ac:dyDescent="0.25">
      <c r="A401" s="45">
        <v>400</v>
      </c>
      <c r="B401" s="42"/>
      <c r="C401" s="30" t="str">
        <f t="shared" si="269"/>
        <v/>
      </c>
      <c r="D401" s="30">
        <f t="shared" si="276"/>
        <v>0</v>
      </c>
      <c r="E401" s="30">
        <f t="shared" si="276"/>
        <v>0</v>
      </c>
      <c r="F401" s="30">
        <f t="shared" si="276"/>
        <v>0</v>
      </c>
      <c r="G401" s="30">
        <f t="shared" si="276"/>
        <v>0</v>
      </c>
      <c r="H401" s="30">
        <f t="shared" si="276"/>
        <v>0</v>
      </c>
      <c r="I401" s="30">
        <f t="shared" si="276"/>
        <v>0</v>
      </c>
      <c r="J401" s="30">
        <f t="shared" si="276"/>
        <v>0</v>
      </c>
      <c r="K401" s="30">
        <f t="shared" si="276"/>
        <v>0</v>
      </c>
      <c r="L401" s="30">
        <f t="shared" si="276"/>
        <v>0</v>
      </c>
      <c r="M401" s="30">
        <f t="shared" si="276"/>
        <v>0</v>
      </c>
      <c r="N401" s="7">
        <f t="shared" ref="N401:W401" si="278">IF(D400=0,D1,"")</f>
        <v>1</v>
      </c>
      <c r="O401" s="7">
        <f t="shared" si="278"/>
        <v>2</v>
      </c>
      <c r="P401" s="7">
        <f t="shared" si="278"/>
        <v>3</v>
      </c>
      <c r="Q401" s="7">
        <f t="shared" si="278"/>
        <v>4</v>
      </c>
      <c r="R401" s="7">
        <f t="shared" si="278"/>
        <v>5</v>
      </c>
      <c r="S401" s="7">
        <f t="shared" si="278"/>
        <v>6</v>
      </c>
      <c r="T401" s="7">
        <f t="shared" si="278"/>
        <v>7</v>
      </c>
      <c r="U401" s="7">
        <f t="shared" si="278"/>
        <v>8</v>
      </c>
      <c r="V401" s="7">
        <f t="shared" si="278"/>
        <v>9</v>
      </c>
      <c r="W401" s="7">
        <f t="shared" si="278"/>
        <v>0</v>
      </c>
      <c r="X401" s="21"/>
      <c r="Y401" s="21"/>
      <c r="Z401" s="21"/>
      <c r="AA401" s="24"/>
      <c r="AB401" s="24"/>
      <c r="AC401" s="24"/>
      <c r="AD401" s="24"/>
      <c r="AE401" s="24"/>
      <c r="AF401" s="24"/>
      <c r="AG401" s="24"/>
      <c r="AH401" s="23">
        <f t="shared" si="270"/>
        <v>0</v>
      </c>
      <c r="AI401" s="28"/>
      <c r="AJ401" s="15"/>
      <c r="AK401" s="50" t="str">
        <f t="shared" si="277"/>
        <v/>
      </c>
      <c r="AL401" s="57"/>
      <c r="AM401" s="58"/>
      <c r="AN401" s="62"/>
      <c r="AO401" s="60"/>
      <c r="AP401" s="61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  <c r="BC401" s="15"/>
      <c r="BD401" s="15"/>
      <c r="BE401" s="15"/>
      <c r="BF401" s="15"/>
      <c r="BG401" s="15"/>
      <c r="BH401" s="15"/>
      <c r="BI401" s="15"/>
      <c r="BJ401" s="15"/>
      <c r="BK401" s="15"/>
      <c r="BU401" s="3"/>
      <c r="BV401" s="3"/>
      <c r="BW401" s="3"/>
      <c r="BX401" s="3"/>
      <c r="BY401" s="3"/>
      <c r="BZ401" s="3"/>
    </row>
    <row r="402" spans="1:78" x14ac:dyDescent="0.25">
      <c r="A402" s="45">
        <v>401</v>
      </c>
      <c r="B402" s="42"/>
      <c r="C402" s="30" t="str">
        <f t="shared" si="269"/>
        <v/>
      </c>
      <c r="D402" s="39">
        <f>IF($C402=D1,1,0)</f>
        <v>0</v>
      </c>
      <c r="E402" s="39">
        <f t="shared" ref="E402:M402" si="279">IF($C402=E1,1,0)</f>
        <v>0</v>
      </c>
      <c r="F402" s="39">
        <f t="shared" si="279"/>
        <v>0</v>
      </c>
      <c r="G402" s="39">
        <f t="shared" si="279"/>
        <v>0</v>
      </c>
      <c r="H402" s="39">
        <f t="shared" si="279"/>
        <v>0</v>
      </c>
      <c r="I402" s="39">
        <f t="shared" si="279"/>
        <v>0</v>
      </c>
      <c r="J402" s="39">
        <f t="shared" si="279"/>
        <v>0</v>
      </c>
      <c r="K402" s="39">
        <f t="shared" si="279"/>
        <v>0</v>
      </c>
      <c r="L402" s="39">
        <f t="shared" si="279"/>
        <v>0</v>
      </c>
      <c r="M402" s="39">
        <f t="shared" si="279"/>
        <v>0</v>
      </c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22" t="str">
        <f>IF(N$401=$C402,"WIN","")</f>
        <v/>
      </c>
      <c r="Y402" s="22" t="str">
        <f t="shared" ref="Y402:AG404" si="280">IF(O$401=$C402,"WIN","")</f>
        <v/>
      </c>
      <c r="Z402" s="22" t="str">
        <f t="shared" si="280"/>
        <v/>
      </c>
      <c r="AA402" s="22" t="str">
        <f t="shared" si="280"/>
        <v/>
      </c>
      <c r="AB402" s="22" t="str">
        <f t="shared" si="280"/>
        <v/>
      </c>
      <c r="AC402" s="22" t="str">
        <f t="shared" si="280"/>
        <v/>
      </c>
      <c r="AD402" s="22" t="str">
        <f t="shared" si="280"/>
        <v/>
      </c>
      <c r="AE402" s="22" t="str">
        <f t="shared" si="280"/>
        <v/>
      </c>
      <c r="AF402" s="22" t="str">
        <f t="shared" si="280"/>
        <v/>
      </c>
      <c r="AG402" s="22" t="str">
        <f t="shared" si="280"/>
        <v/>
      </c>
      <c r="AH402" s="23">
        <f t="shared" si="270"/>
        <v>0</v>
      </c>
      <c r="AI402" s="29">
        <f>SUM(AH402:AH404)</f>
        <v>0</v>
      </c>
      <c r="AJ402" s="16" t="str">
        <f>IF(AI402&lt;&gt;0,"W",IF(AI402=0,"L"))</f>
        <v>L</v>
      </c>
      <c r="AK402" s="50">
        <f t="shared" si="277"/>
        <v>10</v>
      </c>
      <c r="AL402" s="65" t="str">
        <f>IF(AND(AI402&gt;0,AK402=1),"W","L ")</f>
        <v xml:space="preserve">L </v>
      </c>
      <c r="AM402" s="66" t="str">
        <f>IF(AND(A502&gt;0,AK402=2),"W","L ")</f>
        <v xml:space="preserve">L </v>
      </c>
      <c r="AN402" s="62" t="str">
        <f>IF(AND(AI402&gt;0,AK402=3),"W","L ")</f>
        <v xml:space="preserve">L </v>
      </c>
      <c r="AO402" s="63" t="str">
        <f>IF(AND(AI402&gt;0,AK402=4),"W","L ")</f>
        <v xml:space="preserve">L </v>
      </c>
      <c r="AP402" s="64" t="str">
        <f>IF(AND(AI402&gt;0,AK402=5),"W","L ")</f>
        <v xml:space="preserve">L </v>
      </c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  <c r="BC402" s="15"/>
      <c r="BD402" s="15"/>
      <c r="BE402" s="15"/>
      <c r="BF402" s="15"/>
      <c r="BG402" s="15"/>
      <c r="BH402" s="15"/>
      <c r="BI402" s="15"/>
      <c r="BJ402" s="15"/>
      <c r="BK402" s="15"/>
      <c r="BU402" s="3"/>
      <c r="BV402" s="3"/>
      <c r="BW402" s="3"/>
      <c r="BX402" s="3"/>
      <c r="BY402" s="3"/>
      <c r="BZ402" s="3"/>
    </row>
    <row r="403" spans="1:78" x14ac:dyDescent="0.25">
      <c r="A403" s="45">
        <v>402</v>
      </c>
      <c r="B403" s="42"/>
      <c r="C403" s="30" t="str">
        <f t="shared" si="269"/>
        <v/>
      </c>
      <c r="D403" s="30">
        <f>IF($C403=D$1,1+D402,D402)</f>
        <v>0</v>
      </c>
      <c r="E403" s="30">
        <f t="shared" ref="E403:M403" si="281">IF($C403=E$1,1+E402,E402)</f>
        <v>0</v>
      </c>
      <c r="F403" s="30">
        <f t="shared" si="281"/>
        <v>0</v>
      </c>
      <c r="G403" s="30">
        <f t="shared" si="281"/>
        <v>0</v>
      </c>
      <c r="H403" s="30">
        <f t="shared" si="281"/>
        <v>0</v>
      </c>
      <c r="I403" s="30">
        <f t="shared" si="281"/>
        <v>0</v>
      </c>
      <c r="J403" s="30">
        <f t="shared" si="281"/>
        <v>0</v>
      </c>
      <c r="K403" s="30">
        <f t="shared" si="281"/>
        <v>0</v>
      </c>
      <c r="L403" s="30">
        <f t="shared" si="281"/>
        <v>0</v>
      </c>
      <c r="M403" s="30">
        <f t="shared" si="281"/>
        <v>0</v>
      </c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22" t="str">
        <f t="shared" ref="X403:X404" si="282">IF(N$401=$C403,"WIN","")</f>
        <v/>
      </c>
      <c r="Y403" s="22" t="str">
        <f t="shared" si="280"/>
        <v/>
      </c>
      <c r="Z403" s="22" t="str">
        <f t="shared" si="280"/>
        <v/>
      </c>
      <c r="AA403" s="22" t="str">
        <f t="shared" si="280"/>
        <v/>
      </c>
      <c r="AB403" s="22" t="str">
        <f t="shared" si="280"/>
        <v/>
      </c>
      <c r="AC403" s="22" t="str">
        <f t="shared" si="280"/>
        <v/>
      </c>
      <c r="AD403" s="22" t="str">
        <f t="shared" si="280"/>
        <v/>
      </c>
      <c r="AE403" s="22" t="str">
        <f t="shared" si="280"/>
        <v/>
      </c>
      <c r="AF403" s="22" t="str">
        <f t="shared" si="280"/>
        <v/>
      </c>
      <c r="AG403" s="22" t="str">
        <f t="shared" si="280"/>
        <v/>
      </c>
      <c r="AH403" s="23">
        <f t="shared" si="270"/>
        <v>0</v>
      </c>
      <c r="AI403" s="28"/>
      <c r="AJ403" s="15"/>
      <c r="AK403" s="50" t="str">
        <f t="shared" si="277"/>
        <v/>
      </c>
      <c r="AL403" s="57"/>
      <c r="AM403" s="58"/>
      <c r="AN403" s="62"/>
      <c r="AO403" s="60"/>
      <c r="AP403" s="61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  <c r="BC403" s="15"/>
      <c r="BD403" s="15"/>
      <c r="BE403" s="15"/>
      <c r="BF403" s="15"/>
      <c r="BG403" s="15"/>
      <c r="BH403" s="15"/>
      <c r="BI403" s="15"/>
      <c r="BJ403" s="15"/>
      <c r="BK403" s="15"/>
      <c r="BU403" s="3"/>
      <c r="BV403" s="3"/>
      <c r="BW403" s="3"/>
      <c r="BX403" s="3"/>
      <c r="BY403" s="3"/>
      <c r="BZ403" s="3"/>
    </row>
    <row r="404" spans="1:78" x14ac:dyDescent="0.25">
      <c r="A404" s="45">
        <v>403</v>
      </c>
      <c r="B404" s="42"/>
      <c r="C404" s="30" t="str">
        <f t="shared" si="269"/>
        <v/>
      </c>
      <c r="D404" s="30">
        <f t="shared" ref="D404:M411" si="283">IF($C404=D$1,1+D403,D403)</f>
        <v>0</v>
      </c>
      <c r="E404" s="30">
        <f t="shared" si="283"/>
        <v>0</v>
      </c>
      <c r="F404" s="30">
        <f t="shared" si="283"/>
        <v>0</v>
      </c>
      <c r="G404" s="30">
        <f t="shared" si="283"/>
        <v>0</v>
      </c>
      <c r="H404" s="30">
        <f t="shared" si="283"/>
        <v>0</v>
      </c>
      <c r="I404" s="30">
        <f t="shared" si="283"/>
        <v>0</v>
      </c>
      <c r="J404" s="30">
        <f t="shared" si="283"/>
        <v>0</v>
      </c>
      <c r="K404" s="30">
        <f t="shared" si="283"/>
        <v>0</v>
      </c>
      <c r="L404" s="30">
        <f t="shared" si="283"/>
        <v>0</v>
      </c>
      <c r="M404" s="30">
        <f t="shared" si="283"/>
        <v>0</v>
      </c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22" t="str">
        <f t="shared" si="282"/>
        <v/>
      </c>
      <c r="Y404" s="22" t="str">
        <f t="shared" si="280"/>
        <v/>
      </c>
      <c r="Z404" s="22" t="str">
        <f t="shared" si="280"/>
        <v/>
      </c>
      <c r="AA404" s="22" t="str">
        <f t="shared" si="280"/>
        <v/>
      </c>
      <c r="AB404" s="22" t="str">
        <f t="shared" si="280"/>
        <v/>
      </c>
      <c r="AC404" s="22" t="str">
        <f t="shared" si="280"/>
        <v/>
      </c>
      <c r="AD404" s="22" t="str">
        <f t="shared" si="280"/>
        <v/>
      </c>
      <c r="AE404" s="22" t="str">
        <f t="shared" si="280"/>
        <v/>
      </c>
      <c r="AF404" s="22" t="str">
        <f t="shared" si="280"/>
        <v/>
      </c>
      <c r="AG404" s="22" t="str">
        <f t="shared" si="280"/>
        <v/>
      </c>
      <c r="AH404" s="23">
        <f t="shared" si="270"/>
        <v>0</v>
      </c>
      <c r="AI404" s="28"/>
      <c r="AJ404" s="15"/>
      <c r="AK404" s="50" t="str">
        <f t="shared" si="277"/>
        <v/>
      </c>
      <c r="AL404" s="57"/>
      <c r="AM404" s="58"/>
      <c r="AN404" s="62"/>
      <c r="AO404" s="60"/>
      <c r="AP404" s="61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  <c r="BC404" s="15"/>
      <c r="BD404" s="15"/>
      <c r="BE404" s="15"/>
      <c r="BF404" s="15"/>
      <c r="BG404" s="15"/>
      <c r="BH404" s="15"/>
      <c r="BI404" s="15"/>
      <c r="BJ404" s="15"/>
      <c r="BK404" s="15"/>
      <c r="BU404" s="3"/>
      <c r="BV404" s="3"/>
      <c r="BW404" s="3"/>
      <c r="BX404" s="3"/>
      <c r="BY404" s="3"/>
      <c r="BZ404" s="3"/>
    </row>
    <row r="405" spans="1:78" x14ac:dyDescent="0.25">
      <c r="A405" s="45">
        <v>404</v>
      </c>
      <c r="B405" s="42"/>
      <c r="C405" s="30" t="str">
        <f t="shared" si="269"/>
        <v/>
      </c>
      <c r="D405" s="30">
        <f t="shared" si="283"/>
        <v>0</v>
      </c>
      <c r="E405" s="30">
        <f t="shared" si="283"/>
        <v>0</v>
      </c>
      <c r="F405" s="30">
        <f t="shared" si="283"/>
        <v>0</v>
      </c>
      <c r="G405" s="30">
        <f t="shared" si="283"/>
        <v>0</v>
      </c>
      <c r="H405" s="30">
        <f t="shared" si="283"/>
        <v>0</v>
      </c>
      <c r="I405" s="30">
        <f t="shared" si="283"/>
        <v>0</v>
      </c>
      <c r="J405" s="30">
        <f t="shared" si="283"/>
        <v>0</v>
      </c>
      <c r="K405" s="30">
        <f t="shared" si="283"/>
        <v>0</v>
      </c>
      <c r="L405" s="30">
        <f t="shared" si="283"/>
        <v>0</v>
      </c>
      <c r="M405" s="30">
        <f t="shared" si="283"/>
        <v>0</v>
      </c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21"/>
      <c r="Y405" s="21"/>
      <c r="Z405" s="21"/>
      <c r="AA405" s="24"/>
      <c r="AB405" s="24"/>
      <c r="AC405" s="24"/>
      <c r="AD405" s="24"/>
      <c r="AE405" s="24"/>
      <c r="AF405" s="24"/>
      <c r="AG405" s="24"/>
      <c r="AH405" s="23">
        <f t="shared" si="270"/>
        <v>0</v>
      </c>
      <c r="AI405" s="28"/>
      <c r="AJ405" s="15"/>
      <c r="AK405" s="50" t="str">
        <f t="shared" si="277"/>
        <v/>
      </c>
      <c r="AL405" s="57"/>
      <c r="AM405" s="58"/>
      <c r="AN405" s="62"/>
      <c r="AO405" s="60"/>
      <c r="AP405" s="61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  <c r="BC405" s="15"/>
      <c r="BD405" s="15"/>
      <c r="BE405" s="15"/>
      <c r="BF405" s="15"/>
      <c r="BG405" s="15"/>
      <c r="BH405" s="15"/>
      <c r="BI405" s="15"/>
      <c r="BJ405" s="15"/>
      <c r="BK405" s="15"/>
      <c r="BU405" s="3"/>
      <c r="BV405" s="3"/>
      <c r="BW405" s="3"/>
      <c r="BX405" s="3"/>
      <c r="BY405" s="3"/>
      <c r="BZ405" s="3"/>
    </row>
    <row r="406" spans="1:78" x14ac:dyDescent="0.25">
      <c r="A406" s="45">
        <v>405</v>
      </c>
      <c r="B406" s="42"/>
      <c r="C406" s="30" t="str">
        <f t="shared" si="269"/>
        <v/>
      </c>
      <c r="D406" s="30">
        <f t="shared" si="283"/>
        <v>0</v>
      </c>
      <c r="E406" s="30">
        <f t="shared" si="283"/>
        <v>0</v>
      </c>
      <c r="F406" s="30">
        <f t="shared" si="283"/>
        <v>0</v>
      </c>
      <c r="G406" s="30">
        <f t="shared" si="283"/>
        <v>0</v>
      </c>
      <c r="H406" s="30">
        <f t="shared" si="283"/>
        <v>0</v>
      </c>
      <c r="I406" s="30">
        <f t="shared" si="283"/>
        <v>0</v>
      </c>
      <c r="J406" s="30">
        <f t="shared" si="283"/>
        <v>0</v>
      </c>
      <c r="K406" s="30">
        <f t="shared" si="283"/>
        <v>0</v>
      </c>
      <c r="L406" s="30">
        <f t="shared" si="283"/>
        <v>0</v>
      </c>
      <c r="M406" s="30">
        <f t="shared" si="283"/>
        <v>0</v>
      </c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21"/>
      <c r="Y406" s="21"/>
      <c r="Z406" s="21"/>
      <c r="AA406" s="24"/>
      <c r="AB406" s="24"/>
      <c r="AC406" s="24"/>
      <c r="AD406" s="24"/>
      <c r="AE406" s="24"/>
      <c r="AF406" s="24"/>
      <c r="AG406" s="24"/>
      <c r="AH406" s="23">
        <f t="shared" si="270"/>
        <v>0</v>
      </c>
      <c r="AI406" s="28"/>
      <c r="AJ406" s="15"/>
      <c r="AK406" s="50" t="str">
        <f t="shared" si="277"/>
        <v/>
      </c>
      <c r="AL406" s="57"/>
      <c r="AM406" s="58"/>
      <c r="AN406" s="62"/>
      <c r="AO406" s="60"/>
      <c r="AP406" s="61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  <c r="BC406" s="15"/>
      <c r="BD406" s="15"/>
      <c r="BE406" s="15"/>
      <c r="BF406" s="15"/>
      <c r="BG406" s="15"/>
      <c r="BH406" s="15"/>
      <c r="BI406" s="15"/>
      <c r="BJ406" s="15"/>
      <c r="BK406" s="15"/>
      <c r="BU406" s="3"/>
      <c r="BV406" s="3"/>
      <c r="BW406" s="3"/>
      <c r="BX406" s="3"/>
      <c r="BY406" s="3"/>
      <c r="BZ406" s="3"/>
    </row>
    <row r="407" spans="1:78" x14ac:dyDescent="0.25">
      <c r="A407" s="45">
        <v>406</v>
      </c>
      <c r="B407" s="42"/>
      <c r="C407" s="30" t="str">
        <f t="shared" si="269"/>
        <v/>
      </c>
      <c r="D407" s="30">
        <f t="shared" si="283"/>
        <v>0</v>
      </c>
      <c r="E407" s="30">
        <f t="shared" si="283"/>
        <v>0</v>
      </c>
      <c r="F407" s="30">
        <f t="shared" si="283"/>
        <v>0</v>
      </c>
      <c r="G407" s="30">
        <f t="shared" si="283"/>
        <v>0</v>
      </c>
      <c r="H407" s="30">
        <f t="shared" si="283"/>
        <v>0</v>
      </c>
      <c r="I407" s="30">
        <f t="shared" si="283"/>
        <v>0</v>
      </c>
      <c r="J407" s="30">
        <f t="shared" si="283"/>
        <v>0</v>
      </c>
      <c r="K407" s="30">
        <f t="shared" si="283"/>
        <v>0</v>
      </c>
      <c r="L407" s="30">
        <f t="shared" si="283"/>
        <v>0</v>
      </c>
      <c r="M407" s="30">
        <f t="shared" si="283"/>
        <v>0</v>
      </c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21"/>
      <c r="Y407" s="21"/>
      <c r="Z407" s="21"/>
      <c r="AA407" s="24"/>
      <c r="AB407" s="24"/>
      <c r="AC407" s="24"/>
      <c r="AD407" s="24"/>
      <c r="AE407" s="24"/>
      <c r="AF407" s="24"/>
      <c r="AG407" s="24"/>
      <c r="AH407" s="23">
        <f t="shared" si="270"/>
        <v>0</v>
      </c>
      <c r="AI407" s="28"/>
      <c r="AJ407" s="15"/>
      <c r="AK407" s="50" t="str">
        <f t="shared" si="277"/>
        <v/>
      </c>
      <c r="AL407" s="57"/>
      <c r="AM407" s="58"/>
      <c r="AN407" s="62"/>
      <c r="AO407" s="60"/>
      <c r="AP407" s="61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  <c r="BC407" s="15"/>
      <c r="BD407" s="15"/>
      <c r="BE407" s="15"/>
      <c r="BF407" s="15"/>
      <c r="BG407" s="15"/>
      <c r="BH407" s="15"/>
      <c r="BI407" s="15"/>
      <c r="BJ407" s="15"/>
      <c r="BK407" s="15"/>
      <c r="BU407" s="3"/>
      <c r="BV407" s="3"/>
      <c r="BW407" s="3"/>
      <c r="BX407" s="3"/>
      <c r="BY407" s="3"/>
      <c r="BZ407" s="3"/>
    </row>
    <row r="408" spans="1:78" x14ac:dyDescent="0.25">
      <c r="A408" s="45">
        <v>407</v>
      </c>
      <c r="B408" s="42"/>
      <c r="C408" s="30" t="str">
        <f t="shared" si="269"/>
        <v/>
      </c>
      <c r="D408" s="30">
        <f t="shared" si="283"/>
        <v>0</v>
      </c>
      <c r="E408" s="30">
        <f t="shared" si="283"/>
        <v>0</v>
      </c>
      <c r="F408" s="30">
        <f t="shared" si="283"/>
        <v>0</v>
      </c>
      <c r="G408" s="30">
        <f t="shared" si="283"/>
        <v>0</v>
      </c>
      <c r="H408" s="30">
        <f t="shared" si="283"/>
        <v>0</v>
      </c>
      <c r="I408" s="30">
        <f t="shared" si="283"/>
        <v>0</v>
      </c>
      <c r="J408" s="30">
        <f t="shared" si="283"/>
        <v>0</v>
      </c>
      <c r="K408" s="30">
        <f t="shared" si="283"/>
        <v>0</v>
      </c>
      <c r="L408" s="30">
        <f t="shared" si="283"/>
        <v>0</v>
      </c>
      <c r="M408" s="30">
        <f t="shared" si="283"/>
        <v>0</v>
      </c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21"/>
      <c r="Y408" s="21"/>
      <c r="Z408" s="21"/>
      <c r="AA408" s="24"/>
      <c r="AB408" s="24"/>
      <c r="AC408" s="24"/>
      <c r="AD408" s="24"/>
      <c r="AE408" s="24"/>
      <c r="AF408" s="24"/>
      <c r="AG408" s="24"/>
      <c r="AH408" s="23">
        <f t="shared" si="270"/>
        <v>0</v>
      </c>
      <c r="AI408" s="28"/>
      <c r="AJ408" s="15"/>
      <c r="AK408" s="50" t="str">
        <f t="shared" si="277"/>
        <v/>
      </c>
      <c r="AL408" s="57"/>
      <c r="AM408" s="58"/>
      <c r="AN408" s="62"/>
      <c r="AO408" s="60"/>
      <c r="AP408" s="61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  <c r="BC408" s="15"/>
      <c r="BD408" s="15"/>
      <c r="BE408" s="15"/>
      <c r="BF408" s="15"/>
      <c r="BG408" s="15"/>
      <c r="BH408" s="15"/>
      <c r="BI408" s="15"/>
      <c r="BJ408" s="15"/>
      <c r="BK408" s="15"/>
      <c r="BU408" s="3"/>
      <c r="BV408" s="3"/>
      <c r="BW408" s="3"/>
      <c r="BX408" s="3"/>
      <c r="BY408" s="3"/>
      <c r="BZ408" s="3"/>
    </row>
    <row r="409" spans="1:78" x14ac:dyDescent="0.25">
      <c r="A409" s="45">
        <v>408</v>
      </c>
      <c r="B409" s="42"/>
      <c r="C409" s="30" t="str">
        <f t="shared" si="269"/>
        <v/>
      </c>
      <c r="D409" s="30">
        <f t="shared" si="283"/>
        <v>0</v>
      </c>
      <c r="E409" s="30">
        <f t="shared" si="283"/>
        <v>0</v>
      </c>
      <c r="F409" s="30">
        <f t="shared" si="283"/>
        <v>0</v>
      </c>
      <c r="G409" s="30">
        <f t="shared" si="283"/>
        <v>0</v>
      </c>
      <c r="H409" s="30">
        <f t="shared" si="283"/>
        <v>0</v>
      </c>
      <c r="I409" s="30">
        <f t="shared" si="283"/>
        <v>0</v>
      </c>
      <c r="J409" s="30">
        <f t="shared" si="283"/>
        <v>0</v>
      </c>
      <c r="K409" s="30">
        <f t="shared" si="283"/>
        <v>0</v>
      </c>
      <c r="L409" s="30">
        <f t="shared" si="283"/>
        <v>0</v>
      </c>
      <c r="M409" s="30">
        <f t="shared" si="283"/>
        <v>0</v>
      </c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21"/>
      <c r="Y409" s="21"/>
      <c r="Z409" s="21"/>
      <c r="AA409" s="24"/>
      <c r="AB409" s="24"/>
      <c r="AC409" s="24"/>
      <c r="AD409" s="24"/>
      <c r="AE409" s="24"/>
      <c r="AF409" s="24"/>
      <c r="AG409" s="24"/>
      <c r="AH409" s="23">
        <f t="shared" si="270"/>
        <v>0</v>
      </c>
      <c r="AI409" s="28"/>
      <c r="AJ409" s="15"/>
      <c r="AK409" s="50" t="str">
        <f t="shared" si="277"/>
        <v/>
      </c>
      <c r="AL409" s="57"/>
      <c r="AM409" s="58"/>
      <c r="AN409" s="62"/>
      <c r="AO409" s="60"/>
      <c r="AP409" s="61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  <c r="BC409" s="15"/>
      <c r="BD409" s="15"/>
      <c r="BE409" s="15"/>
      <c r="BF409" s="15"/>
      <c r="BG409" s="15"/>
      <c r="BH409" s="15"/>
      <c r="BI409" s="15"/>
      <c r="BJ409" s="15"/>
      <c r="BK409" s="15"/>
      <c r="BU409" s="3"/>
      <c r="BV409" s="3"/>
      <c r="BW409" s="3"/>
      <c r="BX409" s="3"/>
      <c r="BY409" s="3"/>
      <c r="BZ409" s="3"/>
    </row>
    <row r="410" spans="1:78" x14ac:dyDescent="0.25">
      <c r="A410" s="45">
        <v>409</v>
      </c>
      <c r="B410" s="42"/>
      <c r="C410" s="30" t="str">
        <f t="shared" si="269"/>
        <v/>
      </c>
      <c r="D410" s="30">
        <f t="shared" si="283"/>
        <v>0</v>
      </c>
      <c r="E410" s="30">
        <f t="shared" si="283"/>
        <v>0</v>
      </c>
      <c r="F410" s="30">
        <f t="shared" si="283"/>
        <v>0</v>
      </c>
      <c r="G410" s="30">
        <f t="shared" si="283"/>
        <v>0</v>
      </c>
      <c r="H410" s="30">
        <f t="shared" si="283"/>
        <v>0</v>
      </c>
      <c r="I410" s="30">
        <f t="shared" si="283"/>
        <v>0</v>
      </c>
      <c r="J410" s="30">
        <f t="shared" si="283"/>
        <v>0</v>
      </c>
      <c r="K410" s="30">
        <f t="shared" si="283"/>
        <v>0</v>
      </c>
      <c r="L410" s="30">
        <f t="shared" si="283"/>
        <v>0</v>
      </c>
      <c r="M410" s="30">
        <f t="shared" si="283"/>
        <v>0</v>
      </c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21"/>
      <c r="Y410" s="21"/>
      <c r="Z410" s="21"/>
      <c r="AA410" s="24"/>
      <c r="AB410" s="24"/>
      <c r="AC410" s="24"/>
      <c r="AD410" s="24"/>
      <c r="AE410" s="24"/>
      <c r="AF410" s="24"/>
      <c r="AG410" s="24"/>
      <c r="AH410" s="23">
        <f t="shared" si="270"/>
        <v>0</v>
      </c>
      <c r="AI410" s="28"/>
      <c r="AJ410" s="15"/>
      <c r="AK410" s="50" t="str">
        <f t="shared" si="277"/>
        <v/>
      </c>
      <c r="AL410" s="57"/>
      <c r="AM410" s="58"/>
      <c r="AN410" s="62"/>
      <c r="AO410" s="60"/>
      <c r="AP410" s="61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  <c r="BC410" s="15"/>
      <c r="BD410" s="15"/>
      <c r="BE410" s="15"/>
      <c r="BF410" s="15"/>
      <c r="BG410" s="15"/>
      <c r="BH410" s="15"/>
      <c r="BI410" s="15"/>
      <c r="BJ410" s="15"/>
      <c r="BK410" s="15"/>
      <c r="BU410" s="3"/>
      <c r="BV410" s="3"/>
      <c r="BW410" s="3"/>
      <c r="BX410" s="3"/>
      <c r="BY410" s="3"/>
      <c r="BZ410" s="3"/>
    </row>
    <row r="411" spans="1:78" x14ac:dyDescent="0.25">
      <c r="A411" s="45">
        <v>410</v>
      </c>
      <c r="B411" s="42"/>
      <c r="C411" s="30" t="str">
        <f t="shared" si="269"/>
        <v/>
      </c>
      <c r="D411" s="30">
        <f t="shared" si="283"/>
        <v>0</v>
      </c>
      <c r="E411" s="30">
        <f t="shared" si="283"/>
        <v>0</v>
      </c>
      <c r="F411" s="30">
        <f t="shared" si="283"/>
        <v>0</v>
      </c>
      <c r="G411" s="30">
        <f t="shared" si="283"/>
        <v>0</v>
      </c>
      <c r="H411" s="30">
        <f t="shared" si="283"/>
        <v>0</v>
      </c>
      <c r="I411" s="30">
        <f t="shared" si="283"/>
        <v>0</v>
      </c>
      <c r="J411" s="30">
        <f t="shared" si="283"/>
        <v>0</v>
      </c>
      <c r="K411" s="30">
        <f t="shared" si="283"/>
        <v>0</v>
      </c>
      <c r="L411" s="30">
        <f t="shared" si="283"/>
        <v>0</v>
      </c>
      <c r="M411" s="30">
        <f t="shared" si="283"/>
        <v>0</v>
      </c>
      <c r="N411" s="7">
        <f t="shared" ref="N411:W411" si="284">IF(D410=0,D1,"")</f>
        <v>1</v>
      </c>
      <c r="O411" s="7">
        <f t="shared" si="284"/>
        <v>2</v>
      </c>
      <c r="P411" s="7">
        <f t="shared" si="284"/>
        <v>3</v>
      </c>
      <c r="Q411" s="7">
        <f t="shared" si="284"/>
        <v>4</v>
      </c>
      <c r="R411" s="7">
        <f t="shared" si="284"/>
        <v>5</v>
      </c>
      <c r="S411" s="7">
        <f t="shared" si="284"/>
        <v>6</v>
      </c>
      <c r="T411" s="7">
        <f t="shared" si="284"/>
        <v>7</v>
      </c>
      <c r="U411" s="7">
        <f t="shared" si="284"/>
        <v>8</v>
      </c>
      <c r="V411" s="7">
        <f t="shared" si="284"/>
        <v>9</v>
      </c>
      <c r="W411" s="7">
        <f t="shared" si="284"/>
        <v>0</v>
      </c>
      <c r="X411" s="21"/>
      <c r="Y411" s="21"/>
      <c r="Z411" s="21"/>
      <c r="AA411" s="24"/>
      <c r="AB411" s="24"/>
      <c r="AC411" s="24"/>
      <c r="AD411" s="24"/>
      <c r="AE411" s="24"/>
      <c r="AF411" s="24"/>
      <c r="AG411" s="24"/>
      <c r="AH411" s="23">
        <f t="shared" si="270"/>
        <v>0</v>
      </c>
      <c r="AI411" s="28"/>
      <c r="AJ411" s="15"/>
      <c r="AK411" s="50" t="str">
        <f t="shared" si="277"/>
        <v/>
      </c>
      <c r="AL411" s="57"/>
      <c r="AM411" s="58"/>
      <c r="AN411" s="62"/>
      <c r="AO411" s="60"/>
      <c r="AP411" s="61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  <c r="BC411" s="15"/>
      <c r="BD411" s="15"/>
      <c r="BE411" s="15"/>
      <c r="BF411" s="15"/>
      <c r="BG411" s="15"/>
      <c r="BH411" s="15"/>
      <c r="BI411" s="15"/>
      <c r="BJ411" s="15"/>
      <c r="BK411" s="15"/>
      <c r="BU411" s="3"/>
      <c r="BV411" s="3"/>
      <c r="BW411" s="3"/>
      <c r="BX411" s="3"/>
      <c r="BY411" s="3"/>
      <c r="BZ411" s="3"/>
    </row>
    <row r="412" spans="1:78" x14ac:dyDescent="0.25">
      <c r="A412" s="45">
        <v>411</v>
      </c>
      <c r="B412" s="42"/>
      <c r="C412" s="30" t="str">
        <f t="shared" si="269"/>
        <v/>
      </c>
      <c r="D412" s="39">
        <f>IF($C412=D1,1,0)</f>
        <v>0</v>
      </c>
      <c r="E412" s="39">
        <f t="shared" ref="E412:M412" si="285">IF($C412=E1,1,0)</f>
        <v>0</v>
      </c>
      <c r="F412" s="39">
        <f t="shared" si="285"/>
        <v>0</v>
      </c>
      <c r="G412" s="39">
        <f t="shared" si="285"/>
        <v>0</v>
      </c>
      <c r="H412" s="39">
        <f t="shared" si="285"/>
        <v>0</v>
      </c>
      <c r="I412" s="39">
        <f t="shared" si="285"/>
        <v>0</v>
      </c>
      <c r="J412" s="39">
        <f t="shared" si="285"/>
        <v>0</v>
      </c>
      <c r="K412" s="39">
        <f t="shared" si="285"/>
        <v>0</v>
      </c>
      <c r="L412" s="39">
        <f t="shared" si="285"/>
        <v>0</v>
      </c>
      <c r="M412" s="39">
        <f t="shared" si="285"/>
        <v>0</v>
      </c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22" t="str">
        <f>IF(N$411=$C412,"WIN","")</f>
        <v/>
      </c>
      <c r="Y412" s="22" t="str">
        <f t="shared" ref="Y412:AG414" si="286">IF(O$411=$C412,"WIN","")</f>
        <v/>
      </c>
      <c r="Z412" s="22" t="str">
        <f t="shared" si="286"/>
        <v/>
      </c>
      <c r="AA412" s="22" t="str">
        <f t="shared" si="286"/>
        <v/>
      </c>
      <c r="AB412" s="22" t="str">
        <f t="shared" si="286"/>
        <v/>
      </c>
      <c r="AC412" s="22" t="str">
        <f t="shared" si="286"/>
        <v/>
      </c>
      <c r="AD412" s="22" t="str">
        <f t="shared" si="286"/>
        <v/>
      </c>
      <c r="AE412" s="22" t="str">
        <f t="shared" si="286"/>
        <v/>
      </c>
      <c r="AF412" s="22" t="str">
        <f t="shared" si="286"/>
        <v/>
      </c>
      <c r="AG412" s="22" t="str">
        <f t="shared" si="286"/>
        <v/>
      </c>
      <c r="AH412" s="23">
        <f t="shared" si="270"/>
        <v>0</v>
      </c>
      <c r="AI412" s="29">
        <f>SUM(AH412:AH414)</f>
        <v>0</v>
      </c>
      <c r="AJ412" s="16" t="str">
        <f>IF(AI412&lt;&gt;0,"W",IF(AI412=0,"L"))</f>
        <v>L</v>
      </c>
      <c r="AK412" s="50">
        <f t="shared" si="277"/>
        <v>10</v>
      </c>
      <c r="AL412" s="65" t="str">
        <f>IF(AND(AI412&gt;0,AK412=1),"W","L ")</f>
        <v xml:space="preserve">L </v>
      </c>
      <c r="AM412" s="66" t="str">
        <f>IF(AND(A512&gt;0,AK412=2),"W","L ")</f>
        <v xml:space="preserve">L </v>
      </c>
      <c r="AN412" s="62" t="str">
        <f>IF(AND(AI412&gt;0,AK412=3),"W","L ")</f>
        <v xml:space="preserve">L </v>
      </c>
      <c r="AO412" s="63" t="str">
        <f>IF(AND(AI412&gt;0,AK412=4),"W","L ")</f>
        <v xml:space="preserve">L </v>
      </c>
      <c r="AP412" s="64" t="str">
        <f>IF(AND(AI412&gt;0,AK412=5),"W","L ")</f>
        <v xml:space="preserve">L </v>
      </c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  <c r="BC412" s="15"/>
      <c r="BD412" s="15"/>
      <c r="BE412" s="15"/>
      <c r="BF412" s="15"/>
      <c r="BG412" s="15"/>
      <c r="BH412" s="15"/>
      <c r="BI412" s="15"/>
      <c r="BJ412" s="15"/>
      <c r="BK412" s="15"/>
      <c r="BU412" s="3"/>
      <c r="BV412" s="3"/>
      <c r="BW412" s="3"/>
      <c r="BX412" s="3"/>
      <c r="BY412" s="3"/>
      <c r="BZ412" s="3"/>
    </row>
    <row r="413" spans="1:78" x14ac:dyDescent="0.25">
      <c r="A413" s="45">
        <v>412</v>
      </c>
      <c r="B413" s="42"/>
      <c r="C413" s="30" t="str">
        <f t="shared" si="269"/>
        <v/>
      </c>
      <c r="D413" s="30">
        <f>IF($C413=D$1,1+D412,D412)</f>
        <v>0</v>
      </c>
      <c r="E413" s="30">
        <f t="shared" ref="E413:M413" si="287">IF($C413=E$1,1+E412,E412)</f>
        <v>0</v>
      </c>
      <c r="F413" s="30">
        <f t="shared" si="287"/>
        <v>0</v>
      </c>
      <c r="G413" s="30">
        <f t="shared" si="287"/>
        <v>0</v>
      </c>
      <c r="H413" s="30">
        <f t="shared" si="287"/>
        <v>0</v>
      </c>
      <c r="I413" s="30">
        <f t="shared" si="287"/>
        <v>0</v>
      </c>
      <c r="J413" s="30">
        <f t="shared" si="287"/>
        <v>0</v>
      </c>
      <c r="K413" s="30">
        <f t="shared" si="287"/>
        <v>0</v>
      </c>
      <c r="L413" s="30">
        <f t="shared" si="287"/>
        <v>0</v>
      </c>
      <c r="M413" s="30">
        <f t="shared" si="287"/>
        <v>0</v>
      </c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22" t="str">
        <f t="shared" ref="X413:X414" si="288">IF(N$411=$C413,"WIN","")</f>
        <v/>
      </c>
      <c r="Y413" s="22" t="str">
        <f t="shared" si="286"/>
        <v/>
      </c>
      <c r="Z413" s="22" t="str">
        <f t="shared" si="286"/>
        <v/>
      </c>
      <c r="AA413" s="22" t="str">
        <f t="shared" si="286"/>
        <v/>
      </c>
      <c r="AB413" s="22" t="str">
        <f t="shared" si="286"/>
        <v/>
      </c>
      <c r="AC413" s="22" t="str">
        <f t="shared" si="286"/>
        <v/>
      </c>
      <c r="AD413" s="22" t="str">
        <f t="shared" si="286"/>
        <v/>
      </c>
      <c r="AE413" s="22" t="str">
        <f t="shared" si="286"/>
        <v/>
      </c>
      <c r="AF413" s="22" t="str">
        <f t="shared" si="286"/>
        <v/>
      </c>
      <c r="AG413" s="22" t="str">
        <f t="shared" si="286"/>
        <v/>
      </c>
      <c r="AH413" s="23">
        <f t="shared" si="270"/>
        <v>0</v>
      </c>
      <c r="AI413" s="28"/>
      <c r="AJ413" s="15"/>
      <c r="AK413" s="50" t="str">
        <f t="shared" si="277"/>
        <v/>
      </c>
      <c r="AL413" s="57"/>
      <c r="AM413" s="58"/>
      <c r="AN413" s="62"/>
      <c r="AO413" s="60"/>
      <c r="AP413" s="61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  <c r="BC413" s="15"/>
      <c r="BD413" s="15"/>
      <c r="BE413" s="15"/>
      <c r="BF413" s="15"/>
      <c r="BG413" s="15"/>
      <c r="BH413" s="15"/>
      <c r="BI413" s="15"/>
      <c r="BJ413" s="15"/>
      <c r="BK413" s="15"/>
      <c r="BU413" s="3"/>
      <c r="BV413" s="3"/>
      <c r="BW413" s="3"/>
      <c r="BX413" s="3"/>
      <c r="BY413" s="3"/>
      <c r="BZ413" s="3"/>
    </row>
    <row r="414" spans="1:78" x14ac:dyDescent="0.25">
      <c r="A414" s="45">
        <v>413</v>
      </c>
      <c r="B414" s="42"/>
      <c r="C414" s="30" t="str">
        <f t="shared" si="269"/>
        <v/>
      </c>
      <c r="D414" s="30">
        <f t="shared" ref="D414:M421" si="289">IF($C414=D$1,1+D413,D413)</f>
        <v>0</v>
      </c>
      <c r="E414" s="30">
        <f t="shared" si="289"/>
        <v>0</v>
      </c>
      <c r="F414" s="30">
        <f t="shared" si="289"/>
        <v>0</v>
      </c>
      <c r="G414" s="30">
        <f t="shared" si="289"/>
        <v>0</v>
      </c>
      <c r="H414" s="30">
        <f t="shared" si="289"/>
        <v>0</v>
      </c>
      <c r="I414" s="30">
        <f t="shared" si="289"/>
        <v>0</v>
      </c>
      <c r="J414" s="30">
        <f t="shared" si="289"/>
        <v>0</v>
      </c>
      <c r="K414" s="30">
        <f t="shared" si="289"/>
        <v>0</v>
      </c>
      <c r="L414" s="30">
        <f t="shared" si="289"/>
        <v>0</v>
      </c>
      <c r="M414" s="30">
        <f t="shared" si="289"/>
        <v>0</v>
      </c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22" t="str">
        <f t="shared" si="288"/>
        <v/>
      </c>
      <c r="Y414" s="22" t="str">
        <f t="shared" si="286"/>
        <v/>
      </c>
      <c r="Z414" s="22" t="str">
        <f t="shared" si="286"/>
        <v/>
      </c>
      <c r="AA414" s="22" t="str">
        <f t="shared" si="286"/>
        <v/>
      </c>
      <c r="AB414" s="22" t="str">
        <f t="shared" si="286"/>
        <v/>
      </c>
      <c r="AC414" s="22" t="str">
        <f t="shared" si="286"/>
        <v/>
      </c>
      <c r="AD414" s="22" t="str">
        <f t="shared" si="286"/>
        <v/>
      </c>
      <c r="AE414" s="22" t="str">
        <f t="shared" si="286"/>
        <v/>
      </c>
      <c r="AF414" s="22" t="str">
        <f t="shared" si="286"/>
        <v/>
      </c>
      <c r="AG414" s="22" t="str">
        <f t="shared" si="286"/>
        <v/>
      </c>
      <c r="AH414" s="23">
        <f t="shared" si="270"/>
        <v>0</v>
      </c>
      <c r="AI414" s="28"/>
      <c r="AJ414" s="15"/>
      <c r="AK414" s="50" t="str">
        <f t="shared" si="277"/>
        <v/>
      </c>
      <c r="AL414" s="57"/>
      <c r="AM414" s="58"/>
      <c r="AN414" s="62"/>
      <c r="AO414" s="60"/>
      <c r="AP414" s="61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  <c r="BC414" s="15"/>
      <c r="BD414" s="15"/>
      <c r="BE414" s="15"/>
      <c r="BF414" s="15"/>
      <c r="BG414" s="15"/>
      <c r="BH414" s="15"/>
      <c r="BI414" s="15"/>
      <c r="BJ414" s="15"/>
      <c r="BK414" s="15"/>
      <c r="BU414" s="3"/>
      <c r="BV414" s="3"/>
      <c r="BW414" s="3"/>
      <c r="BX414" s="3"/>
      <c r="BY414" s="3"/>
      <c r="BZ414" s="3"/>
    </row>
    <row r="415" spans="1:78" x14ac:dyDescent="0.25">
      <c r="A415" s="45">
        <v>414</v>
      </c>
      <c r="B415" s="42"/>
      <c r="C415" s="30" t="str">
        <f t="shared" si="269"/>
        <v/>
      </c>
      <c r="D415" s="30">
        <f t="shared" si="289"/>
        <v>0</v>
      </c>
      <c r="E415" s="30">
        <f t="shared" si="289"/>
        <v>0</v>
      </c>
      <c r="F415" s="30">
        <f t="shared" si="289"/>
        <v>0</v>
      </c>
      <c r="G415" s="30">
        <f t="shared" si="289"/>
        <v>0</v>
      </c>
      <c r="H415" s="30">
        <f t="shared" si="289"/>
        <v>0</v>
      </c>
      <c r="I415" s="30">
        <f t="shared" si="289"/>
        <v>0</v>
      </c>
      <c r="J415" s="30">
        <f t="shared" si="289"/>
        <v>0</v>
      </c>
      <c r="K415" s="30">
        <f t="shared" si="289"/>
        <v>0</v>
      </c>
      <c r="L415" s="30">
        <f t="shared" si="289"/>
        <v>0</v>
      </c>
      <c r="M415" s="30">
        <f t="shared" si="289"/>
        <v>0</v>
      </c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21"/>
      <c r="Y415" s="21"/>
      <c r="Z415" s="21"/>
      <c r="AA415" s="24"/>
      <c r="AB415" s="24"/>
      <c r="AC415" s="24"/>
      <c r="AD415" s="24"/>
      <c r="AE415" s="24"/>
      <c r="AF415" s="24"/>
      <c r="AG415" s="24"/>
      <c r="AH415" s="23">
        <f t="shared" si="270"/>
        <v>0</v>
      </c>
      <c r="AI415" s="28"/>
      <c r="AJ415" s="15"/>
      <c r="AK415" s="50" t="str">
        <f t="shared" si="277"/>
        <v/>
      </c>
      <c r="AL415" s="57"/>
      <c r="AM415" s="58"/>
      <c r="AN415" s="62"/>
      <c r="AO415" s="60"/>
      <c r="AP415" s="61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  <c r="BC415" s="15"/>
      <c r="BD415" s="15"/>
      <c r="BE415" s="15"/>
      <c r="BF415" s="15"/>
      <c r="BG415" s="15"/>
      <c r="BH415" s="15"/>
      <c r="BI415" s="15"/>
      <c r="BJ415" s="15"/>
      <c r="BK415" s="15"/>
      <c r="BU415" s="3"/>
      <c r="BV415" s="3"/>
      <c r="BW415" s="3"/>
      <c r="BX415" s="3"/>
      <c r="BY415" s="3"/>
      <c r="BZ415" s="3"/>
    </row>
    <row r="416" spans="1:78" x14ac:dyDescent="0.25">
      <c r="A416" s="45">
        <v>415</v>
      </c>
      <c r="B416" s="42"/>
      <c r="C416" s="30" t="str">
        <f t="shared" si="269"/>
        <v/>
      </c>
      <c r="D416" s="30">
        <f t="shared" si="289"/>
        <v>0</v>
      </c>
      <c r="E416" s="30">
        <f t="shared" si="289"/>
        <v>0</v>
      </c>
      <c r="F416" s="30">
        <f t="shared" si="289"/>
        <v>0</v>
      </c>
      <c r="G416" s="30">
        <f t="shared" si="289"/>
        <v>0</v>
      </c>
      <c r="H416" s="30">
        <f t="shared" si="289"/>
        <v>0</v>
      </c>
      <c r="I416" s="30">
        <f t="shared" si="289"/>
        <v>0</v>
      </c>
      <c r="J416" s="30">
        <f t="shared" si="289"/>
        <v>0</v>
      </c>
      <c r="K416" s="30">
        <f t="shared" si="289"/>
        <v>0</v>
      </c>
      <c r="L416" s="30">
        <f t="shared" si="289"/>
        <v>0</v>
      </c>
      <c r="M416" s="30">
        <f t="shared" si="289"/>
        <v>0</v>
      </c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21"/>
      <c r="Y416" s="21"/>
      <c r="Z416" s="21"/>
      <c r="AA416" s="24"/>
      <c r="AB416" s="24"/>
      <c r="AC416" s="24"/>
      <c r="AD416" s="24"/>
      <c r="AE416" s="24"/>
      <c r="AF416" s="24"/>
      <c r="AG416" s="24"/>
      <c r="AH416" s="23">
        <f t="shared" si="270"/>
        <v>0</v>
      </c>
      <c r="AI416" s="28"/>
      <c r="AJ416" s="15"/>
      <c r="AK416" s="50" t="str">
        <f t="shared" si="277"/>
        <v/>
      </c>
      <c r="AL416" s="57"/>
      <c r="AM416" s="58"/>
      <c r="AN416" s="62"/>
      <c r="AO416" s="60"/>
      <c r="AP416" s="61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  <c r="BC416" s="15"/>
      <c r="BD416" s="15"/>
      <c r="BE416" s="15"/>
      <c r="BF416" s="15"/>
      <c r="BG416" s="15"/>
      <c r="BH416" s="15"/>
      <c r="BI416" s="15"/>
      <c r="BJ416" s="15"/>
      <c r="BK416" s="15"/>
      <c r="BU416" s="3"/>
      <c r="BV416" s="3"/>
      <c r="BW416" s="3"/>
      <c r="BX416" s="3"/>
      <c r="BY416" s="3"/>
      <c r="BZ416" s="3"/>
    </row>
    <row r="417" spans="1:78" x14ac:dyDescent="0.25">
      <c r="A417" s="45">
        <v>416</v>
      </c>
      <c r="B417" s="42"/>
      <c r="C417" s="30" t="str">
        <f t="shared" si="269"/>
        <v/>
      </c>
      <c r="D417" s="30">
        <f t="shared" si="289"/>
        <v>0</v>
      </c>
      <c r="E417" s="30">
        <f t="shared" si="289"/>
        <v>0</v>
      </c>
      <c r="F417" s="30">
        <f t="shared" si="289"/>
        <v>0</v>
      </c>
      <c r="G417" s="30">
        <f t="shared" si="289"/>
        <v>0</v>
      </c>
      <c r="H417" s="30">
        <f t="shared" si="289"/>
        <v>0</v>
      </c>
      <c r="I417" s="30">
        <f t="shared" si="289"/>
        <v>0</v>
      </c>
      <c r="J417" s="30">
        <f t="shared" si="289"/>
        <v>0</v>
      </c>
      <c r="K417" s="30">
        <f t="shared" si="289"/>
        <v>0</v>
      </c>
      <c r="L417" s="30">
        <f t="shared" si="289"/>
        <v>0</v>
      </c>
      <c r="M417" s="30">
        <f t="shared" si="289"/>
        <v>0</v>
      </c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21"/>
      <c r="Y417" s="21"/>
      <c r="Z417" s="21"/>
      <c r="AA417" s="24"/>
      <c r="AB417" s="24"/>
      <c r="AC417" s="24"/>
      <c r="AD417" s="24"/>
      <c r="AE417" s="24"/>
      <c r="AF417" s="24"/>
      <c r="AG417" s="24"/>
      <c r="AH417" s="23">
        <f t="shared" si="270"/>
        <v>0</v>
      </c>
      <c r="AI417" s="28"/>
      <c r="AJ417" s="15"/>
      <c r="AK417" s="50" t="str">
        <f t="shared" si="277"/>
        <v/>
      </c>
      <c r="AL417" s="57"/>
      <c r="AM417" s="58"/>
      <c r="AN417" s="62"/>
      <c r="AO417" s="60"/>
      <c r="AP417" s="61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  <c r="BC417" s="15"/>
      <c r="BD417" s="15"/>
      <c r="BE417" s="15"/>
      <c r="BF417" s="15"/>
      <c r="BG417" s="15"/>
      <c r="BH417" s="15"/>
      <c r="BI417" s="15"/>
      <c r="BJ417" s="15"/>
      <c r="BK417" s="15"/>
      <c r="BU417" s="3"/>
      <c r="BV417" s="3"/>
      <c r="BW417" s="3"/>
      <c r="BX417" s="3"/>
      <c r="BY417" s="3"/>
      <c r="BZ417" s="3"/>
    </row>
    <row r="418" spans="1:78" x14ac:dyDescent="0.25">
      <c r="A418" s="45">
        <v>417</v>
      </c>
      <c r="B418" s="42"/>
      <c r="C418" s="30" t="str">
        <f t="shared" si="269"/>
        <v/>
      </c>
      <c r="D418" s="30">
        <f t="shared" si="289"/>
        <v>0</v>
      </c>
      <c r="E418" s="30">
        <f t="shared" si="289"/>
        <v>0</v>
      </c>
      <c r="F418" s="30">
        <f t="shared" si="289"/>
        <v>0</v>
      </c>
      <c r="G418" s="30">
        <f t="shared" si="289"/>
        <v>0</v>
      </c>
      <c r="H418" s="30">
        <f t="shared" si="289"/>
        <v>0</v>
      </c>
      <c r="I418" s="30">
        <f t="shared" si="289"/>
        <v>0</v>
      </c>
      <c r="J418" s="30">
        <f t="shared" si="289"/>
        <v>0</v>
      </c>
      <c r="K418" s="30">
        <f t="shared" si="289"/>
        <v>0</v>
      </c>
      <c r="L418" s="30">
        <f t="shared" si="289"/>
        <v>0</v>
      </c>
      <c r="M418" s="30">
        <f t="shared" si="289"/>
        <v>0</v>
      </c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21"/>
      <c r="Y418" s="21"/>
      <c r="Z418" s="21"/>
      <c r="AA418" s="24"/>
      <c r="AB418" s="24"/>
      <c r="AC418" s="24"/>
      <c r="AD418" s="24"/>
      <c r="AE418" s="24"/>
      <c r="AF418" s="24"/>
      <c r="AG418" s="24"/>
      <c r="AH418" s="23">
        <f t="shared" si="270"/>
        <v>0</v>
      </c>
      <c r="AI418" s="28"/>
      <c r="AJ418" s="15"/>
      <c r="AK418" s="50" t="str">
        <f t="shared" si="277"/>
        <v/>
      </c>
      <c r="AL418" s="57"/>
      <c r="AM418" s="58"/>
      <c r="AN418" s="62"/>
      <c r="AO418" s="60"/>
      <c r="AP418" s="61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  <c r="BC418" s="15"/>
      <c r="BD418" s="15"/>
      <c r="BE418" s="15"/>
      <c r="BF418" s="15"/>
      <c r="BG418" s="15"/>
      <c r="BH418" s="15"/>
      <c r="BI418" s="15"/>
      <c r="BJ418" s="15"/>
      <c r="BK418" s="15"/>
      <c r="BU418" s="3"/>
      <c r="BV418" s="3"/>
      <c r="BW418" s="3"/>
      <c r="BX418" s="3"/>
      <c r="BY418" s="3"/>
      <c r="BZ418" s="3"/>
    </row>
    <row r="419" spans="1:78" x14ac:dyDescent="0.25">
      <c r="A419" s="45">
        <v>418</v>
      </c>
      <c r="B419" s="42"/>
      <c r="C419" s="30" t="str">
        <f t="shared" si="269"/>
        <v/>
      </c>
      <c r="D419" s="30">
        <f t="shared" si="289"/>
        <v>0</v>
      </c>
      <c r="E419" s="30">
        <f t="shared" si="289"/>
        <v>0</v>
      </c>
      <c r="F419" s="30">
        <f t="shared" si="289"/>
        <v>0</v>
      </c>
      <c r="G419" s="30">
        <f t="shared" si="289"/>
        <v>0</v>
      </c>
      <c r="H419" s="30">
        <f t="shared" si="289"/>
        <v>0</v>
      </c>
      <c r="I419" s="30">
        <f t="shared" si="289"/>
        <v>0</v>
      </c>
      <c r="J419" s="30">
        <f t="shared" si="289"/>
        <v>0</v>
      </c>
      <c r="K419" s="30">
        <f t="shared" si="289"/>
        <v>0</v>
      </c>
      <c r="L419" s="30">
        <f t="shared" si="289"/>
        <v>0</v>
      </c>
      <c r="M419" s="30">
        <f t="shared" si="289"/>
        <v>0</v>
      </c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21"/>
      <c r="Y419" s="21"/>
      <c r="Z419" s="21"/>
      <c r="AA419" s="24"/>
      <c r="AB419" s="24"/>
      <c r="AC419" s="24"/>
      <c r="AD419" s="24"/>
      <c r="AE419" s="24"/>
      <c r="AF419" s="24"/>
      <c r="AG419" s="24"/>
      <c r="AH419" s="23">
        <f t="shared" si="270"/>
        <v>0</v>
      </c>
      <c r="AI419" s="28"/>
      <c r="AJ419" s="15"/>
      <c r="AK419" s="50" t="str">
        <f t="shared" si="277"/>
        <v/>
      </c>
      <c r="AL419" s="57"/>
      <c r="AM419" s="58"/>
      <c r="AN419" s="62"/>
      <c r="AO419" s="60"/>
      <c r="AP419" s="61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  <c r="BC419" s="15"/>
      <c r="BD419" s="15"/>
      <c r="BE419" s="15"/>
      <c r="BF419" s="15"/>
      <c r="BG419" s="15"/>
      <c r="BH419" s="15"/>
      <c r="BI419" s="15"/>
      <c r="BJ419" s="15"/>
      <c r="BK419" s="15"/>
      <c r="BU419" s="3"/>
      <c r="BV419" s="3"/>
      <c r="BW419" s="3"/>
      <c r="BX419" s="3"/>
      <c r="BY419" s="3"/>
      <c r="BZ419" s="3"/>
    </row>
    <row r="420" spans="1:78" x14ac:dyDescent="0.25">
      <c r="A420" s="45">
        <v>419</v>
      </c>
      <c r="B420" s="42"/>
      <c r="C420" s="30" t="str">
        <f t="shared" si="269"/>
        <v/>
      </c>
      <c r="D420" s="30">
        <f t="shared" si="289"/>
        <v>0</v>
      </c>
      <c r="E420" s="30">
        <f t="shared" si="289"/>
        <v>0</v>
      </c>
      <c r="F420" s="30">
        <f t="shared" si="289"/>
        <v>0</v>
      </c>
      <c r="G420" s="30">
        <f t="shared" si="289"/>
        <v>0</v>
      </c>
      <c r="H420" s="30">
        <f t="shared" si="289"/>
        <v>0</v>
      </c>
      <c r="I420" s="30">
        <f t="shared" si="289"/>
        <v>0</v>
      </c>
      <c r="J420" s="30">
        <f t="shared" si="289"/>
        <v>0</v>
      </c>
      <c r="K420" s="30">
        <f t="shared" si="289"/>
        <v>0</v>
      </c>
      <c r="L420" s="30">
        <f t="shared" si="289"/>
        <v>0</v>
      </c>
      <c r="M420" s="30">
        <f t="shared" si="289"/>
        <v>0</v>
      </c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21"/>
      <c r="Y420" s="21"/>
      <c r="Z420" s="21"/>
      <c r="AA420" s="24"/>
      <c r="AB420" s="24"/>
      <c r="AC420" s="24"/>
      <c r="AD420" s="24"/>
      <c r="AE420" s="24"/>
      <c r="AF420" s="24"/>
      <c r="AG420" s="24"/>
      <c r="AH420" s="23">
        <f t="shared" si="270"/>
        <v>0</v>
      </c>
      <c r="AI420" s="28"/>
      <c r="AJ420" s="15"/>
      <c r="AK420" s="50" t="str">
        <f t="shared" si="277"/>
        <v/>
      </c>
      <c r="AL420" s="57"/>
      <c r="AM420" s="58"/>
      <c r="AN420" s="62"/>
      <c r="AO420" s="60"/>
      <c r="AP420" s="61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  <c r="BC420" s="15"/>
      <c r="BD420" s="15"/>
      <c r="BE420" s="15"/>
      <c r="BF420" s="15"/>
      <c r="BG420" s="15"/>
      <c r="BH420" s="15"/>
      <c r="BI420" s="15"/>
      <c r="BJ420" s="15"/>
      <c r="BK420" s="15"/>
      <c r="BU420" s="3"/>
      <c r="BV420" s="3"/>
      <c r="BW420" s="3"/>
      <c r="BX420" s="3"/>
      <c r="BY420" s="3"/>
      <c r="BZ420" s="3"/>
    </row>
    <row r="421" spans="1:78" x14ac:dyDescent="0.25">
      <c r="A421" s="45">
        <v>420</v>
      </c>
      <c r="B421" s="42"/>
      <c r="C421" s="30" t="str">
        <f t="shared" si="269"/>
        <v/>
      </c>
      <c r="D421" s="30">
        <f t="shared" si="289"/>
        <v>0</v>
      </c>
      <c r="E421" s="30">
        <f t="shared" si="289"/>
        <v>0</v>
      </c>
      <c r="F421" s="30">
        <f t="shared" si="289"/>
        <v>0</v>
      </c>
      <c r="G421" s="30">
        <f t="shared" si="289"/>
        <v>0</v>
      </c>
      <c r="H421" s="30">
        <f t="shared" si="289"/>
        <v>0</v>
      </c>
      <c r="I421" s="30">
        <f t="shared" si="289"/>
        <v>0</v>
      </c>
      <c r="J421" s="30">
        <f t="shared" si="289"/>
        <v>0</v>
      </c>
      <c r="K421" s="30">
        <f t="shared" si="289"/>
        <v>0</v>
      </c>
      <c r="L421" s="30">
        <f t="shared" si="289"/>
        <v>0</v>
      </c>
      <c r="M421" s="30">
        <f t="shared" si="289"/>
        <v>0</v>
      </c>
      <c r="N421" s="7">
        <f t="shared" ref="N421:W421" si="290">IF(D420=0,D1,"")</f>
        <v>1</v>
      </c>
      <c r="O421" s="7">
        <f t="shared" si="290"/>
        <v>2</v>
      </c>
      <c r="P421" s="7">
        <f t="shared" si="290"/>
        <v>3</v>
      </c>
      <c r="Q421" s="7">
        <f t="shared" si="290"/>
        <v>4</v>
      </c>
      <c r="R421" s="7">
        <f t="shared" si="290"/>
        <v>5</v>
      </c>
      <c r="S421" s="7">
        <f t="shared" si="290"/>
        <v>6</v>
      </c>
      <c r="T421" s="7">
        <f t="shared" si="290"/>
        <v>7</v>
      </c>
      <c r="U421" s="7">
        <f t="shared" si="290"/>
        <v>8</v>
      </c>
      <c r="V421" s="7">
        <f t="shared" si="290"/>
        <v>9</v>
      </c>
      <c r="W421" s="7">
        <f t="shared" si="290"/>
        <v>0</v>
      </c>
      <c r="X421" s="21"/>
      <c r="Y421" s="21"/>
      <c r="Z421" s="21"/>
      <c r="AA421" s="24"/>
      <c r="AB421" s="24"/>
      <c r="AC421" s="24"/>
      <c r="AD421" s="24"/>
      <c r="AE421" s="24"/>
      <c r="AF421" s="24"/>
      <c r="AG421" s="24"/>
      <c r="AH421" s="23">
        <f t="shared" si="270"/>
        <v>0</v>
      </c>
      <c r="AI421" s="28"/>
      <c r="AJ421" s="15"/>
      <c r="AK421" s="50" t="str">
        <f t="shared" si="277"/>
        <v/>
      </c>
      <c r="AL421" s="57"/>
      <c r="AM421" s="58"/>
      <c r="AN421" s="62"/>
      <c r="AO421" s="60"/>
      <c r="AP421" s="61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  <c r="BC421" s="15"/>
      <c r="BD421" s="15"/>
      <c r="BE421" s="15"/>
      <c r="BF421" s="15"/>
      <c r="BG421" s="15"/>
      <c r="BH421" s="15"/>
      <c r="BI421" s="15"/>
      <c r="BJ421" s="15"/>
      <c r="BK421" s="15"/>
      <c r="BU421" s="3"/>
      <c r="BV421" s="3"/>
      <c r="BW421" s="3"/>
      <c r="BX421" s="3"/>
      <c r="BY421" s="3"/>
      <c r="BZ421" s="3"/>
    </row>
    <row r="422" spans="1:78" x14ac:dyDescent="0.25">
      <c r="A422" s="45">
        <v>421</v>
      </c>
      <c r="B422" s="42"/>
      <c r="C422" s="30" t="str">
        <f t="shared" si="269"/>
        <v/>
      </c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22" t="str">
        <f>IF(N$421=$C422,"WIN","")</f>
        <v/>
      </c>
      <c r="Y422" s="22" t="str">
        <f t="shared" ref="Y422:AG424" si="291">IF(O$421=$C422,"WIN","")</f>
        <v/>
      </c>
      <c r="Z422" s="22" t="str">
        <f t="shared" si="291"/>
        <v/>
      </c>
      <c r="AA422" s="22" t="str">
        <f t="shared" si="291"/>
        <v/>
      </c>
      <c r="AB422" s="22" t="str">
        <f t="shared" si="291"/>
        <v/>
      </c>
      <c r="AC422" s="22" t="str">
        <f t="shared" si="291"/>
        <v/>
      </c>
      <c r="AD422" s="22" t="str">
        <f t="shared" si="291"/>
        <v/>
      </c>
      <c r="AE422" s="22" t="str">
        <f t="shared" si="291"/>
        <v/>
      </c>
      <c r="AF422" s="22" t="str">
        <f t="shared" si="291"/>
        <v/>
      </c>
      <c r="AG422" s="22" t="str">
        <f t="shared" si="291"/>
        <v/>
      </c>
      <c r="AH422" s="41"/>
      <c r="AI422" s="28"/>
      <c r="AJ422" s="15"/>
      <c r="AK422" s="50">
        <f t="shared" si="277"/>
        <v>10</v>
      </c>
      <c r="AL422" s="57"/>
      <c r="AM422" s="58"/>
      <c r="AN422" s="62" t="str">
        <f>IF(AND(AI422&gt;0,AK422=3),"W","L ")</f>
        <v xml:space="preserve">L </v>
      </c>
      <c r="AO422" s="63" t="str">
        <f>IF(AND(AI422&gt;0,AK422=4),"W","L ")</f>
        <v xml:space="preserve">L </v>
      </c>
      <c r="AP422" s="64" t="str">
        <f>IF(AND(AI422&gt;0,AK422=5),"W","L ")</f>
        <v xml:space="preserve">L </v>
      </c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  <c r="BC422" s="15"/>
      <c r="BD422" s="15"/>
      <c r="BE422" s="15"/>
      <c r="BF422" s="15"/>
      <c r="BG422" s="15"/>
      <c r="BH422" s="15"/>
      <c r="BI422" s="15"/>
      <c r="BJ422" s="15"/>
      <c r="BK422" s="15"/>
      <c r="BU422" s="3"/>
      <c r="BV422" s="3"/>
      <c r="BW422" s="3"/>
      <c r="BX422" s="3"/>
      <c r="BY422" s="3"/>
      <c r="BZ422" s="3"/>
    </row>
    <row r="423" spans="1:78" x14ac:dyDescent="0.25">
      <c r="A423" s="45">
        <v>422</v>
      </c>
      <c r="B423" s="43"/>
      <c r="C423" s="30" t="str">
        <f t="shared" si="269"/>
        <v/>
      </c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22" t="str">
        <f t="shared" ref="X423:X424" si="292">IF(N$421=$C423,"WIN","")</f>
        <v/>
      </c>
      <c r="Y423" s="22" t="str">
        <f t="shared" si="291"/>
        <v/>
      </c>
      <c r="Z423" s="22" t="str">
        <f t="shared" si="291"/>
        <v/>
      </c>
      <c r="AA423" s="22" t="str">
        <f t="shared" si="291"/>
        <v/>
      </c>
      <c r="AB423" s="22" t="str">
        <f t="shared" si="291"/>
        <v/>
      </c>
      <c r="AC423" s="22" t="str">
        <f t="shared" si="291"/>
        <v/>
      </c>
      <c r="AD423" s="22" t="str">
        <f t="shared" si="291"/>
        <v/>
      </c>
      <c r="AE423" s="22" t="str">
        <f t="shared" si="291"/>
        <v/>
      </c>
      <c r="AF423" s="22" t="str">
        <f t="shared" si="291"/>
        <v/>
      </c>
      <c r="AG423" s="22" t="str">
        <f t="shared" si="291"/>
        <v/>
      </c>
      <c r="AH423" s="41"/>
      <c r="AI423" s="28"/>
      <c r="AJ423" s="15"/>
      <c r="AK423" s="50">
        <f t="shared" ref="AK423:AK427" si="293">COUNT(N422:W422)</f>
        <v>0</v>
      </c>
      <c r="AL423" s="57"/>
      <c r="AM423" s="58"/>
      <c r="AN423" s="62"/>
      <c r="AO423" s="60"/>
      <c r="AP423" s="61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  <c r="BC423" s="15"/>
      <c r="BD423" s="15"/>
      <c r="BE423" s="15"/>
      <c r="BF423" s="15"/>
      <c r="BG423" s="15"/>
      <c r="BH423" s="15"/>
      <c r="BI423" s="15"/>
      <c r="BJ423" s="15"/>
      <c r="BK423" s="15"/>
      <c r="BU423" s="3"/>
      <c r="BV423" s="3"/>
      <c r="BW423" s="3"/>
      <c r="BX423" s="3"/>
      <c r="BY423" s="3"/>
      <c r="BZ423" s="3"/>
    </row>
    <row r="424" spans="1:78" x14ac:dyDescent="0.25">
      <c r="A424" s="45">
        <v>423</v>
      </c>
      <c r="B424" s="43"/>
      <c r="C424" s="30" t="str">
        <f t="shared" si="269"/>
        <v/>
      </c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22" t="str">
        <f t="shared" si="292"/>
        <v/>
      </c>
      <c r="Y424" s="22" t="str">
        <f t="shared" si="291"/>
        <v/>
      </c>
      <c r="Z424" s="22" t="str">
        <f t="shared" si="291"/>
        <v/>
      </c>
      <c r="AA424" s="22" t="str">
        <f t="shared" si="291"/>
        <v/>
      </c>
      <c r="AB424" s="22" t="str">
        <f t="shared" si="291"/>
        <v/>
      </c>
      <c r="AC424" s="22" t="str">
        <f t="shared" si="291"/>
        <v/>
      </c>
      <c r="AD424" s="22" t="str">
        <f t="shared" si="291"/>
        <v/>
      </c>
      <c r="AE424" s="22" t="str">
        <f t="shared" si="291"/>
        <v/>
      </c>
      <c r="AF424" s="22" t="str">
        <f t="shared" si="291"/>
        <v/>
      </c>
      <c r="AG424" s="22" t="str">
        <f t="shared" si="291"/>
        <v/>
      </c>
      <c r="AH424" s="41"/>
      <c r="AI424" s="28"/>
      <c r="AJ424" s="15"/>
      <c r="AK424" s="50">
        <f t="shared" si="293"/>
        <v>0</v>
      </c>
      <c r="AL424" s="57"/>
      <c r="AM424" s="58"/>
      <c r="AN424" s="62"/>
      <c r="AO424" s="60"/>
      <c r="AP424" s="61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  <c r="BC424" s="15"/>
      <c r="BD424" s="15"/>
      <c r="BE424" s="15"/>
      <c r="BF424" s="15"/>
      <c r="BG424" s="15"/>
      <c r="BH424" s="15"/>
      <c r="BI424" s="15"/>
      <c r="BJ424" s="15"/>
      <c r="BK424" s="15"/>
      <c r="BU424" s="3"/>
      <c r="BV424" s="3"/>
      <c r="BW424" s="3"/>
      <c r="BX424" s="3"/>
      <c r="BY424" s="3"/>
      <c r="BZ424" s="3"/>
    </row>
    <row r="425" spans="1:78" x14ac:dyDescent="0.25">
      <c r="A425" s="45">
        <v>424</v>
      </c>
      <c r="B425" s="43"/>
      <c r="C425" s="30" t="str">
        <f t="shared" si="269"/>
        <v/>
      </c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21"/>
      <c r="Y425" s="21"/>
      <c r="Z425" s="21"/>
      <c r="AA425" s="24"/>
      <c r="AB425" s="24"/>
      <c r="AC425" s="24"/>
      <c r="AD425" s="24"/>
      <c r="AE425" s="24"/>
      <c r="AF425" s="24"/>
      <c r="AG425" s="24"/>
      <c r="AH425" s="41"/>
      <c r="AI425" s="28"/>
      <c r="AJ425" s="15"/>
      <c r="AK425" s="50">
        <f t="shared" si="293"/>
        <v>0</v>
      </c>
      <c r="AL425" s="57"/>
      <c r="AM425" s="58"/>
      <c r="AN425" s="62"/>
      <c r="AO425" s="60"/>
      <c r="AP425" s="61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  <c r="BC425" s="15"/>
      <c r="BD425" s="15"/>
      <c r="BE425" s="15"/>
      <c r="BF425" s="15"/>
      <c r="BG425" s="15"/>
      <c r="BH425" s="15"/>
      <c r="BI425" s="15"/>
      <c r="BJ425" s="15"/>
      <c r="BK425" s="15"/>
      <c r="BU425" s="3"/>
      <c r="BV425" s="3"/>
      <c r="BW425" s="3"/>
      <c r="BX425" s="3"/>
      <c r="BY425" s="3"/>
      <c r="BZ425" s="3"/>
    </row>
    <row r="426" spans="1:78" x14ac:dyDescent="0.25">
      <c r="A426" s="45">
        <v>425</v>
      </c>
      <c r="B426" s="43"/>
      <c r="C426" s="30" t="str">
        <f t="shared" si="269"/>
        <v/>
      </c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21"/>
      <c r="Y426" s="21"/>
      <c r="Z426" s="21"/>
      <c r="AA426" s="24"/>
      <c r="AB426" s="24"/>
      <c r="AC426" s="24"/>
      <c r="AD426" s="24"/>
      <c r="AE426" s="24"/>
      <c r="AF426" s="24"/>
      <c r="AG426" s="24"/>
      <c r="AH426" s="41"/>
      <c r="AI426" s="28"/>
      <c r="AJ426" s="15"/>
      <c r="AK426" s="50">
        <f t="shared" si="293"/>
        <v>0</v>
      </c>
      <c r="AL426" s="57"/>
      <c r="AM426" s="58"/>
      <c r="AN426" s="62"/>
      <c r="AO426" s="60"/>
      <c r="AP426" s="61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  <c r="BC426" s="15"/>
      <c r="BD426" s="15"/>
      <c r="BE426" s="15"/>
      <c r="BF426" s="15"/>
      <c r="BG426" s="15"/>
      <c r="BH426" s="15"/>
      <c r="BI426" s="15"/>
      <c r="BJ426" s="15"/>
      <c r="BK426" s="15"/>
      <c r="BU426" s="3"/>
      <c r="BV426" s="3"/>
      <c r="BW426" s="3"/>
      <c r="BX426" s="3"/>
      <c r="BY426" s="3"/>
      <c r="BZ426" s="3"/>
    </row>
    <row r="427" spans="1:78" x14ac:dyDescent="0.25">
      <c r="A427" s="45">
        <v>426</v>
      </c>
      <c r="B427" s="43"/>
      <c r="C427" s="30" t="str">
        <f t="shared" si="269"/>
        <v/>
      </c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21"/>
      <c r="Y427" s="21"/>
      <c r="Z427" s="21"/>
      <c r="AA427" s="24"/>
      <c r="AB427" s="24"/>
      <c r="AC427" s="24"/>
      <c r="AD427" s="24"/>
      <c r="AE427" s="24"/>
      <c r="AF427" s="24"/>
      <c r="AG427" s="24"/>
      <c r="AH427" s="41"/>
      <c r="AI427" s="28"/>
      <c r="AJ427" s="15"/>
      <c r="AK427" s="50">
        <f t="shared" si="293"/>
        <v>0</v>
      </c>
      <c r="AL427" s="57"/>
      <c r="AM427" s="58"/>
      <c r="AN427" s="62"/>
      <c r="AO427" s="60"/>
      <c r="AP427" s="61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  <c r="BC427" s="15"/>
      <c r="BD427" s="15"/>
      <c r="BE427" s="15"/>
      <c r="BF427" s="15"/>
      <c r="BG427" s="15"/>
      <c r="BH427" s="15"/>
      <c r="BI427" s="15"/>
      <c r="BJ427" s="15"/>
      <c r="BK427" s="15"/>
      <c r="BU427" s="3"/>
      <c r="BV427" s="3"/>
      <c r="BW427" s="3"/>
      <c r="BX427" s="3"/>
      <c r="BY427" s="3"/>
      <c r="BZ427" s="3"/>
    </row>
    <row r="428" spans="1:78" x14ac:dyDescent="0.25">
      <c r="AJ428"/>
      <c r="AK428" s="70"/>
      <c r="AL428" s="71"/>
      <c r="AM428" s="72"/>
      <c r="AN428" s="73"/>
      <c r="AO428" s="60"/>
      <c r="AP428" s="6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finals</vt:lpstr>
      <vt:lpstr>sessions</vt:lpstr>
      <vt:lpstr>FINAL SEED</vt:lpstr>
    </vt:vector>
  </TitlesOfParts>
  <Company>Senvion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Scilla, Gaetano 1. (Nokia - PT/Amadora)</cp:lastModifiedBy>
  <dcterms:created xsi:type="dcterms:W3CDTF">2018-10-06T17:48:11Z</dcterms:created>
  <dcterms:modified xsi:type="dcterms:W3CDTF">2018-10-09T17:02:44Z</dcterms:modified>
</cp:coreProperties>
</file>