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cilla\Desktop\CGames\bouless\mygrapgh OLD\"/>
    </mc:Choice>
  </mc:AlternateContent>
  <xr:revisionPtr revIDLastSave="0" documentId="10_ncr:100000_{5D01D991-AF31-4CCE-916A-105FEFAA3444}" xr6:coauthVersionLast="31" xr6:coauthVersionMax="31" xr10:uidLastSave="{00000000-0000-0000-0000-000000000000}"/>
  <bookViews>
    <workbookView xWindow="240" yWindow="75" windowWidth="20115" windowHeight="7995" activeTab="1" xr2:uid="{00000000-000D-0000-FFFF-FFFF00000000}"/>
  </bookViews>
  <sheets>
    <sheet name="finals" sheetId="1" r:id="rId1"/>
    <sheet name="sessions withfinals" sheetId="5" r:id="rId2"/>
    <sheet name="sessions" sheetId="2" r:id="rId3"/>
    <sheet name="FINAL SEED" sheetId="4" r:id="rId4"/>
  </sheets>
  <externalReferences>
    <externalReference r:id="rId5"/>
  </externalReferences>
  <definedNames>
    <definedName name="_xlnm._FilterDatabase" localSheetId="0" hidden="1">finals!$A$1:$HK$430</definedName>
    <definedName name="_xlnm._FilterDatabase" localSheetId="1" hidden="1">'sessions withfinals'!$A$1:$AJ$43</definedName>
    <definedName name="ResetProg">'[1]anti-ktf'!$AN$5:$AN$15633</definedName>
  </definedNames>
  <calcPr calcId="179017" iterateCount="200" iterateDelta="1E-4"/>
</workbook>
</file>

<file path=xl/calcChain.xml><?xml version="1.0" encoding="utf-8"?>
<calcChain xmlns="http://schemas.openxmlformats.org/spreadsheetml/2006/main">
  <c r="BK423" i="4" l="1"/>
  <c r="BI423" i="4"/>
  <c r="BE423" i="4"/>
  <c r="BC423" i="4"/>
  <c r="BA423" i="4"/>
  <c r="AX423" i="4"/>
  <c r="AK423" i="4"/>
  <c r="C423" i="4"/>
  <c r="BK422" i="4"/>
  <c r="BI422" i="4"/>
  <c r="BE422" i="4"/>
  <c r="BC422" i="4"/>
  <c r="BA422" i="4"/>
  <c r="AX422" i="4"/>
  <c r="C422" i="4"/>
  <c r="BK421" i="4"/>
  <c r="BI421" i="4"/>
  <c r="BE421" i="4"/>
  <c r="BC421" i="4"/>
  <c r="BA421" i="4"/>
  <c r="AX421" i="4"/>
  <c r="AK421" i="4"/>
  <c r="AH421" i="4"/>
  <c r="C421" i="4"/>
  <c r="BK420" i="4"/>
  <c r="BI420" i="4"/>
  <c r="BE420" i="4"/>
  <c r="BC420" i="4"/>
  <c r="BA420" i="4"/>
  <c r="AX420" i="4"/>
  <c r="AK420" i="4"/>
  <c r="AH420" i="4"/>
  <c r="C420" i="4"/>
  <c r="BK419" i="4"/>
  <c r="BI419" i="4"/>
  <c r="BE419" i="4"/>
  <c r="BC419" i="4"/>
  <c r="BA419" i="4"/>
  <c r="AX419" i="4"/>
  <c r="AK419" i="4"/>
  <c r="AH419" i="4"/>
  <c r="C419" i="4"/>
  <c r="BK418" i="4"/>
  <c r="BI418" i="4"/>
  <c r="BE418" i="4"/>
  <c r="BC418" i="4"/>
  <c r="BA418" i="4"/>
  <c r="AX418" i="4"/>
  <c r="AK418" i="4"/>
  <c r="AH418" i="4"/>
  <c r="C418" i="4"/>
  <c r="BK417" i="4"/>
  <c r="BI417" i="4"/>
  <c r="BE417" i="4"/>
  <c r="BC417" i="4"/>
  <c r="BA417" i="4"/>
  <c r="AX417" i="4"/>
  <c r="AK417" i="4"/>
  <c r="AH417" i="4"/>
  <c r="C417" i="4"/>
  <c r="BK416" i="4"/>
  <c r="BI416" i="4"/>
  <c r="BE416" i="4"/>
  <c r="BC416" i="4"/>
  <c r="BA416" i="4"/>
  <c r="AX416" i="4"/>
  <c r="AK416" i="4"/>
  <c r="AH416" i="4"/>
  <c r="C416" i="4"/>
  <c r="BK415" i="4"/>
  <c r="BI415" i="4"/>
  <c r="BE415" i="4"/>
  <c r="BC415" i="4"/>
  <c r="BA415" i="4"/>
  <c r="AX415" i="4"/>
  <c r="AK415" i="4"/>
  <c r="AH415" i="4"/>
  <c r="C415" i="4"/>
  <c r="BK414" i="4"/>
  <c r="BI414" i="4"/>
  <c r="BE414" i="4"/>
  <c r="BC414" i="4"/>
  <c r="BA414" i="4"/>
  <c r="AX414" i="4"/>
  <c r="AK414" i="4"/>
  <c r="C414" i="4"/>
  <c r="BK413" i="4"/>
  <c r="BI413" i="4"/>
  <c r="BE413" i="4"/>
  <c r="BC413" i="4"/>
  <c r="BA413" i="4"/>
  <c r="AX413" i="4"/>
  <c r="AK413" i="4"/>
  <c r="C413" i="4"/>
  <c r="BK412" i="4"/>
  <c r="BI412" i="4"/>
  <c r="BE412" i="4"/>
  <c r="BC412" i="4"/>
  <c r="BA412" i="4"/>
  <c r="AX412" i="4"/>
  <c r="L412" i="4"/>
  <c r="I412" i="4"/>
  <c r="F412" i="4"/>
  <c r="D412" i="4"/>
  <c r="C412" i="4"/>
  <c r="K412" i="4" s="1"/>
  <c r="BK411" i="4"/>
  <c r="BI411" i="4"/>
  <c r="BE411" i="4"/>
  <c r="BC411" i="4"/>
  <c r="BA411" i="4"/>
  <c r="AX411" i="4"/>
  <c r="AK411" i="4"/>
  <c r="AH411" i="4"/>
  <c r="C411" i="4"/>
  <c r="BK410" i="4"/>
  <c r="BI410" i="4"/>
  <c r="BE410" i="4"/>
  <c r="BC410" i="4"/>
  <c r="BA410" i="4"/>
  <c r="AX410" i="4"/>
  <c r="AK410" i="4"/>
  <c r="AH410" i="4"/>
  <c r="C410" i="4"/>
  <c r="BK409" i="4"/>
  <c r="BI409" i="4"/>
  <c r="BE409" i="4"/>
  <c r="BC409" i="4"/>
  <c r="BA409" i="4"/>
  <c r="AX409" i="4"/>
  <c r="AK409" i="4"/>
  <c r="AH409" i="4"/>
  <c r="C409" i="4"/>
  <c r="BK408" i="4"/>
  <c r="BI408" i="4"/>
  <c r="BE408" i="4"/>
  <c r="BC408" i="4"/>
  <c r="BA408" i="4"/>
  <c r="AX408" i="4"/>
  <c r="AK408" i="4"/>
  <c r="AH408" i="4"/>
  <c r="C408" i="4"/>
  <c r="BK407" i="4"/>
  <c r="BI407" i="4"/>
  <c r="BE407" i="4"/>
  <c r="BC407" i="4"/>
  <c r="BA407" i="4"/>
  <c r="AX407" i="4"/>
  <c r="AK407" i="4"/>
  <c r="AH407" i="4"/>
  <c r="C407" i="4"/>
  <c r="BK406" i="4"/>
  <c r="BI406" i="4"/>
  <c r="BE406" i="4"/>
  <c r="BC406" i="4"/>
  <c r="BA406" i="4"/>
  <c r="AX406" i="4"/>
  <c r="AK406" i="4"/>
  <c r="AH406" i="4"/>
  <c r="C406" i="4"/>
  <c r="BK405" i="4"/>
  <c r="BI405" i="4"/>
  <c r="BE405" i="4"/>
  <c r="BC405" i="4"/>
  <c r="BA405" i="4"/>
  <c r="AX405" i="4"/>
  <c r="AK405" i="4"/>
  <c r="AH405" i="4"/>
  <c r="C405" i="4"/>
  <c r="BK404" i="4"/>
  <c r="BI404" i="4"/>
  <c r="BE404" i="4"/>
  <c r="BC404" i="4"/>
  <c r="BA404" i="4"/>
  <c r="AX404" i="4"/>
  <c r="AK404" i="4"/>
  <c r="C404" i="4"/>
  <c r="BK403" i="4"/>
  <c r="BI403" i="4"/>
  <c r="BE403" i="4"/>
  <c r="BC403" i="4"/>
  <c r="BA403" i="4"/>
  <c r="AX403" i="4"/>
  <c r="AK403" i="4"/>
  <c r="C403" i="4"/>
  <c r="BK402" i="4"/>
  <c r="BI402" i="4"/>
  <c r="BE402" i="4"/>
  <c r="BC402" i="4"/>
  <c r="BA402" i="4"/>
  <c r="AX402" i="4"/>
  <c r="J402" i="4"/>
  <c r="J403" i="4" s="1"/>
  <c r="G402" i="4"/>
  <c r="F402" i="4"/>
  <c r="F403" i="4" s="1"/>
  <c r="C402" i="4"/>
  <c r="BK401" i="4"/>
  <c r="BI401" i="4"/>
  <c r="BE401" i="4"/>
  <c r="BC401" i="4"/>
  <c r="BA401" i="4"/>
  <c r="AX401" i="4"/>
  <c r="AK401" i="4"/>
  <c r="AH401" i="4"/>
  <c r="C401" i="4"/>
  <c r="BK400" i="4"/>
  <c r="BI400" i="4"/>
  <c r="BE400" i="4"/>
  <c r="BC400" i="4"/>
  <c r="BA400" i="4"/>
  <c r="AX400" i="4"/>
  <c r="AK400" i="4"/>
  <c r="AH400" i="4"/>
  <c r="C400" i="4"/>
  <c r="BK399" i="4"/>
  <c r="BI399" i="4"/>
  <c r="BE399" i="4"/>
  <c r="BC399" i="4"/>
  <c r="BA399" i="4"/>
  <c r="AX399" i="4"/>
  <c r="AK399" i="4"/>
  <c r="AH399" i="4"/>
  <c r="C399" i="4"/>
  <c r="BK398" i="4"/>
  <c r="BI398" i="4"/>
  <c r="BE398" i="4"/>
  <c r="BC398" i="4"/>
  <c r="BA398" i="4"/>
  <c r="AX398" i="4"/>
  <c r="AK398" i="4"/>
  <c r="AH398" i="4"/>
  <c r="C398" i="4"/>
  <c r="BK397" i="4"/>
  <c r="BI397" i="4"/>
  <c r="BE397" i="4"/>
  <c r="BC397" i="4"/>
  <c r="BA397" i="4"/>
  <c r="AX397" i="4"/>
  <c r="AK397" i="4"/>
  <c r="AH397" i="4"/>
  <c r="C397" i="4"/>
  <c r="BK396" i="4"/>
  <c r="BI396" i="4"/>
  <c r="BE396" i="4"/>
  <c r="BC396" i="4"/>
  <c r="BA396" i="4"/>
  <c r="AX396" i="4"/>
  <c r="AK396" i="4"/>
  <c r="AH396" i="4"/>
  <c r="C396" i="4"/>
  <c r="BK395" i="4"/>
  <c r="BI395" i="4"/>
  <c r="BE395" i="4"/>
  <c r="BC395" i="4"/>
  <c r="BA395" i="4"/>
  <c r="AX395" i="4"/>
  <c r="AK395" i="4"/>
  <c r="AH395" i="4"/>
  <c r="C395" i="4"/>
  <c r="BK394" i="4"/>
  <c r="BI394" i="4"/>
  <c r="BE394" i="4"/>
  <c r="BC394" i="4"/>
  <c r="BA394" i="4"/>
  <c r="AX394" i="4"/>
  <c r="AK394" i="4"/>
  <c r="C394" i="4"/>
  <c r="BK393" i="4"/>
  <c r="BI393" i="4"/>
  <c r="BE393" i="4"/>
  <c r="BC393" i="4"/>
  <c r="BA393" i="4"/>
  <c r="AX393" i="4"/>
  <c r="AK393" i="4"/>
  <c r="C393" i="4"/>
  <c r="BK392" i="4"/>
  <c r="BI392" i="4"/>
  <c r="BE392" i="4"/>
  <c r="BC392" i="4"/>
  <c r="BA392" i="4"/>
  <c r="AX392" i="4"/>
  <c r="C392" i="4"/>
  <c r="BK391" i="4"/>
  <c r="BI391" i="4"/>
  <c r="BE391" i="4"/>
  <c r="BC391" i="4"/>
  <c r="BA391" i="4"/>
  <c r="AX391" i="4"/>
  <c r="AK391" i="4"/>
  <c r="AH391" i="4"/>
  <c r="C391" i="4"/>
  <c r="BK390" i="4"/>
  <c r="BI390" i="4"/>
  <c r="BE390" i="4"/>
  <c r="BC390" i="4"/>
  <c r="BA390" i="4"/>
  <c r="AX390" i="4"/>
  <c r="AK390" i="4"/>
  <c r="AH390" i="4"/>
  <c r="C390" i="4"/>
  <c r="BK389" i="4"/>
  <c r="BI389" i="4"/>
  <c r="BE389" i="4"/>
  <c r="BC389" i="4"/>
  <c r="BA389" i="4"/>
  <c r="AX389" i="4"/>
  <c r="AK389" i="4"/>
  <c r="AH389" i="4"/>
  <c r="C389" i="4"/>
  <c r="BK388" i="4"/>
  <c r="BI388" i="4"/>
  <c r="BE388" i="4"/>
  <c r="BC388" i="4"/>
  <c r="BA388" i="4"/>
  <c r="AX388" i="4"/>
  <c r="AK388" i="4"/>
  <c r="AH388" i="4"/>
  <c r="C388" i="4"/>
  <c r="BK387" i="4"/>
  <c r="BI387" i="4"/>
  <c r="BE387" i="4"/>
  <c r="BC387" i="4"/>
  <c r="BA387" i="4"/>
  <c r="AX387" i="4"/>
  <c r="AK387" i="4"/>
  <c r="AH387" i="4"/>
  <c r="C387" i="4"/>
  <c r="BK386" i="4"/>
  <c r="BI386" i="4"/>
  <c r="BE386" i="4"/>
  <c r="BC386" i="4"/>
  <c r="BA386" i="4"/>
  <c r="AX386" i="4"/>
  <c r="AK386" i="4"/>
  <c r="AH386" i="4"/>
  <c r="C386" i="4"/>
  <c r="BK385" i="4"/>
  <c r="BI385" i="4"/>
  <c r="BE385" i="4"/>
  <c r="BC385" i="4"/>
  <c r="BA385" i="4"/>
  <c r="AX385" i="4"/>
  <c r="AK385" i="4"/>
  <c r="AH385" i="4"/>
  <c r="C385" i="4"/>
  <c r="BK384" i="4"/>
  <c r="BI384" i="4"/>
  <c r="BE384" i="4"/>
  <c r="BC384" i="4"/>
  <c r="BA384" i="4"/>
  <c r="AX384" i="4"/>
  <c r="AK384" i="4"/>
  <c r="C384" i="4"/>
  <c r="BK383" i="4"/>
  <c r="BI383" i="4"/>
  <c r="BE383" i="4"/>
  <c r="BC383" i="4"/>
  <c r="BA383" i="4"/>
  <c r="AX383" i="4"/>
  <c r="AK383" i="4"/>
  <c r="C383" i="4"/>
  <c r="BK382" i="4"/>
  <c r="BI382" i="4"/>
  <c r="BE382" i="4"/>
  <c r="BC382" i="4"/>
  <c r="BA382" i="4"/>
  <c r="AX382" i="4"/>
  <c r="K382" i="4"/>
  <c r="E382" i="4"/>
  <c r="C382" i="4"/>
  <c r="G382" i="4" s="1"/>
  <c r="BK381" i="4"/>
  <c r="BI381" i="4"/>
  <c r="BE381" i="4"/>
  <c r="BC381" i="4"/>
  <c r="BA381" i="4"/>
  <c r="AX381" i="4"/>
  <c r="AK381" i="4"/>
  <c r="AH381" i="4"/>
  <c r="C381" i="4"/>
  <c r="BK380" i="4"/>
  <c r="BI380" i="4"/>
  <c r="BE380" i="4"/>
  <c r="BC380" i="4"/>
  <c r="BA380" i="4"/>
  <c r="AX380" i="4"/>
  <c r="AK380" i="4"/>
  <c r="AH380" i="4"/>
  <c r="C380" i="4"/>
  <c r="BK379" i="4"/>
  <c r="BI379" i="4"/>
  <c r="BE379" i="4"/>
  <c r="BC379" i="4"/>
  <c r="BA379" i="4"/>
  <c r="AX379" i="4"/>
  <c r="AK379" i="4"/>
  <c r="AH379" i="4"/>
  <c r="C379" i="4"/>
  <c r="BK378" i="4"/>
  <c r="BI378" i="4"/>
  <c r="BE378" i="4"/>
  <c r="BC378" i="4"/>
  <c r="BA378" i="4"/>
  <c r="AX378" i="4"/>
  <c r="AK378" i="4"/>
  <c r="AH378" i="4"/>
  <c r="C378" i="4"/>
  <c r="BK377" i="4"/>
  <c r="BI377" i="4"/>
  <c r="BE377" i="4"/>
  <c r="BC377" i="4"/>
  <c r="BA377" i="4"/>
  <c r="AX377" i="4"/>
  <c r="AK377" i="4"/>
  <c r="AH377" i="4"/>
  <c r="C377" i="4"/>
  <c r="BK376" i="4"/>
  <c r="BI376" i="4"/>
  <c r="BE376" i="4"/>
  <c r="BC376" i="4"/>
  <c r="BA376" i="4"/>
  <c r="AX376" i="4"/>
  <c r="AK376" i="4"/>
  <c r="AH376" i="4"/>
  <c r="C376" i="4"/>
  <c r="BK375" i="4"/>
  <c r="BI375" i="4"/>
  <c r="BE375" i="4"/>
  <c r="BC375" i="4"/>
  <c r="BA375" i="4"/>
  <c r="AX375" i="4"/>
  <c r="AK375" i="4"/>
  <c r="AH375" i="4"/>
  <c r="C375" i="4"/>
  <c r="BK374" i="4"/>
  <c r="BI374" i="4"/>
  <c r="BE374" i="4"/>
  <c r="BC374" i="4"/>
  <c r="BA374" i="4"/>
  <c r="AX374" i="4"/>
  <c r="AK374" i="4"/>
  <c r="C374" i="4"/>
  <c r="BK373" i="4"/>
  <c r="BI373" i="4"/>
  <c r="BE373" i="4"/>
  <c r="BC373" i="4"/>
  <c r="BA373" i="4"/>
  <c r="AX373" i="4"/>
  <c r="AK373" i="4"/>
  <c r="C373" i="4"/>
  <c r="BK372" i="4"/>
  <c r="BI372" i="4"/>
  <c r="BE372" i="4"/>
  <c r="BC372" i="4"/>
  <c r="BA372" i="4"/>
  <c r="AX372" i="4"/>
  <c r="M372" i="4"/>
  <c r="E372" i="4"/>
  <c r="C372" i="4"/>
  <c r="K372" i="4" s="1"/>
  <c r="BK371" i="4"/>
  <c r="BI371" i="4"/>
  <c r="BE371" i="4"/>
  <c r="BC371" i="4"/>
  <c r="BA371" i="4"/>
  <c r="AX371" i="4"/>
  <c r="AK371" i="4"/>
  <c r="AH371" i="4"/>
  <c r="C371" i="4"/>
  <c r="BK370" i="4"/>
  <c r="BI370" i="4"/>
  <c r="BE370" i="4"/>
  <c r="BC370" i="4"/>
  <c r="BA370" i="4"/>
  <c r="AX370" i="4"/>
  <c r="AK370" i="4"/>
  <c r="AH370" i="4"/>
  <c r="C370" i="4"/>
  <c r="BK369" i="4"/>
  <c r="BI369" i="4"/>
  <c r="BE369" i="4"/>
  <c r="BC369" i="4"/>
  <c r="BA369" i="4"/>
  <c r="AX369" i="4"/>
  <c r="AK369" i="4"/>
  <c r="AH369" i="4"/>
  <c r="C369" i="4"/>
  <c r="BK368" i="4"/>
  <c r="BI368" i="4"/>
  <c r="BE368" i="4"/>
  <c r="BC368" i="4"/>
  <c r="BA368" i="4"/>
  <c r="AX368" i="4"/>
  <c r="AK368" i="4"/>
  <c r="AH368" i="4"/>
  <c r="C368" i="4"/>
  <c r="BK367" i="4"/>
  <c r="BI367" i="4"/>
  <c r="BE367" i="4"/>
  <c r="BC367" i="4"/>
  <c r="BA367" i="4"/>
  <c r="AX367" i="4"/>
  <c r="AK367" i="4"/>
  <c r="AH367" i="4"/>
  <c r="C367" i="4"/>
  <c r="BK366" i="4"/>
  <c r="BI366" i="4"/>
  <c r="BE366" i="4"/>
  <c r="BC366" i="4"/>
  <c r="BA366" i="4"/>
  <c r="AX366" i="4"/>
  <c r="AK366" i="4"/>
  <c r="AH366" i="4"/>
  <c r="C366" i="4"/>
  <c r="BK365" i="4"/>
  <c r="BI365" i="4"/>
  <c r="BE365" i="4"/>
  <c r="BC365" i="4"/>
  <c r="BA365" i="4"/>
  <c r="AX365" i="4"/>
  <c r="AK365" i="4"/>
  <c r="AH365" i="4"/>
  <c r="C365" i="4"/>
  <c r="BK364" i="4"/>
  <c r="BI364" i="4"/>
  <c r="BE364" i="4"/>
  <c r="BC364" i="4"/>
  <c r="BA364" i="4"/>
  <c r="AX364" i="4"/>
  <c r="AK364" i="4"/>
  <c r="C364" i="4"/>
  <c r="BK363" i="4"/>
  <c r="BI363" i="4"/>
  <c r="BE363" i="4"/>
  <c r="BC363" i="4"/>
  <c r="BA363" i="4"/>
  <c r="AX363" i="4"/>
  <c r="AK363" i="4"/>
  <c r="C363" i="4"/>
  <c r="BK362" i="4"/>
  <c r="BI362" i="4"/>
  <c r="BE362" i="4"/>
  <c r="BC362" i="4"/>
  <c r="BA362" i="4"/>
  <c r="AX362" i="4"/>
  <c r="G362" i="4"/>
  <c r="C362" i="4"/>
  <c r="K362" i="4" s="1"/>
  <c r="BK361" i="4"/>
  <c r="BI361" i="4"/>
  <c r="BE361" i="4"/>
  <c r="BC361" i="4"/>
  <c r="BA361" i="4"/>
  <c r="AX361" i="4"/>
  <c r="AK361" i="4"/>
  <c r="AH361" i="4"/>
  <c r="C361" i="4"/>
  <c r="BK360" i="4"/>
  <c r="BI360" i="4"/>
  <c r="BE360" i="4"/>
  <c r="BC360" i="4"/>
  <c r="BA360" i="4"/>
  <c r="AX360" i="4"/>
  <c r="AK360" i="4"/>
  <c r="AH360" i="4"/>
  <c r="C360" i="4"/>
  <c r="BK359" i="4"/>
  <c r="BI359" i="4"/>
  <c r="BE359" i="4"/>
  <c r="BC359" i="4"/>
  <c r="BA359" i="4"/>
  <c r="AX359" i="4"/>
  <c r="AK359" i="4"/>
  <c r="AH359" i="4"/>
  <c r="C359" i="4"/>
  <c r="BK358" i="4"/>
  <c r="BI358" i="4"/>
  <c r="BE358" i="4"/>
  <c r="BC358" i="4"/>
  <c r="BA358" i="4"/>
  <c r="AX358" i="4"/>
  <c r="AK358" i="4"/>
  <c r="AH358" i="4"/>
  <c r="C358" i="4"/>
  <c r="BK357" i="4"/>
  <c r="BI357" i="4"/>
  <c r="BE357" i="4"/>
  <c r="BC357" i="4"/>
  <c r="BA357" i="4"/>
  <c r="AX357" i="4"/>
  <c r="AK357" i="4"/>
  <c r="AH357" i="4"/>
  <c r="C357" i="4"/>
  <c r="BK356" i="4"/>
  <c r="BI356" i="4"/>
  <c r="BE356" i="4"/>
  <c r="BC356" i="4"/>
  <c r="BA356" i="4"/>
  <c r="AX356" i="4"/>
  <c r="AK356" i="4"/>
  <c r="AH356" i="4"/>
  <c r="C356" i="4"/>
  <c r="BK355" i="4"/>
  <c r="BI355" i="4"/>
  <c r="BE355" i="4"/>
  <c r="BC355" i="4"/>
  <c r="BA355" i="4"/>
  <c r="AX355" i="4"/>
  <c r="AK355" i="4"/>
  <c r="AH355" i="4"/>
  <c r="C355" i="4"/>
  <c r="BK354" i="4"/>
  <c r="BI354" i="4"/>
  <c r="BE354" i="4"/>
  <c r="BC354" i="4"/>
  <c r="BA354" i="4"/>
  <c r="AX354" i="4"/>
  <c r="AK354" i="4"/>
  <c r="C354" i="4"/>
  <c r="BK353" i="4"/>
  <c r="BI353" i="4"/>
  <c r="BE353" i="4"/>
  <c r="BC353" i="4"/>
  <c r="BA353" i="4"/>
  <c r="AX353" i="4"/>
  <c r="AK353" i="4"/>
  <c r="C353" i="4"/>
  <c r="BK352" i="4"/>
  <c r="BI352" i="4"/>
  <c r="BE352" i="4"/>
  <c r="BC352" i="4"/>
  <c r="BA352" i="4"/>
  <c r="AX352" i="4"/>
  <c r="I352" i="4"/>
  <c r="C352" i="4"/>
  <c r="BK351" i="4"/>
  <c r="BI351" i="4"/>
  <c r="BE351" i="4"/>
  <c r="BC351" i="4"/>
  <c r="BA351" i="4"/>
  <c r="AX351" i="4"/>
  <c r="AK351" i="4"/>
  <c r="AH351" i="4"/>
  <c r="C351" i="4"/>
  <c r="BK350" i="4"/>
  <c r="BI350" i="4"/>
  <c r="BE350" i="4"/>
  <c r="BC350" i="4"/>
  <c r="BA350" i="4"/>
  <c r="AX350" i="4"/>
  <c r="AK350" i="4"/>
  <c r="AH350" i="4"/>
  <c r="C350" i="4"/>
  <c r="BK349" i="4"/>
  <c r="BI349" i="4"/>
  <c r="BE349" i="4"/>
  <c r="BC349" i="4"/>
  <c r="BA349" i="4"/>
  <c r="AX349" i="4"/>
  <c r="AK349" i="4"/>
  <c r="AH349" i="4"/>
  <c r="C349" i="4"/>
  <c r="BK348" i="4"/>
  <c r="BI348" i="4"/>
  <c r="BE348" i="4"/>
  <c r="BC348" i="4"/>
  <c r="BA348" i="4"/>
  <c r="AX348" i="4"/>
  <c r="AK348" i="4"/>
  <c r="AH348" i="4"/>
  <c r="C348" i="4"/>
  <c r="BK347" i="4"/>
  <c r="BI347" i="4"/>
  <c r="BE347" i="4"/>
  <c r="BC347" i="4"/>
  <c r="BA347" i="4"/>
  <c r="AX347" i="4"/>
  <c r="AK347" i="4"/>
  <c r="AH347" i="4"/>
  <c r="C347" i="4"/>
  <c r="BK346" i="4"/>
  <c r="BI346" i="4"/>
  <c r="BE346" i="4"/>
  <c r="BC346" i="4"/>
  <c r="BA346" i="4"/>
  <c r="AX346" i="4"/>
  <c r="AK346" i="4"/>
  <c r="AH346" i="4"/>
  <c r="C346" i="4"/>
  <c r="BK345" i="4"/>
  <c r="BI345" i="4"/>
  <c r="BE345" i="4"/>
  <c r="BC345" i="4"/>
  <c r="BA345" i="4"/>
  <c r="AX345" i="4"/>
  <c r="AK345" i="4"/>
  <c r="AH345" i="4"/>
  <c r="C345" i="4"/>
  <c r="BK344" i="4"/>
  <c r="BI344" i="4"/>
  <c r="BE344" i="4"/>
  <c r="BC344" i="4"/>
  <c r="BA344" i="4"/>
  <c r="AX344" i="4"/>
  <c r="AK344" i="4"/>
  <c r="C344" i="4"/>
  <c r="BK343" i="4"/>
  <c r="BI343" i="4"/>
  <c r="BE343" i="4"/>
  <c r="BC343" i="4"/>
  <c r="BA343" i="4"/>
  <c r="AX343" i="4"/>
  <c r="AK343" i="4"/>
  <c r="C343" i="4"/>
  <c r="BK342" i="4"/>
  <c r="BI342" i="4"/>
  <c r="BE342" i="4"/>
  <c r="BC342" i="4"/>
  <c r="BA342" i="4"/>
  <c r="AX342" i="4"/>
  <c r="I342" i="4"/>
  <c r="C342" i="4"/>
  <c r="BK341" i="4"/>
  <c r="BI341" i="4"/>
  <c r="BE341" i="4"/>
  <c r="BC341" i="4"/>
  <c r="BA341" i="4"/>
  <c r="AX341" i="4"/>
  <c r="AK341" i="4"/>
  <c r="AH341" i="4"/>
  <c r="C341" i="4"/>
  <c r="BK340" i="4"/>
  <c r="BI340" i="4"/>
  <c r="BE340" i="4"/>
  <c r="BC340" i="4"/>
  <c r="BA340" i="4"/>
  <c r="AX340" i="4"/>
  <c r="AK340" i="4"/>
  <c r="AH340" i="4"/>
  <c r="C340" i="4"/>
  <c r="BK339" i="4"/>
  <c r="BI339" i="4"/>
  <c r="BE339" i="4"/>
  <c r="BC339" i="4"/>
  <c r="BA339" i="4"/>
  <c r="AX339" i="4"/>
  <c r="AK339" i="4"/>
  <c r="AH339" i="4"/>
  <c r="C339" i="4"/>
  <c r="BK338" i="4"/>
  <c r="BI338" i="4"/>
  <c r="BE338" i="4"/>
  <c r="BC338" i="4"/>
  <c r="BA338" i="4"/>
  <c r="AX338" i="4"/>
  <c r="AK338" i="4"/>
  <c r="AH338" i="4"/>
  <c r="C338" i="4"/>
  <c r="BK337" i="4"/>
  <c r="BI337" i="4"/>
  <c r="BE337" i="4"/>
  <c r="BC337" i="4"/>
  <c r="BA337" i="4"/>
  <c r="AX337" i="4"/>
  <c r="AK337" i="4"/>
  <c r="AH337" i="4"/>
  <c r="C337" i="4"/>
  <c r="BK336" i="4"/>
  <c r="BI336" i="4"/>
  <c r="BE336" i="4"/>
  <c r="BC336" i="4"/>
  <c r="BA336" i="4"/>
  <c r="AX336" i="4"/>
  <c r="AK336" i="4"/>
  <c r="AH336" i="4"/>
  <c r="C336" i="4"/>
  <c r="BK335" i="4"/>
  <c r="BI335" i="4"/>
  <c r="BE335" i="4"/>
  <c r="BC335" i="4"/>
  <c r="BA335" i="4"/>
  <c r="AX335" i="4"/>
  <c r="AK335" i="4"/>
  <c r="AH335" i="4"/>
  <c r="C335" i="4"/>
  <c r="BK334" i="4"/>
  <c r="BI334" i="4"/>
  <c r="BE334" i="4"/>
  <c r="BC334" i="4"/>
  <c r="BA334" i="4"/>
  <c r="AX334" i="4"/>
  <c r="AK334" i="4"/>
  <c r="C334" i="4"/>
  <c r="BK333" i="4"/>
  <c r="BI333" i="4"/>
  <c r="BE333" i="4"/>
  <c r="BC333" i="4"/>
  <c r="BA333" i="4"/>
  <c r="AX333" i="4"/>
  <c r="AK333" i="4"/>
  <c r="C333" i="4"/>
  <c r="BK332" i="4"/>
  <c r="BI332" i="4"/>
  <c r="BE332" i="4"/>
  <c r="BC332" i="4"/>
  <c r="BA332" i="4"/>
  <c r="AX332" i="4"/>
  <c r="K332" i="4"/>
  <c r="C332" i="4"/>
  <c r="BK331" i="4"/>
  <c r="BI331" i="4"/>
  <c r="BE331" i="4"/>
  <c r="BC331" i="4"/>
  <c r="BA331" i="4"/>
  <c r="AX331" i="4"/>
  <c r="AK331" i="4"/>
  <c r="AH331" i="4"/>
  <c r="C331" i="4"/>
  <c r="BK330" i="4"/>
  <c r="BI330" i="4"/>
  <c r="BE330" i="4"/>
  <c r="BC330" i="4"/>
  <c r="BA330" i="4"/>
  <c r="AX330" i="4"/>
  <c r="AK330" i="4"/>
  <c r="AH330" i="4"/>
  <c r="C330" i="4"/>
  <c r="BK329" i="4"/>
  <c r="BI329" i="4"/>
  <c r="BE329" i="4"/>
  <c r="BC329" i="4"/>
  <c r="BA329" i="4"/>
  <c r="AX329" i="4"/>
  <c r="AK329" i="4"/>
  <c r="AH329" i="4"/>
  <c r="C329" i="4"/>
  <c r="BK328" i="4"/>
  <c r="BI328" i="4"/>
  <c r="BE328" i="4"/>
  <c r="BC328" i="4"/>
  <c r="BA328" i="4"/>
  <c r="AX328" i="4"/>
  <c r="AK328" i="4"/>
  <c r="AH328" i="4"/>
  <c r="C328" i="4"/>
  <c r="BK327" i="4"/>
  <c r="BI327" i="4"/>
  <c r="BE327" i="4"/>
  <c r="BC327" i="4"/>
  <c r="BA327" i="4"/>
  <c r="AX327" i="4"/>
  <c r="AK327" i="4"/>
  <c r="AH327" i="4"/>
  <c r="C327" i="4"/>
  <c r="BK326" i="4"/>
  <c r="BI326" i="4"/>
  <c r="BE326" i="4"/>
  <c r="BC326" i="4"/>
  <c r="BA326" i="4"/>
  <c r="AX326" i="4"/>
  <c r="AK326" i="4"/>
  <c r="AH326" i="4"/>
  <c r="C326" i="4"/>
  <c r="BK325" i="4"/>
  <c r="BI325" i="4"/>
  <c r="BE325" i="4"/>
  <c r="BC325" i="4"/>
  <c r="BA325" i="4"/>
  <c r="AX325" i="4"/>
  <c r="AK325" i="4"/>
  <c r="AH325" i="4"/>
  <c r="C325" i="4"/>
  <c r="BK324" i="4"/>
  <c r="BI324" i="4"/>
  <c r="BE324" i="4"/>
  <c r="BC324" i="4"/>
  <c r="BA324" i="4"/>
  <c r="AX324" i="4"/>
  <c r="AK324" i="4"/>
  <c r="C324" i="4"/>
  <c r="BK323" i="4"/>
  <c r="BI323" i="4"/>
  <c r="BE323" i="4"/>
  <c r="BC323" i="4"/>
  <c r="BA323" i="4"/>
  <c r="AX323" i="4"/>
  <c r="AK323" i="4"/>
  <c r="C323" i="4"/>
  <c r="BK322" i="4"/>
  <c r="BI322" i="4"/>
  <c r="BE322" i="4"/>
  <c r="BC322" i="4"/>
  <c r="BA322" i="4"/>
  <c r="AX322" i="4"/>
  <c r="M322" i="4"/>
  <c r="E322" i="4"/>
  <c r="C322" i="4"/>
  <c r="K322" i="4" s="1"/>
  <c r="BK321" i="4"/>
  <c r="BI321" i="4"/>
  <c r="BE321" i="4"/>
  <c r="BC321" i="4"/>
  <c r="BA321" i="4"/>
  <c r="AX321" i="4"/>
  <c r="AK321" i="4"/>
  <c r="AH321" i="4"/>
  <c r="C321" i="4"/>
  <c r="BK320" i="4"/>
  <c r="BI320" i="4"/>
  <c r="BE320" i="4"/>
  <c r="BC320" i="4"/>
  <c r="BA320" i="4"/>
  <c r="AX320" i="4"/>
  <c r="AK320" i="4"/>
  <c r="AH320" i="4"/>
  <c r="C320" i="4"/>
  <c r="BK319" i="4"/>
  <c r="BI319" i="4"/>
  <c r="BE319" i="4"/>
  <c r="BC319" i="4"/>
  <c r="BA319" i="4"/>
  <c r="AX319" i="4"/>
  <c r="AK319" i="4"/>
  <c r="AH319" i="4"/>
  <c r="C319" i="4"/>
  <c r="BK318" i="4"/>
  <c r="BI318" i="4"/>
  <c r="BE318" i="4"/>
  <c r="BC318" i="4"/>
  <c r="BA318" i="4"/>
  <c r="AX318" i="4"/>
  <c r="AK318" i="4"/>
  <c r="AH318" i="4"/>
  <c r="C318" i="4"/>
  <c r="BK317" i="4"/>
  <c r="BI317" i="4"/>
  <c r="BE317" i="4"/>
  <c r="BC317" i="4"/>
  <c r="BA317" i="4"/>
  <c r="AX317" i="4"/>
  <c r="AK317" i="4"/>
  <c r="AH317" i="4"/>
  <c r="C317" i="4"/>
  <c r="BK316" i="4"/>
  <c r="BI316" i="4"/>
  <c r="BE316" i="4"/>
  <c r="BC316" i="4"/>
  <c r="BA316" i="4"/>
  <c r="AX316" i="4"/>
  <c r="AK316" i="4"/>
  <c r="AH316" i="4"/>
  <c r="C316" i="4"/>
  <c r="BK315" i="4"/>
  <c r="BI315" i="4"/>
  <c r="BE315" i="4"/>
  <c r="BC315" i="4"/>
  <c r="BA315" i="4"/>
  <c r="AX315" i="4"/>
  <c r="AK315" i="4"/>
  <c r="AH315" i="4"/>
  <c r="C315" i="4"/>
  <c r="BK314" i="4"/>
  <c r="BI314" i="4"/>
  <c r="BE314" i="4"/>
  <c r="BC314" i="4"/>
  <c r="BA314" i="4"/>
  <c r="AX314" i="4"/>
  <c r="AK314" i="4"/>
  <c r="C314" i="4"/>
  <c r="BK313" i="4"/>
  <c r="BI313" i="4"/>
  <c r="BE313" i="4"/>
  <c r="BC313" i="4"/>
  <c r="BA313" i="4"/>
  <c r="AX313" i="4"/>
  <c r="AK313" i="4"/>
  <c r="C313" i="4"/>
  <c r="BK312" i="4"/>
  <c r="BI312" i="4"/>
  <c r="BE312" i="4"/>
  <c r="BC312" i="4"/>
  <c r="BA312" i="4"/>
  <c r="AX312" i="4"/>
  <c r="K312" i="4"/>
  <c r="C312" i="4"/>
  <c r="M312" i="4" s="1"/>
  <c r="M313" i="4" s="1"/>
  <c r="BK311" i="4"/>
  <c r="BI311" i="4"/>
  <c r="BE311" i="4"/>
  <c r="BC311" i="4"/>
  <c r="BA311" i="4"/>
  <c r="AX311" i="4"/>
  <c r="AK311" i="4"/>
  <c r="AH311" i="4"/>
  <c r="C311" i="4"/>
  <c r="BK310" i="4"/>
  <c r="BI310" i="4"/>
  <c r="BE310" i="4"/>
  <c r="BC310" i="4"/>
  <c r="BA310" i="4"/>
  <c r="AX310" i="4"/>
  <c r="AK310" i="4"/>
  <c r="AH310" i="4"/>
  <c r="C310" i="4"/>
  <c r="BK309" i="4"/>
  <c r="BI309" i="4"/>
  <c r="BE309" i="4"/>
  <c r="BC309" i="4"/>
  <c r="BA309" i="4"/>
  <c r="AX309" i="4"/>
  <c r="AK309" i="4"/>
  <c r="AH309" i="4"/>
  <c r="C309" i="4"/>
  <c r="BK308" i="4"/>
  <c r="BI308" i="4"/>
  <c r="BE308" i="4"/>
  <c r="BC308" i="4"/>
  <c r="BA308" i="4"/>
  <c r="AX308" i="4"/>
  <c r="AK308" i="4"/>
  <c r="AH308" i="4"/>
  <c r="C308" i="4"/>
  <c r="BK307" i="4"/>
  <c r="BI307" i="4"/>
  <c r="BE307" i="4"/>
  <c r="BC307" i="4"/>
  <c r="BA307" i="4"/>
  <c r="AX307" i="4"/>
  <c r="AK307" i="4"/>
  <c r="AH307" i="4"/>
  <c r="C307" i="4"/>
  <c r="BK306" i="4"/>
  <c r="BI306" i="4"/>
  <c r="BE306" i="4"/>
  <c r="BC306" i="4"/>
  <c r="BA306" i="4"/>
  <c r="AX306" i="4"/>
  <c r="AK306" i="4"/>
  <c r="AH306" i="4"/>
  <c r="C306" i="4"/>
  <c r="BK305" i="4"/>
  <c r="BI305" i="4"/>
  <c r="BE305" i="4"/>
  <c r="BC305" i="4"/>
  <c r="BA305" i="4"/>
  <c r="AX305" i="4"/>
  <c r="AK305" i="4"/>
  <c r="AH305" i="4"/>
  <c r="C305" i="4"/>
  <c r="BK304" i="4"/>
  <c r="BI304" i="4"/>
  <c r="BE304" i="4"/>
  <c r="BC304" i="4"/>
  <c r="BA304" i="4"/>
  <c r="AX304" i="4"/>
  <c r="AK304" i="4"/>
  <c r="C304" i="4"/>
  <c r="BK303" i="4"/>
  <c r="BI303" i="4"/>
  <c r="BE303" i="4"/>
  <c r="BC303" i="4"/>
  <c r="BA303" i="4"/>
  <c r="AX303" i="4"/>
  <c r="AK303" i="4"/>
  <c r="C303" i="4"/>
  <c r="BK302" i="4"/>
  <c r="BI302" i="4"/>
  <c r="BE302" i="4"/>
  <c r="BC302" i="4"/>
  <c r="BA302" i="4"/>
  <c r="AX302" i="4"/>
  <c r="K302" i="4"/>
  <c r="C302" i="4"/>
  <c r="L302" i="4" s="1"/>
  <c r="BK301" i="4"/>
  <c r="BI301" i="4"/>
  <c r="BE301" i="4"/>
  <c r="BC301" i="4"/>
  <c r="BA301" i="4"/>
  <c r="AX301" i="4"/>
  <c r="AK301" i="4"/>
  <c r="AH301" i="4"/>
  <c r="C301" i="4"/>
  <c r="BK300" i="4"/>
  <c r="BI300" i="4"/>
  <c r="BE300" i="4"/>
  <c r="BC300" i="4"/>
  <c r="BA300" i="4"/>
  <c r="AX300" i="4"/>
  <c r="AK300" i="4"/>
  <c r="AH300" i="4"/>
  <c r="C300" i="4"/>
  <c r="BK299" i="4"/>
  <c r="BI299" i="4"/>
  <c r="BE299" i="4"/>
  <c r="BC299" i="4"/>
  <c r="BA299" i="4"/>
  <c r="AX299" i="4"/>
  <c r="AK299" i="4"/>
  <c r="AH299" i="4"/>
  <c r="C299" i="4"/>
  <c r="BK298" i="4"/>
  <c r="BI298" i="4"/>
  <c r="BE298" i="4"/>
  <c r="BC298" i="4"/>
  <c r="BA298" i="4"/>
  <c r="AX298" i="4"/>
  <c r="AK298" i="4"/>
  <c r="AH298" i="4"/>
  <c r="C298" i="4"/>
  <c r="BK297" i="4"/>
  <c r="BI297" i="4"/>
  <c r="BE297" i="4"/>
  <c r="BC297" i="4"/>
  <c r="BA297" i="4"/>
  <c r="AX297" i="4"/>
  <c r="AK297" i="4"/>
  <c r="AH297" i="4"/>
  <c r="C297" i="4"/>
  <c r="BK296" i="4"/>
  <c r="BI296" i="4"/>
  <c r="BE296" i="4"/>
  <c r="BC296" i="4"/>
  <c r="BA296" i="4"/>
  <c r="AX296" i="4"/>
  <c r="AK296" i="4"/>
  <c r="AH296" i="4"/>
  <c r="C296" i="4"/>
  <c r="BK295" i="4"/>
  <c r="BI295" i="4"/>
  <c r="BE295" i="4"/>
  <c r="BC295" i="4"/>
  <c r="BA295" i="4"/>
  <c r="AX295" i="4"/>
  <c r="AK295" i="4"/>
  <c r="AH295" i="4"/>
  <c r="C295" i="4"/>
  <c r="BK294" i="4"/>
  <c r="BI294" i="4"/>
  <c r="BE294" i="4"/>
  <c r="BC294" i="4"/>
  <c r="BA294" i="4"/>
  <c r="AX294" i="4"/>
  <c r="AK294" i="4"/>
  <c r="C294" i="4"/>
  <c r="BK293" i="4"/>
  <c r="BI293" i="4"/>
  <c r="BE293" i="4"/>
  <c r="BC293" i="4"/>
  <c r="BA293" i="4"/>
  <c r="AX293" i="4"/>
  <c r="AK293" i="4"/>
  <c r="C293" i="4"/>
  <c r="BK292" i="4"/>
  <c r="BI292" i="4"/>
  <c r="BE292" i="4"/>
  <c r="BC292" i="4"/>
  <c r="BA292" i="4"/>
  <c r="AX292" i="4"/>
  <c r="K292" i="4"/>
  <c r="C292" i="4"/>
  <c r="M292" i="4" s="1"/>
  <c r="M293" i="4" s="1"/>
  <c r="BK291" i="4"/>
  <c r="BI291" i="4"/>
  <c r="BE291" i="4"/>
  <c r="BC291" i="4"/>
  <c r="BA291" i="4"/>
  <c r="AX291" i="4"/>
  <c r="AK291" i="4"/>
  <c r="AH291" i="4"/>
  <c r="C291" i="4"/>
  <c r="BK290" i="4"/>
  <c r="BI290" i="4"/>
  <c r="BE290" i="4"/>
  <c r="BC290" i="4"/>
  <c r="BA290" i="4"/>
  <c r="AX290" i="4"/>
  <c r="AK290" i="4"/>
  <c r="AH290" i="4"/>
  <c r="C290" i="4"/>
  <c r="BK289" i="4"/>
  <c r="BI289" i="4"/>
  <c r="BE289" i="4"/>
  <c r="BC289" i="4"/>
  <c r="BA289" i="4"/>
  <c r="AX289" i="4"/>
  <c r="AK289" i="4"/>
  <c r="AH289" i="4"/>
  <c r="C289" i="4"/>
  <c r="BK288" i="4"/>
  <c r="BI288" i="4"/>
  <c r="BE288" i="4"/>
  <c r="BC288" i="4"/>
  <c r="BA288" i="4"/>
  <c r="AX288" i="4"/>
  <c r="AK288" i="4"/>
  <c r="AH288" i="4"/>
  <c r="C288" i="4"/>
  <c r="BK287" i="4"/>
  <c r="BI287" i="4"/>
  <c r="BE287" i="4"/>
  <c r="BC287" i="4"/>
  <c r="BA287" i="4"/>
  <c r="AX287" i="4"/>
  <c r="AK287" i="4"/>
  <c r="AH287" i="4"/>
  <c r="C287" i="4"/>
  <c r="BK286" i="4"/>
  <c r="BI286" i="4"/>
  <c r="BE286" i="4"/>
  <c r="BC286" i="4"/>
  <c r="BA286" i="4"/>
  <c r="AX286" i="4"/>
  <c r="AK286" i="4"/>
  <c r="AH286" i="4"/>
  <c r="C286" i="4"/>
  <c r="BK285" i="4"/>
  <c r="BI285" i="4"/>
  <c r="BE285" i="4"/>
  <c r="BC285" i="4"/>
  <c r="BA285" i="4"/>
  <c r="AX285" i="4"/>
  <c r="AK285" i="4"/>
  <c r="AH285" i="4"/>
  <c r="C285" i="4"/>
  <c r="BK284" i="4"/>
  <c r="BI284" i="4"/>
  <c r="BE284" i="4"/>
  <c r="BC284" i="4"/>
  <c r="BA284" i="4"/>
  <c r="AX284" i="4"/>
  <c r="AK284" i="4"/>
  <c r="C284" i="4"/>
  <c r="BK283" i="4"/>
  <c r="BI283" i="4"/>
  <c r="BE283" i="4"/>
  <c r="BC283" i="4"/>
  <c r="BA283" i="4"/>
  <c r="AX283" i="4"/>
  <c r="AK283" i="4"/>
  <c r="C283" i="4"/>
  <c r="BK282" i="4"/>
  <c r="BI282" i="4"/>
  <c r="BE282" i="4"/>
  <c r="BC282" i="4"/>
  <c r="BA282" i="4"/>
  <c r="AX282" i="4"/>
  <c r="C282" i="4"/>
  <c r="K282" i="4" s="1"/>
  <c r="BK281" i="4"/>
  <c r="BI281" i="4"/>
  <c r="BE281" i="4"/>
  <c r="BC281" i="4"/>
  <c r="BA281" i="4"/>
  <c r="AX281" i="4"/>
  <c r="AK281" i="4"/>
  <c r="AH281" i="4"/>
  <c r="C281" i="4"/>
  <c r="BK280" i="4"/>
  <c r="BI280" i="4"/>
  <c r="BE280" i="4"/>
  <c r="BC280" i="4"/>
  <c r="BA280" i="4"/>
  <c r="AX280" i="4"/>
  <c r="AK280" i="4"/>
  <c r="AH280" i="4"/>
  <c r="C280" i="4"/>
  <c r="BK279" i="4"/>
  <c r="BI279" i="4"/>
  <c r="BE279" i="4"/>
  <c r="BC279" i="4"/>
  <c r="BA279" i="4"/>
  <c r="AX279" i="4"/>
  <c r="AK279" i="4"/>
  <c r="AH279" i="4"/>
  <c r="C279" i="4"/>
  <c r="BK278" i="4"/>
  <c r="BI278" i="4"/>
  <c r="BE278" i="4"/>
  <c r="BC278" i="4"/>
  <c r="BA278" i="4"/>
  <c r="AX278" i="4"/>
  <c r="AK278" i="4"/>
  <c r="AH278" i="4"/>
  <c r="C278" i="4"/>
  <c r="BK277" i="4"/>
  <c r="BI277" i="4"/>
  <c r="BE277" i="4"/>
  <c r="BC277" i="4"/>
  <c r="BA277" i="4"/>
  <c r="AX277" i="4"/>
  <c r="AK277" i="4"/>
  <c r="AH277" i="4"/>
  <c r="C277" i="4"/>
  <c r="BK276" i="4"/>
  <c r="BI276" i="4"/>
  <c r="BE276" i="4"/>
  <c r="BC276" i="4"/>
  <c r="BA276" i="4"/>
  <c r="AX276" i="4"/>
  <c r="AK276" i="4"/>
  <c r="AH276" i="4"/>
  <c r="C276" i="4"/>
  <c r="BK275" i="4"/>
  <c r="BI275" i="4"/>
  <c r="BE275" i="4"/>
  <c r="BC275" i="4"/>
  <c r="BA275" i="4"/>
  <c r="AX275" i="4"/>
  <c r="AK275" i="4"/>
  <c r="AH275" i="4"/>
  <c r="C275" i="4"/>
  <c r="BK274" i="4"/>
  <c r="BI274" i="4"/>
  <c r="BE274" i="4"/>
  <c r="BC274" i="4"/>
  <c r="BA274" i="4"/>
  <c r="AX274" i="4"/>
  <c r="AK274" i="4"/>
  <c r="C274" i="4"/>
  <c r="BK273" i="4"/>
  <c r="BI273" i="4"/>
  <c r="BE273" i="4"/>
  <c r="BC273" i="4"/>
  <c r="BA273" i="4"/>
  <c r="AX273" i="4"/>
  <c r="AK273" i="4"/>
  <c r="C273" i="4"/>
  <c r="BK272" i="4"/>
  <c r="BI272" i="4"/>
  <c r="BE272" i="4"/>
  <c r="BC272" i="4"/>
  <c r="BA272" i="4"/>
  <c r="AX272" i="4"/>
  <c r="L272" i="4"/>
  <c r="H272" i="4"/>
  <c r="D272" i="4"/>
  <c r="C272" i="4"/>
  <c r="K272" i="4" s="1"/>
  <c r="BK271" i="4"/>
  <c r="BI271" i="4"/>
  <c r="BE271" i="4"/>
  <c r="BC271" i="4"/>
  <c r="BA271" i="4"/>
  <c r="AX271" i="4"/>
  <c r="AK271" i="4"/>
  <c r="AH271" i="4"/>
  <c r="C271" i="4"/>
  <c r="BK270" i="4"/>
  <c r="BI270" i="4"/>
  <c r="BE270" i="4"/>
  <c r="BC270" i="4"/>
  <c r="BA270" i="4"/>
  <c r="AX270" i="4"/>
  <c r="AK270" i="4"/>
  <c r="AH270" i="4"/>
  <c r="C270" i="4"/>
  <c r="BK269" i="4"/>
  <c r="BI269" i="4"/>
  <c r="BE269" i="4"/>
  <c r="BC269" i="4"/>
  <c r="BA269" i="4"/>
  <c r="AX269" i="4"/>
  <c r="AK269" i="4"/>
  <c r="AH269" i="4"/>
  <c r="C269" i="4"/>
  <c r="BK268" i="4"/>
  <c r="BI268" i="4"/>
  <c r="BE268" i="4"/>
  <c r="BC268" i="4"/>
  <c r="BA268" i="4"/>
  <c r="AX268" i="4"/>
  <c r="AK268" i="4"/>
  <c r="AH268" i="4"/>
  <c r="C268" i="4"/>
  <c r="BK267" i="4"/>
  <c r="BI267" i="4"/>
  <c r="BE267" i="4"/>
  <c r="BC267" i="4"/>
  <c r="BA267" i="4"/>
  <c r="AX267" i="4"/>
  <c r="AK267" i="4"/>
  <c r="AH267" i="4"/>
  <c r="C267" i="4"/>
  <c r="BK266" i="4"/>
  <c r="BI266" i="4"/>
  <c r="BE266" i="4"/>
  <c r="BC266" i="4"/>
  <c r="BA266" i="4"/>
  <c r="AX266" i="4"/>
  <c r="AK266" i="4"/>
  <c r="AH266" i="4"/>
  <c r="C266" i="4"/>
  <c r="BK265" i="4"/>
  <c r="BI265" i="4"/>
  <c r="BE265" i="4"/>
  <c r="BC265" i="4"/>
  <c r="BA265" i="4"/>
  <c r="AX265" i="4"/>
  <c r="AK265" i="4"/>
  <c r="AH265" i="4"/>
  <c r="C265" i="4"/>
  <c r="BK264" i="4"/>
  <c r="BI264" i="4"/>
  <c r="BE264" i="4"/>
  <c r="BC264" i="4"/>
  <c r="BA264" i="4"/>
  <c r="AX264" i="4"/>
  <c r="AK264" i="4"/>
  <c r="C264" i="4"/>
  <c r="BK263" i="4"/>
  <c r="BI263" i="4"/>
  <c r="BE263" i="4"/>
  <c r="BC263" i="4"/>
  <c r="BA263" i="4"/>
  <c r="AX263" i="4"/>
  <c r="AK263" i="4"/>
  <c r="C263" i="4"/>
  <c r="BK262" i="4"/>
  <c r="BI262" i="4"/>
  <c r="BE262" i="4"/>
  <c r="BC262" i="4"/>
  <c r="BA262" i="4"/>
  <c r="AX262" i="4"/>
  <c r="M262" i="4"/>
  <c r="M263" i="4" s="1"/>
  <c r="C262" i="4"/>
  <c r="BK261" i="4"/>
  <c r="BI261" i="4"/>
  <c r="BE261" i="4"/>
  <c r="BC261" i="4"/>
  <c r="BA261" i="4"/>
  <c r="AX261" i="4"/>
  <c r="AK261" i="4"/>
  <c r="AH261" i="4"/>
  <c r="C261" i="4"/>
  <c r="BK260" i="4"/>
  <c r="BI260" i="4"/>
  <c r="BE260" i="4"/>
  <c r="BC260" i="4"/>
  <c r="BA260" i="4"/>
  <c r="AX260" i="4"/>
  <c r="AK260" i="4"/>
  <c r="AH260" i="4"/>
  <c r="C260" i="4"/>
  <c r="BK259" i="4"/>
  <c r="BI259" i="4"/>
  <c r="BE259" i="4"/>
  <c r="BC259" i="4"/>
  <c r="BA259" i="4"/>
  <c r="AX259" i="4"/>
  <c r="AK259" i="4"/>
  <c r="AH259" i="4"/>
  <c r="C259" i="4"/>
  <c r="BK258" i="4"/>
  <c r="BI258" i="4"/>
  <c r="BE258" i="4"/>
  <c r="BC258" i="4"/>
  <c r="BA258" i="4"/>
  <c r="AX258" i="4"/>
  <c r="AK258" i="4"/>
  <c r="AH258" i="4"/>
  <c r="C258" i="4"/>
  <c r="BK257" i="4"/>
  <c r="BI257" i="4"/>
  <c r="BE257" i="4"/>
  <c r="BC257" i="4"/>
  <c r="BA257" i="4"/>
  <c r="AX257" i="4"/>
  <c r="AK257" i="4"/>
  <c r="AH257" i="4"/>
  <c r="C257" i="4"/>
  <c r="BK256" i="4"/>
  <c r="BI256" i="4"/>
  <c r="BE256" i="4"/>
  <c r="BC256" i="4"/>
  <c r="BA256" i="4"/>
  <c r="AX256" i="4"/>
  <c r="AK256" i="4"/>
  <c r="AH256" i="4"/>
  <c r="C256" i="4"/>
  <c r="BK255" i="4"/>
  <c r="BI255" i="4"/>
  <c r="BE255" i="4"/>
  <c r="BC255" i="4"/>
  <c r="BA255" i="4"/>
  <c r="AX255" i="4"/>
  <c r="AK255" i="4"/>
  <c r="AH255" i="4"/>
  <c r="C255" i="4"/>
  <c r="BK254" i="4"/>
  <c r="BI254" i="4"/>
  <c r="BE254" i="4"/>
  <c r="BC254" i="4"/>
  <c r="BA254" i="4"/>
  <c r="AX254" i="4"/>
  <c r="AK254" i="4"/>
  <c r="C254" i="4"/>
  <c r="BK253" i="4"/>
  <c r="BI253" i="4"/>
  <c r="BE253" i="4"/>
  <c r="BC253" i="4"/>
  <c r="BA253" i="4"/>
  <c r="AX253" i="4"/>
  <c r="AK253" i="4"/>
  <c r="C253" i="4"/>
  <c r="BK252" i="4"/>
  <c r="BI252" i="4"/>
  <c r="BE252" i="4"/>
  <c r="BC252" i="4"/>
  <c r="BA252" i="4"/>
  <c r="AX252" i="4"/>
  <c r="J252" i="4"/>
  <c r="C252" i="4"/>
  <c r="BK251" i="4"/>
  <c r="BI251" i="4"/>
  <c r="BE251" i="4"/>
  <c r="BC251" i="4"/>
  <c r="BA251" i="4"/>
  <c r="AX251" i="4"/>
  <c r="AK251" i="4"/>
  <c r="AH251" i="4"/>
  <c r="C251" i="4"/>
  <c r="BK250" i="4"/>
  <c r="BI250" i="4"/>
  <c r="BE250" i="4"/>
  <c r="BC250" i="4"/>
  <c r="BA250" i="4"/>
  <c r="AX250" i="4"/>
  <c r="AK250" i="4"/>
  <c r="AH250" i="4"/>
  <c r="C250" i="4"/>
  <c r="BK249" i="4"/>
  <c r="BI249" i="4"/>
  <c r="BE249" i="4"/>
  <c r="BC249" i="4"/>
  <c r="BA249" i="4"/>
  <c r="AX249" i="4"/>
  <c r="AK249" i="4"/>
  <c r="AH249" i="4"/>
  <c r="C249" i="4"/>
  <c r="BK248" i="4"/>
  <c r="BI248" i="4"/>
  <c r="BE248" i="4"/>
  <c r="BC248" i="4"/>
  <c r="BA248" i="4"/>
  <c r="AX248" i="4"/>
  <c r="AK248" i="4"/>
  <c r="AH248" i="4"/>
  <c r="C248" i="4"/>
  <c r="BK247" i="4"/>
  <c r="BI247" i="4"/>
  <c r="BE247" i="4"/>
  <c r="BC247" i="4"/>
  <c r="BA247" i="4"/>
  <c r="AX247" i="4"/>
  <c r="AK247" i="4"/>
  <c r="AH247" i="4"/>
  <c r="C247" i="4"/>
  <c r="BK246" i="4"/>
  <c r="BI246" i="4"/>
  <c r="BE246" i="4"/>
  <c r="BC246" i="4"/>
  <c r="BA246" i="4"/>
  <c r="AX246" i="4"/>
  <c r="AK246" i="4"/>
  <c r="AH246" i="4"/>
  <c r="C246" i="4"/>
  <c r="BK245" i="4"/>
  <c r="BI245" i="4"/>
  <c r="BE245" i="4"/>
  <c r="BC245" i="4"/>
  <c r="BA245" i="4"/>
  <c r="AX245" i="4"/>
  <c r="AK245" i="4"/>
  <c r="AH245" i="4"/>
  <c r="C245" i="4"/>
  <c r="BK244" i="4"/>
  <c r="BI244" i="4"/>
  <c r="BE244" i="4"/>
  <c r="BC244" i="4"/>
  <c r="BA244" i="4"/>
  <c r="AX244" i="4"/>
  <c r="AK244" i="4"/>
  <c r="C244" i="4"/>
  <c r="BK243" i="4"/>
  <c r="BI243" i="4"/>
  <c r="BE243" i="4"/>
  <c r="BC243" i="4"/>
  <c r="BA243" i="4"/>
  <c r="AX243" i="4"/>
  <c r="AK243" i="4"/>
  <c r="I243" i="4"/>
  <c r="C243" i="4"/>
  <c r="BK242" i="4"/>
  <c r="BI242" i="4"/>
  <c r="BE242" i="4"/>
  <c r="BC242" i="4"/>
  <c r="BA242" i="4"/>
  <c r="AX242" i="4"/>
  <c r="L242" i="4"/>
  <c r="I242" i="4"/>
  <c r="F242" i="4"/>
  <c r="D242" i="4"/>
  <c r="C242" i="4"/>
  <c r="K242" i="4" s="1"/>
  <c r="BK241" i="4"/>
  <c r="BI241" i="4"/>
  <c r="BE241" i="4"/>
  <c r="BC241" i="4"/>
  <c r="BA241" i="4"/>
  <c r="AX241" i="4"/>
  <c r="AK241" i="4"/>
  <c r="AH241" i="4"/>
  <c r="C241" i="4"/>
  <c r="BK240" i="4"/>
  <c r="BI240" i="4"/>
  <c r="BE240" i="4"/>
  <c r="BC240" i="4"/>
  <c r="BA240" i="4"/>
  <c r="AX240" i="4"/>
  <c r="AK240" i="4"/>
  <c r="AH240" i="4"/>
  <c r="C240" i="4"/>
  <c r="BK239" i="4"/>
  <c r="BI239" i="4"/>
  <c r="BE239" i="4"/>
  <c r="BC239" i="4"/>
  <c r="BA239" i="4"/>
  <c r="AX239" i="4"/>
  <c r="AK239" i="4"/>
  <c r="AH239" i="4"/>
  <c r="C239" i="4"/>
  <c r="BK238" i="4"/>
  <c r="BI238" i="4"/>
  <c r="BE238" i="4"/>
  <c r="BC238" i="4"/>
  <c r="BA238" i="4"/>
  <c r="AX238" i="4"/>
  <c r="AK238" i="4"/>
  <c r="AH238" i="4"/>
  <c r="C238" i="4"/>
  <c r="BK237" i="4"/>
  <c r="BI237" i="4"/>
  <c r="BE237" i="4"/>
  <c r="BC237" i="4"/>
  <c r="BA237" i="4"/>
  <c r="AX237" i="4"/>
  <c r="AK237" i="4"/>
  <c r="AH237" i="4"/>
  <c r="C237" i="4"/>
  <c r="BK236" i="4"/>
  <c r="BI236" i="4"/>
  <c r="BE236" i="4"/>
  <c r="BC236" i="4"/>
  <c r="BA236" i="4"/>
  <c r="AX236" i="4"/>
  <c r="AK236" i="4"/>
  <c r="AH236" i="4"/>
  <c r="C236" i="4"/>
  <c r="BK235" i="4"/>
  <c r="BI235" i="4"/>
  <c r="BE235" i="4"/>
  <c r="BC235" i="4"/>
  <c r="BA235" i="4"/>
  <c r="AX235" i="4"/>
  <c r="AK235" i="4"/>
  <c r="AH235" i="4"/>
  <c r="C235" i="4"/>
  <c r="BK234" i="4"/>
  <c r="BI234" i="4"/>
  <c r="BE234" i="4"/>
  <c r="BC234" i="4"/>
  <c r="BA234" i="4"/>
  <c r="AX234" i="4"/>
  <c r="AK234" i="4"/>
  <c r="C234" i="4"/>
  <c r="BK233" i="4"/>
  <c r="BI233" i="4"/>
  <c r="BE233" i="4"/>
  <c r="BC233" i="4"/>
  <c r="BA233" i="4"/>
  <c r="AX233" i="4"/>
  <c r="AK233" i="4"/>
  <c r="C233" i="4"/>
  <c r="BK232" i="4"/>
  <c r="BI232" i="4"/>
  <c r="BE232" i="4"/>
  <c r="BC232" i="4"/>
  <c r="BA232" i="4"/>
  <c r="AX232" i="4"/>
  <c r="C232" i="4"/>
  <c r="BK231" i="4"/>
  <c r="BI231" i="4"/>
  <c r="BE231" i="4"/>
  <c r="BC231" i="4"/>
  <c r="BA231" i="4"/>
  <c r="AX231" i="4"/>
  <c r="AK231" i="4"/>
  <c r="AH231" i="4"/>
  <c r="C231" i="4"/>
  <c r="BK230" i="4"/>
  <c r="BI230" i="4"/>
  <c r="BE230" i="4"/>
  <c r="BC230" i="4"/>
  <c r="BA230" i="4"/>
  <c r="AX230" i="4"/>
  <c r="AK230" i="4"/>
  <c r="AH230" i="4"/>
  <c r="C230" i="4"/>
  <c r="BK229" i="4"/>
  <c r="BI229" i="4"/>
  <c r="BE229" i="4"/>
  <c r="BC229" i="4"/>
  <c r="BA229" i="4"/>
  <c r="AX229" i="4"/>
  <c r="AK229" i="4"/>
  <c r="AH229" i="4"/>
  <c r="C229" i="4"/>
  <c r="BK228" i="4"/>
  <c r="BI228" i="4"/>
  <c r="BE228" i="4"/>
  <c r="BC228" i="4"/>
  <c r="BA228" i="4"/>
  <c r="AX228" i="4"/>
  <c r="AK228" i="4"/>
  <c r="AH228" i="4"/>
  <c r="C228" i="4"/>
  <c r="BK227" i="4"/>
  <c r="BI227" i="4"/>
  <c r="BE227" i="4"/>
  <c r="BC227" i="4"/>
  <c r="BA227" i="4"/>
  <c r="AX227" i="4"/>
  <c r="AK227" i="4"/>
  <c r="AH227" i="4"/>
  <c r="C227" i="4"/>
  <c r="BK226" i="4"/>
  <c r="BI226" i="4"/>
  <c r="BE226" i="4"/>
  <c r="BC226" i="4"/>
  <c r="BA226" i="4"/>
  <c r="AX226" i="4"/>
  <c r="AK226" i="4"/>
  <c r="AH226" i="4"/>
  <c r="C226" i="4"/>
  <c r="BK225" i="4"/>
  <c r="BI225" i="4"/>
  <c r="BE225" i="4"/>
  <c r="BC225" i="4"/>
  <c r="BA225" i="4"/>
  <c r="AX225" i="4"/>
  <c r="AK225" i="4"/>
  <c r="AH225" i="4"/>
  <c r="C225" i="4"/>
  <c r="BK224" i="4"/>
  <c r="BI224" i="4"/>
  <c r="BE224" i="4"/>
  <c r="BC224" i="4"/>
  <c r="BA224" i="4"/>
  <c r="AX224" i="4"/>
  <c r="AK224" i="4"/>
  <c r="C224" i="4"/>
  <c r="BK223" i="4"/>
  <c r="BI223" i="4"/>
  <c r="BE223" i="4"/>
  <c r="BC223" i="4"/>
  <c r="BA223" i="4"/>
  <c r="AX223" i="4"/>
  <c r="AK223" i="4"/>
  <c r="C223" i="4"/>
  <c r="BK222" i="4"/>
  <c r="BI222" i="4"/>
  <c r="BE222" i="4"/>
  <c r="BC222" i="4"/>
  <c r="BA222" i="4"/>
  <c r="AX222" i="4"/>
  <c r="J222" i="4"/>
  <c r="E222" i="4"/>
  <c r="C222" i="4"/>
  <c r="K222" i="4" s="1"/>
  <c r="BK221" i="4"/>
  <c r="BI221" i="4"/>
  <c r="BE221" i="4"/>
  <c r="BC221" i="4"/>
  <c r="BA221" i="4"/>
  <c r="AX221" i="4"/>
  <c r="AK221" i="4"/>
  <c r="AH221" i="4"/>
  <c r="C221" i="4"/>
  <c r="BK220" i="4"/>
  <c r="BI220" i="4"/>
  <c r="BE220" i="4"/>
  <c r="BC220" i="4"/>
  <c r="BA220" i="4"/>
  <c r="AX220" i="4"/>
  <c r="AK220" i="4"/>
  <c r="AH220" i="4"/>
  <c r="C220" i="4"/>
  <c r="BK219" i="4"/>
  <c r="BI219" i="4"/>
  <c r="BE219" i="4"/>
  <c r="BC219" i="4"/>
  <c r="BA219" i="4"/>
  <c r="AX219" i="4"/>
  <c r="AK219" i="4"/>
  <c r="AH219" i="4"/>
  <c r="C219" i="4"/>
  <c r="BK218" i="4"/>
  <c r="BI218" i="4"/>
  <c r="BE218" i="4"/>
  <c r="BC218" i="4"/>
  <c r="BA218" i="4"/>
  <c r="AX218" i="4"/>
  <c r="AK218" i="4"/>
  <c r="AH218" i="4"/>
  <c r="C218" i="4"/>
  <c r="BK217" i="4"/>
  <c r="BI217" i="4"/>
  <c r="BE217" i="4"/>
  <c r="BC217" i="4"/>
  <c r="BA217" i="4"/>
  <c r="AX217" i="4"/>
  <c r="AK217" i="4"/>
  <c r="AH217" i="4"/>
  <c r="C217" i="4"/>
  <c r="BK216" i="4"/>
  <c r="BI216" i="4"/>
  <c r="BE216" i="4"/>
  <c r="BC216" i="4"/>
  <c r="BA216" i="4"/>
  <c r="AX216" i="4"/>
  <c r="AK216" i="4"/>
  <c r="AH216" i="4"/>
  <c r="C216" i="4"/>
  <c r="BK215" i="4"/>
  <c r="BI215" i="4"/>
  <c r="BE215" i="4"/>
  <c r="BC215" i="4"/>
  <c r="BA215" i="4"/>
  <c r="AX215" i="4"/>
  <c r="AK215" i="4"/>
  <c r="AH215" i="4"/>
  <c r="C215" i="4"/>
  <c r="BK214" i="4"/>
  <c r="BI214" i="4"/>
  <c r="BE214" i="4"/>
  <c r="BC214" i="4"/>
  <c r="BA214" i="4"/>
  <c r="AX214" i="4"/>
  <c r="AK214" i="4"/>
  <c r="C214" i="4"/>
  <c r="BK213" i="4"/>
  <c r="BI213" i="4"/>
  <c r="BE213" i="4"/>
  <c r="BC213" i="4"/>
  <c r="BA213" i="4"/>
  <c r="AX213" i="4"/>
  <c r="AK213" i="4"/>
  <c r="C213" i="4"/>
  <c r="BK212" i="4"/>
  <c r="BI212" i="4"/>
  <c r="BE212" i="4"/>
  <c r="BC212" i="4"/>
  <c r="BA212" i="4"/>
  <c r="AX212" i="4"/>
  <c r="C212" i="4"/>
  <c r="K212" i="4" s="1"/>
  <c r="BK211" i="4"/>
  <c r="BI211" i="4"/>
  <c r="BE211" i="4"/>
  <c r="BC211" i="4"/>
  <c r="BA211" i="4"/>
  <c r="AX211" i="4"/>
  <c r="AK211" i="4"/>
  <c r="AH211" i="4"/>
  <c r="C211" i="4"/>
  <c r="BK210" i="4"/>
  <c r="BI210" i="4"/>
  <c r="BE210" i="4"/>
  <c r="BC210" i="4"/>
  <c r="BA210" i="4"/>
  <c r="AX210" i="4"/>
  <c r="AK210" i="4"/>
  <c r="AH210" i="4"/>
  <c r="C210" i="4"/>
  <c r="BK209" i="4"/>
  <c r="BI209" i="4"/>
  <c r="BE209" i="4"/>
  <c r="BC209" i="4"/>
  <c r="BA209" i="4"/>
  <c r="AX209" i="4"/>
  <c r="AK209" i="4"/>
  <c r="AH209" i="4"/>
  <c r="C209" i="4"/>
  <c r="BK208" i="4"/>
  <c r="BI208" i="4"/>
  <c r="BE208" i="4"/>
  <c r="BC208" i="4"/>
  <c r="BA208" i="4"/>
  <c r="AX208" i="4"/>
  <c r="AK208" i="4"/>
  <c r="AH208" i="4"/>
  <c r="C208" i="4"/>
  <c r="BK207" i="4"/>
  <c r="BI207" i="4"/>
  <c r="BE207" i="4"/>
  <c r="BC207" i="4"/>
  <c r="BA207" i="4"/>
  <c r="AX207" i="4"/>
  <c r="AK207" i="4"/>
  <c r="AH207" i="4"/>
  <c r="C207" i="4"/>
  <c r="BK206" i="4"/>
  <c r="BI206" i="4"/>
  <c r="BE206" i="4"/>
  <c r="BC206" i="4"/>
  <c r="BA206" i="4"/>
  <c r="AX206" i="4"/>
  <c r="AK206" i="4"/>
  <c r="AH206" i="4"/>
  <c r="C206" i="4"/>
  <c r="BK205" i="4"/>
  <c r="BI205" i="4"/>
  <c r="BE205" i="4"/>
  <c r="BC205" i="4"/>
  <c r="BA205" i="4"/>
  <c r="AX205" i="4"/>
  <c r="AK205" i="4"/>
  <c r="AH205" i="4"/>
  <c r="C205" i="4"/>
  <c r="BK204" i="4"/>
  <c r="BI204" i="4"/>
  <c r="BE204" i="4"/>
  <c r="BC204" i="4"/>
  <c r="BA204" i="4"/>
  <c r="AX204" i="4"/>
  <c r="AK204" i="4"/>
  <c r="C204" i="4"/>
  <c r="BK203" i="4"/>
  <c r="BI203" i="4"/>
  <c r="BE203" i="4"/>
  <c r="BC203" i="4"/>
  <c r="BA203" i="4"/>
  <c r="AX203" i="4"/>
  <c r="AK203" i="4"/>
  <c r="I203" i="4"/>
  <c r="C203" i="4"/>
  <c r="BK202" i="4"/>
  <c r="BI202" i="4"/>
  <c r="BE202" i="4"/>
  <c r="BC202" i="4"/>
  <c r="BA202" i="4"/>
  <c r="AX202" i="4"/>
  <c r="L202" i="4"/>
  <c r="I202" i="4"/>
  <c r="F202" i="4"/>
  <c r="D202" i="4"/>
  <c r="C202" i="4"/>
  <c r="K202" i="4" s="1"/>
  <c r="BK201" i="4"/>
  <c r="BI201" i="4"/>
  <c r="BE201" i="4"/>
  <c r="BC201" i="4"/>
  <c r="BA201" i="4"/>
  <c r="AX201" i="4"/>
  <c r="AK201" i="4"/>
  <c r="AH201" i="4"/>
  <c r="C201" i="4"/>
  <c r="BK200" i="4"/>
  <c r="BI200" i="4"/>
  <c r="BE200" i="4"/>
  <c r="BC200" i="4"/>
  <c r="BA200" i="4"/>
  <c r="AX200" i="4"/>
  <c r="AK200" i="4"/>
  <c r="AH200" i="4"/>
  <c r="C200" i="4"/>
  <c r="BK199" i="4"/>
  <c r="BI199" i="4"/>
  <c r="BE199" i="4"/>
  <c r="BC199" i="4"/>
  <c r="BA199" i="4"/>
  <c r="AX199" i="4"/>
  <c r="AK199" i="4"/>
  <c r="AH199" i="4"/>
  <c r="C199" i="4"/>
  <c r="BK198" i="4"/>
  <c r="BI198" i="4"/>
  <c r="BE198" i="4"/>
  <c r="BC198" i="4"/>
  <c r="BA198" i="4"/>
  <c r="AX198" i="4"/>
  <c r="AK198" i="4"/>
  <c r="AH198" i="4"/>
  <c r="C198" i="4"/>
  <c r="BK197" i="4"/>
  <c r="BI197" i="4"/>
  <c r="BE197" i="4"/>
  <c r="BC197" i="4"/>
  <c r="BA197" i="4"/>
  <c r="AX197" i="4"/>
  <c r="AK197" i="4"/>
  <c r="AH197" i="4"/>
  <c r="C197" i="4"/>
  <c r="BK196" i="4"/>
  <c r="BI196" i="4"/>
  <c r="BE196" i="4"/>
  <c r="BC196" i="4"/>
  <c r="BA196" i="4"/>
  <c r="AX196" i="4"/>
  <c r="AK196" i="4"/>
  <c r="AH196" i="4"/>
  <c r="C196" i="4"/>
  <c r="BK195" i="4"/>
  <c r="BI195" i="4"/>
  <c r="BE195" i="4"/>
  <c r="BC195" i="4"/>
  <c r="BA195" i="4"/>
  <c r="AX195" i="4"/>
  <c r="AK195" i="4"/>
  <c r="AH195" i="4"/>
  <c r="C195" i="4"/>
  <c r="BK194" i="4"/>
  <c r="BI194" i="4"/>
  <c r="BG194" i="4"/>
  <c r="BE194" i="4"/>
  <c r="BC194" i="4"/>
  <c r="BA194" i="4"/>
  <c r="AX194" i="4"/>
  <c r="AK194" i="4"/>
  <c r="C194" i="4"/>
  <c r="BK193" i="4"/>
  <c r="BI193" i="4"/>
  <c r="BG193" i="4"/>
  <c r="BE193" i="4"/>
  <c r="BC193" i="4"/>
  <c r="BA193" i="4"/>
  <c r="AX193" i="4"/>
  <c r="AK193" i="4"/>
  <c r="C193" i="4"/>
  <c r="BK192" i="4"/>
  <c r="BI192" i="4"/>
  <c r="BG192" i="4"/>
  <c r="BE192" i="4"/>
  <c r="BC192" i="4"/>
  <c r="BA192" i="4"/>
  <c r="AX192" i="4"/>
  <c r="C192" i="4"/>
  <c r="I192" i="4" s="1"/>
  <c r="I193" i="4" s="1"/>
  <c r="BK191" i="4"/>
  <c r="BI191" i="4"/>
  <c r="BG191" i="4"/>
  <c r="BE191" i="4"/>
  <c r="BC191" i="4"/>
  <c r="BA191" i="4"/>
  <c r="AX191" i="4"/>
  <c r="AK191" i="4"/>
  <c r="AH191" i="4"/>
  <c r="C191" i="4"/>
  <c r="BK190" i="4"/>
  <c r="BI190" i="4"/>
  <c r="BG190" i="4"/>
  <c r="BE190" i="4"/>
  <c r="BC190" i="4"/>
  <c r="BA190" i="4"/>
  <c r="AX190" i="4"/>
  <c r="AK190" i="4"/>
  <c r="AH190" i="4"/>
  <c r="C190" i="4"/>
  <c r="BK189" i="4"/>
  <c r="BI189" i="4"/>
  <c r="BG189" i="4"/>
  <c r="BE189" i="4"/>
  <c r="BC189" i="4"/>
  <c r="BA189" i="4"/>
  <c r="AX189" i="4"/>
  <c r="AK189" i="4"/>
  <c r="AH189" i="4"/>
  <c r="C189" i="4"/>
  <c r="BK188" i="4"/>
  <c r="BI188" i="4"/>
  <c r="BG188" i="4"/>
  <c r="BE188" i="4"/>
  <c r="BC188" i="4"/>
  <c r="BA188" i="4"/>
  <c r="AX188" i="4"/>
  <c r="AK188" i="4"/>
  <c r="AH188" i="4"/>
  <c r="C188" i="4"/>
  <c r="BK187" i="4"/>
  <c r="BI187" i="4"/>
  <c r="BG187" i="4"/>
  <c r="BE187" i="4"/>
  <c r="BC187" i="4"/>
  <c r="BA187" i="4"/>
  <c r="AX187" i="4"/>
  <c r="AK187" i="4"/>
  <c r="AH187" i="4"/>
  <c r="C187" i="4"/>
  <c r="BK186" i="4"/>
  <c r="BI186" i="4"/>
  <c r="BG186" i="4"/>
  <c r="BE186" i="4"/>
  <c r="BC186" i="4"/>
  <c r="BA186" i="4"/>
  <c r="AX186" i="4"/>
  <c r="AK186" i="4"/>
  <c r="AH186" i="4"/>
  <c r="C186" i="4"/>
  <c r="BK185" i="4"/>
  <c r="BI185" i="4"/>
  <c r="BG185" i="4"/>
  <c r="BE185" i="4"/>
  <c r="BC185" i="4"/>
  <c r="BA185" i="4"/>
  <c r="AX185" i="4"/>
  <c r="AK185" i="4"/>
  <c r="AH185" i="4"/>
  <c r="C185" i="4"/>
  <c r="BK184" i="4"/>
  <c r="BI184" i="4"/>
  <c r="BG184" i="4"/>
  <c r="BE184" i="4"/>
  <c r="BC184" i="4"/>
  <c r="BA184" i="4"/>
  <c r="AX184" i="4"/>
  <c r="AK184" i="4"/>
  <c r="C184" i="4"/>
  <c r="BK183" i="4"/>
  <c r="BI183" i="4"/>
  <c r="BG183" i="4"/>
  <c r="BE183" i="4"/>
  <c r="BC183" i="4"/>
  <c r="BA183" i="4"/>
  <c r="AX183" i="4"/>
  <c r="AK183" i="4"/>
  <c r="C183" i="4"/>
  <c r="BK182" i="4"/>
  <c r="BI182" i="4"/>
  <c r="BG182" i="4"/>
  <c r="BE182" i="4"/>
  <c r="BC182" i="4"/>
  <c r="BA182" i="4"/>
  <c r="AX182" i="4"/>
  <c r="C182" i="4"/>
  <c r="BK181" i="4"/>
  <c r="BI181" i="4"/>
  <c r="BG181" i="4"/>
  <c r="BE181" i="4"/>
  <c r="BC181" i="4"/>
  <c r="BA181" i="4"/>
  <c r="AX181" i="4"/>
  <c r="AK181" i="4"/>
  <c r="AH181" i="4"/>
  <c r="C181" i="4"/>
  <c r="BK180" i="4"/>
  <c r="BI180" i="4"/>
  <c r="BG180" i="4"/>
  <c r="BE180" i="4"/>
  <c r="BC180" i="4"/>
  <c r="BA180" i="4"/>
  <c r="AX180" i="4"/>
  <c r="AK180" i="4"/>
  <c r="AH180" i="4"/>
  <c r="C180" i="4"/>
  <c r="BK179" i="4"/>
  <c r="BI179" i="4"/>
  <c r="BG179" i="4"/>
  <c r="BE179" i="4"/>
  <c r="BC179" i="4"/>
  <c r="BA179" i="4"/>
  <c r="AX179" i="4"/>
  <c r="AK179" i="4"/>
  <c r="AH179" i="4"/>
  <c r="C179" i="4"/>
  <c r="BK178" i="4"/>
  <c r="BI178" i="4"/>
  <c r="BG178" i="4"/>
  <c r="BE178" i="4"/>
  <c r="BC178" i="4"/>
  <c r="BA178" i="4"/>
  <c r="AX178" i="4"/>
  <c r="AK178" i="4"/>
  <c r="AH178" i="4"/>
  <c r="C178" i="4"/>
  <c r="BK177" i="4"/>
  <c r="BI177" i="4"/>
  <c r="BG177" i="4"/>
  <c r="BE177" i="4"/>
  <c r="BC177" i="4"/>
  <c r="BA177" i="4"/>
  <c r="AX177" i="4"/>
  <c r="AK177" i="4"/>
  <c r="AH177" i="4"/>
  <c r="C177" i="4"/>
  <c r="BK176" i="4"/>
  <c r="BI176" i="4"/>
  <c r="BG176" i="4"/>
  <c r="BE176" i="4"/>
  <c r="BC176" i="4"/>
  <c r="BA176" i="4"/>
  <c r="AX176" i="4"/>
  <c r="AK176" i="4"/>
  <c r="AH176" i="4"/>
  <c r="C176" i="4"/>
  <c r="BK175" i="4"/>
  <c r="BI175" i="4"/>
  <c r="BG175" i="4"/>
  <c r="BE175" i="4"/>
  <c r="BC175" i="4"/>
  <c r="BA175" i="4"/>
  <c r="AX175" i="4"/>
  <c r="AK175" i="4"/>
  <c r="AH175" i="4"/>
  <c r="C175" i="4"/>
  <c r="BK174" i="4"/>
  <c r="BI174" i="4"/>
  <c r="BG174" i="4"/>
  <c r="BE174" i="4"/>
  <c r="BC174" i="4"/>
  <c r="BA174" i="4"/>
  <c r="AX174" i="4"/>
  <c r="AK174" i="4"/>
  <c r="C174" i="4"/>
  <c r="BK173" i="4"/>
  <c r="BI173" i="4"/>
  <c r="BG173" i="4"/>
  <c r="BE173" i="4"/>
  <c r="BC173" i="4"/>
  <c r="BA173" i="4"/>
  <c r="AX173" i="4"/>
  <c r="AK173" i="4"/>
  <c r="C173" i="4"/>
  <c r="BK172" i="4"/>
  <c r="BI172" i="4"/>
  <c r="BG172" i="4"/>
  <c r="BE172" i="4"/>
  <c r="BC172" i="4"/>
  <c r="BA172" i="4"/>
  <c r="AX172" i="4"/>
  <c r="D172" i="4"/>
  <c r="D173" i="4" s="1"/>
  <c r="D174" i="4" s="1"/>
  <c r="D175" i="4" s="1"/>
  <c r="D176" i="4" s="1"/>
  <c r="D177" i="4" s="1"/>
  <c r="D178" i="4" s="1"/>
  <c r="D179" i="4" s="1"/>
  <c r="D180" i="4" s="1"/>
  <c r="D181" i="4" s="1"/>
  <c r="N181" i="4" s="1"/>
  <c r="C172" i="4"/>
  <c r="BK171" i="4"/>
  <c r="BI171" i="4"/>
  <c r="BG171" i="4"/>
  <c r="BE171" i="4"/>
  <c r="BC171" i="4"/>
  <c r="BA171" i="4"/>
  <c r="AX171" i="4"/>
  <c r="AK171" i="4"/>
  <c r="AH171" i="4"/>
  <c r="C171" i="4"/>
  <c r="BK170" i="4"/>
  <c r="BI170" i="4"/>
  <c r="BG170" i="4"/>
  <c r="BE170" i="4"/>
  <c r="BC170" i="4"/>
  <c r="BA170" i="4"/>
  <c r="AX170" i="4"/>
  <c r="AK170" i="4"/>
  <c r="AH170" i="4"/>
  <c r="C170" i="4"/>
  <c r="BK169" i="4"/>
  <c r="BI169" i="4"/>
  <c r="BG169" i="4"/>
  <c r="BE169" i="4"/>
  <c r="BC169" i="4"/>
  <c r="BA169" i="4"/>
  <c r="AX169" i="4"/>
  <c r="AK169" i="4"/>
  <c r="AH169" i="4"/>
  <c r="C169" i="4"/>
  <c r="BK168" i="4"/>
  <c r="BI168" i="4"/>
  <c r="BG168" i="4"/>
  <c r="BE168" i="4"/>
  <c r="BC168" i="4"/>
  <c r="BA168" i="4"/>
  <c r="AX168" i="4"/>
  <c r="AK168" i="4"/>
  <c r="AH168" i="4"/>
  <c r="C168" i="4"/>
  <c r="BK167" i="4"/>
  <c r="BI167" i="4"/>
  <c r="BG167" i="4"/>
  <c r="BE167" i="4"/>
  <c r="BC167" i="4"/>
  <c r="BA167" i="4"/>
  <c r="AX167" i="4"/>
  <c r="AK167" i="4"/>
  <c r="AH167" i="4"/>
  <c r="C167" i="4"/>
  <c r="BK166" i="4"/>
  <c r="BI166" i="4"/>
  <c r="BG166" i="4"/>
  <c r="BE166" i="4"/>
  <c r="BC166" i="4"/>
  <c r="BA166" i="4"/>
  <c r="AX166" i="4"/>
  <c r="AK166" i="4"/>
  <c r="AH166" i="4"/>
  <c r="C166" i="4"/>
  <c r="BK165" i="4"/>
  <c r="BI165" i="4"/>
  <c r="BG165" i="4"/>
  <c r="BE165" i="4"/>
  <c r="BC165" i="4"/>
  <c r="BA165" i="4"/>
  <c r="AX165" i="4"/>
  <c r="AK165" i="4"/>
  <c r="AH165" i="4"/>
  <c r="C165" i="4"/>
  <c r="BK164" i="4"/>
  <c r="BI164" i="4"/>
  <c r="BG164" i="4"/>
  <c r="BE164" i="4"/>
  <c r="BC164" i="4"/>
  <c r="BA164" i="4"/>
  <c r="AX164" i="4"/>
  <c r="AK164" i="4"/>
  <c r="C164" i="4"/>
  <c r="BK163" i="4"/>
  <c r="BI163" i="4"/>
  <c r="BG163" i="4"/>
  <c r="BE163" i="4"/>
  <c r="BC163" i="4"/>
  <c r="BA163" i="4"/>
  <c r="AX163" i="4"/>
  <c r="AK163" i="4"/>
  <c r="C163" i="4"/>
  <c r="BK162" i="4"/>
  <c r="BI162" i="4"/>
  <c r="BG162" i="4"/>
  <c r="BE162" i="4"/>
  <c r="BC162" i="4"/>
  <c r="BA162" i="4"/>
  <c r="AX162" i="4"/>
  <c r="J162" i="4"/>
  <c r="J163" i="4" s="1"/>
  <c r="J164" i="4" s="1"/>
  <c r="J165" i="4" s="1"/>
  <c r="J166" i="4" s="1"/>
  <c r="J167" i="4" s="1"/>
  <c r="J168" i="4" s="1"/>
  <c r="J169" i="4" s="1"/>
  <c r="J170" i="4" s="1"/>
  <c r="J171" i="4" s="1"/>
  <c r="T171" i="4" s="1"/>
  <c r="E162" i="4"/>
  <c r="C162" i="4"/>
  <c r="K162" i="4" s="1"/>
  <c r="BK161" i="4"/>
  <c r="BI161" i="4"/>
  <c r="BG161" i="4"/>
  <c r="BE161" i="4"/>
  <c r="BC161" i="4"/>
  <c r="BA161" i="4"/>
  <c r="AX161" i="4"/>
  <c r="AK161" i="4"/>
  <c r="AH161" i="4"/>
  <c r="C161" i="4"/>
  <c r="BK160" i="4"/>
  <c r="BI160" i="4"/>
  <c r="BG160" i="4"/>
  <c r="BE160" i="4"/>
  <c r="BC160" i="4"/>
  <c r="BA160" i="4"/>
  <c r="AX160" i="4"/>
  <c r="AK160" i="4"/>
  <c r="AH160" i="4"/>
  <c r="C160" i="4"/>
  <c r="BK159" i="4"/>
  <c r="BI159" i="4"/>
  <c r="BG159" i="4"/>
  <c r="BE159" i="4"/>
  <c r="BC159" i="4"/>
  <c r="BA159" i="4"/>
  <c r="AX159" i="4"/>
  <c r="AT159" i="4"/>
  <c r="AS159" i="4"/>
  <c r="AK159" i="4"/>
  <c r="AH159" i="4"/>
  <c r="C159" i="4"/>
  <c r="BK158" i="4"/>
  <c r="BI158" i="4"/>
  <c r="BG158" i="4"/>
  <c r="BE158" i="4"/>
  <c r="BC158" i="4"/>
  <c r="BA158" i="4"/>
  <c r="AX158" i="4"/>
  <c r="AT158" i="4"/>
  <c r="AS158" i="4"/>
  <c r="AK158" i="4"/>
  <c r="AH158" i="4"/>
  <c r="C158" i="4"/>
  <c r="BK157" i="4"/>
  <c r="BI157" i="4"/>
  <c r="BG157" i="4"/>
  <c r="BE157" i="4"/>
  <c r="BC157" i="4"/>
  <c r="BA157" i="4"/>
  <c r="AX157" i="4"/>
  <c r="AT157" i="4"/>
  <c r="AS157" i="4"/>
  <c r="AK157" i="4"/>
  <c r="AH157" i="4"/>
  <c r="C157" i="4"/>
  <c r="AX156" i="4"/>
  <c r="AT156" i="4"/>
  <c r="AS156" i="4"/>
  <c r="AR156" i="4"/>
  <c r="BI156" i="4" s="1"/>
  <c r="AK156" i="4"/>
  <c r="AH156" i="4"/>
  <c r="C156" i="4"/>
  <c r="AX155" i="4"/>
  <c r="AT155" i="4"/>
  <c r="AS155" i="4"/>
  <c r="AR155" i="4"/>
  <c r="BE155" i="4" s="1"/>
  <c r="AK155" i="4"/>
  <c r="AH155" i="4"/>
  <c r="C155" i="4"/>
  <c r="AX154" i="4"/>
  <c r="AT154" i="4"/>
  <c r="AS154" i="4"/>
  <c r="AR154" i="4"/>
  <c r="AK154" i="4"/>
  <c r="C154" i="4"/>
  <c r="AX153" i="4"/>
  <c r="AT153" i="4"/>
  <c r="AS153" i="4"/>
  <c r="AR153" i="4"/>
  <c r="AK153" i="4"/>
  <c r="C153" i="4"/>
  <c r="AX152" i="4"/>
  <c r="AT152" i="4"/>
  <c r="AS152" i="4"/>
  <c r="AR152" i="4"/>
  <c r="BI152" i="4" s="1"/>
  <c r="C152" i="4"/>
  <c r="AX151" i="4"/>
  <c r="AT151" i="4"/>
  <c r="AS151" i="4"/>
  <c r="AR151" i="4"/>
  <c r="BI151" i="4" s="1"/>
  <c r="AK151" i="4"/>
  <c r="AH151" i="4"/>
  <c r="C151" i="4"/>
  <c r="AX150" i="4"/>
  <c r="AT150" i="4"/>
  <c r="AS150" i="4"/>
  <c r="AR150" i="4"/>
  <c r="BI150" i="4" s="1"/>
  <c r="AK150" i="4"/>
  <c r="AH150" i="4"/>
  <c r="C150" i="4"/>
  <c r="AX149" i="4"/>
  <c r="AT149" i="4"/>
  <c r="AS149" i="4"/>
  <c r="AR149" i="4"/>
  <c r="BI149" i="4" s="1"/>
  <c r="AK149" i="4"/>
  <c r="AH149" i="4"/>
  <c r="C149" i="4"/>
  <c r="AX148" i="4"/>
  <c r="AT148" i="4"/>
  <c r="AS148" i="4"/>
  <c r="AR148" i="4"/>
  <c r="BC148" i="4" s="1"/>
  <c r="AK148" i="4"/>
  <c r="AH148" i="4"/>
  <c r="C148" i="4"/>
  <c r="AX147" i="4"/>
  <c r="AT147" i="4"/>
  <c r="AS147" i="4"/>
  <c r="AR147" i="4"/>
  <c r="BE147" i="4" s="1"/>
  <c r="AK147" i="4"/>
  <c r="AH147" i="4"/>
  <c r="C147" i="4"/>
  <c r="AX146" i="4"/>
  <c r="AT146" i="4"/>
  <c r="AS146" i="4"/>
  <c r="AR146" i="4"/>
  <c r="BI146" i="4" s="1"/>
  <c r="AK146" i="4"/>
  <c r="AH146" i="4"/>
  <c r="C146" i="4"/>
  <c r="AY145" i="4"/>
  <c r="AX145" i="4"/>
  <c r="AW145" i="4"/>
  <c r="AV145" i="4"/>
  <c r="AU145" i="4"/>
  <c r="AT145" i="4"/>
  <c r="AS145" i="4"/>
  <c r="AR145" i="4"/>
  <c r="AK145" i="4"/>
  <c r="AH145" i="4"/>
  <c r="C145" i="4"/>
  <c r="AY144" i="4"/>
  <c r="AX144" i="4"/>
  <c r="AW144" i="4"/>
  <c r="AV144" i="4"/>
  <c r="AU144" i="4"/>
  <c r="AT144" i="4"/>
  <c r="AS144" i="4"/>
  <c r="AR144" i="4"/>
  <c r="BC144" i="4" s="1"/>
  <c r="AK144" i="4"/>
  <c r="C144" i="4"/>
  <c r="AY143" i="4"/>
  <c r="AX143" i="4"/>
  <c r="AW143" i="4"/>
  <c r="AV143" i="4"/>
  <c r="AU143" i="4"/>
  <c r="AT143" i="4"/>
  <c r="AS143" i="4"/>
  <c r="AR143" i="4"/>
  <c r="BE143" i="4" s="1"/>
  <c r="AK143" i="4"/>
  <c r="C143" i="4"/>
  <c r="AY142" i="4"/>
  <c r="AX142" i="4"/>
  <c r="AW142" i="4"/>
  <c r="AV142" i="4"/>
  <c r="AU142" i="4"/>
  <c r="AT142" i="4"/>
  <c r="AS142" i="4"/>
  <c r="AR142" i="4"/>
  <c r="BI142" i="4" s="1"/>
  <c r="G142" i="4"/>
  <c r="C142" i="4"/>
  <c r="E142" i="4" s="1"/>
  <c r="AY141" i="4"/>
  <c r="AX141" i="4"/>
  <c r="AW141" i="4"/>
  <c r="AV141" i="4"/>
  <c r="AU141" i="4"/>
  <c r="AT141" i="4"/>
  <c r="AS141" i="4"/>
  <c r="AR141" i="4"/>
  <c r="BE141" i="4" s="1"/>
  <c r="AK141" i="4"/>
  <c r="AH141" i="4"/>
  <c r="C141" i="4"/>
  <c r="AY140" i="4"/>
  <c r="AX140" i="4"/>
  <c r="AW140" i="4"/>
  <c r="AV140" i="4"/>
  <c r="AU140" i="4"/>
  <c r="AT140" i="4"/>
  <c r="AS140" i="4"/>
  <c r="AR140" i="4"/>
  <c r="BI140" i="4" s="1"/>
  <c r="AK140" i="4"/>
  <c r="AH140" i="4"/>
  <c r="C140" i="4"/>
  <c r="AY139" i="4"/>
  <c r="AX139" i="4"/>
  <c r="AW139" i="4"/>
  <c r="AV139" i="4"/>
  <c r="AU139" i="4"/>
  <c r="AT139" i="4"/>
  <c r="AS139" i="4"/>
  <c r="AR139" i="4"/>
  <c r="BE139" i="4" s="1"/>
  <c r="AK139" i="4"/>
  <c r="AH139" i="4"/>
  <c r="C139" i="4"/>
  <c r="AY138" i="4"/>
  <c r="AX138" i="4"/>
  <c r="AW138" i="4"/>
  <c r="AV138" i="4"/>
  <c r="AU138" i="4"/>
  <c r="AT138" i="4"/>
  <c r="AS138" i="4"/>
  <c r="AR138" i="4"/>
  <c r="AK138" i="4"/>
  <c r="AH138" i="4"/>
  <c r="C138" i="4"/>
  <c r="AY137" i="4"/>
  <c r="AX137" i="4"/>
  <c r="AW137" i="4"/>
  <c r="AV137" i="4"/>
  <c r="AU137" i="4"/>
  <c r="AT137" i="4"/>
  <c r="AS137" i="4"/>
  <c r="AR137" i="4"/>
  <c r="AK137" i="4"/>
  <c r="AH137" i="4"/>
  <c r="C137" i="4"/>
  <c r="AY136" i="4"/>
  <c r="AX136" i="4"/>
  <c r="AW136" i="4"/>
  <c r="AV136" i="4"/>
  <c r="AU136" i="4"/>
  <c r="AT136" i="4"/>
  <c r="AS136" i="4"/>
  <c r="AR136" i="4"/>
  <c r="BI136" i="4" s="1"/>
  <c r="AK136" i="4"/>
  <c r="AH136" i="4"/>
  <c r="C136" i="4"/>
  <c r="AY135" i="4"/>
  <c r="AX135" i="4"/>
  <c r="AW135" i="4"/>
  <c r="AV135" i="4"/>
  <c r="AU135" i="4"/>
  <c r="AT135" i="4"/>
  <c r="AS135" i="4"/>
  <c r="AR135" i="4"/>
  <c r="BI135" i="4" s="1"/>
  <c r="AK135" i="4"/>
  <c r="AH135" i="4"/>
  <c r="C135" i="4"/>
  <c r="AY134" i="4"/>
  <c r="AX134" i="4"/>
  <c r="AW134" i="4"/>
  <c r="AV134" i="4"/>
  <c r="AU134" i="4"/>
  <c r="AT134" i="4"/>
  <c r="AS134" i="4"/>
  <c r="AR134" i="4"/>
  <c r="BI134" i="4" s="1"/>
  <c r="AK134" i="4"/>
  <c r="C134" i="4"/>
  <c r="AY133" i="4"/>
  <c r="AX133" i="4"/>
  <c r="AW133" i="4"/>
  <c r="AV133" i="4"/>
  <c r="AU133" i="4"/>
  <c r="AT133" i="4"/>
  <c r="AS133" i="4"/>
  <c r="AR133" i="4"/>
  <c r="BE133" i="4" s="1"/>
  <c r="AK133" i="4"/>
  <c r="C133" i="4"/>
  <c r="AY132" i="4"/>
  <c r="AX132" i="4"/>
  <c r="AW132" i="4"/>
  <c r="AV132" i="4"/>
  <c r="AU132" i="4"/>
  <c r="AT132" i="4"/>
  <c r="AS132" i="4"/>
  <c r="AR132" i="4"/>
  <c r="BI132" i="4" s="1"/>
  <c r="M132" i="4"/>
  <c r="M133" i="4" s="1"/>
  <c r="E132" i="4"/>
  <c r="C132" i="4"/>
  <c r="I132" i="4" s="1"/>
  <c r="I133" i="4" s="1"/>
  <c r="AY131" i="4"/>
  <c r="AX131" i="4"/>
  <c r="AW131" i="4"/>
  <c r="AV131" i="4"/>
  <c r="AU131" i="4"/>
  <c r="AT131" i="4"/>
  <c r="AS131" i="4"/>
  <c r="AR131" i="4"/>
  <c r="AK131" i="4"/>
  <c r="AH131" i="4"/>
  <c r="C131" i="4"/>
  <c r="AY130" i="4"/>
  <c r="AX130" i="4"/>
  <c r="AW130" i="4"/>
  <c r="AV130" i="4"/>
  <c r="AU130" i="4"/>
  <c r="AT130" i="4"/>
  <c r="AS130" i="4"/>
  <c r="AR130" i="4"/>
  <c r="BI130" i="4" s="1"/>
  <c r="AK130" i="4"/>
  <c r="AH130" i="4"/>
  <c r="C130" i="4"/>
  <c r="AY129" i="4"/>
  <c r="AX129" i="4"/>
  <c r="AW129" i="4"/>
  <c r="AV129" i="4"/>
  <c r="AU129" i="4"/>
  <c r="AT129" i="4"/>
  <c r="AS129" i="4"/>
  <c r="AR129" i="4"/>
  <c r="BC129" i="4" s="1"/>
  <c r="AK129" i="4"/>
  <c r="AH129" i="4"/>
  <c r="C129" i="4"/>
  <c r="AY128" i="4"/>
  <c r="AX128" i="4"/>
  <c r="AW128" i="4"/>
  <c r="AV128" i="4"/>
  <c r="AU128" i="4"/>
  <c r="AT128" i="4"/>
  <c r="AS128" i="4"/>
  <c r="AR128" i="4"/>
  <c r="AK128" i="4"/>
  <c r="AH128" i="4"/>
  <c r="C128" i="4"/>
  <c r="AY127" i="4"/>
  <c r="AX127" i="4"/>
  <c r="AW127" i="4"/>
  <c r="AV127" i="4"/>
  <c r="AU127" i="4"/>
  <c r="AT127" i="4"/>
  <c r="AS127" i="4"/>
  <c r="AR127" i="4"/>
  <c r="BI127" i="4" s="1"/>
  <c r="AK127" i="4"/>
  <c r="AH127" i="4"/>
  <c r="C127" i="4"/>
  <c r="AY126" i="4"/>
  <c r="AX126" i="4"/>
  <c r="AW126" i="4"/>
  <c r="AV126" i="4"/>
  <c r="AU126" i="4"/>
  <c r="AT126" i="4"/>
  <c r="AS126" i="4"/>
  <c r="AR126" i="4"/>
  <c r="BI126" i="4" s="1"/>
  <c r="AK126" i="4"/>
  <c r="AH126" i="4"/>
  <c r="C126" i="4"/>
  <c r="AY125" i="4"/>
  <c r="AX125" i="4"/>
  <c r="AW125" i="4"/>
  <c r="AV125" i="4"/>
  <c r="AU125" i="4"/>
  <c r="AT125" i="4"/>
  <c r="AS125" i="4"/>
  <c r="AR125" i="4"/>
  <c r="BG125" i="4" s="1"/>
  <c r="AK125" i="4"/>
  <c r="AH125" i="4"/>
  <c r="C125" i="4"/>
  <c r="AY124" i="4"/>
  <c r="AX124" i="4"/>
  <c r="AW124" i="4"/>
  <c r="AV124" i="4"/>
  <c r="AU124" i="4"/>
  <c r="AT124" i="4"/>
  <c r="AS124" i="4"/>
  <c r="AR124" i="4"/>
  <c r="AK124" i="4"/>
  <c r="C124" i="4"/>
  <c r="AY123" i="4"/>
  <c r="AX123" i="4"/>
  <c r="AW123" i="4"/>
  <c r="AV123" i="4"/>
  <c r="AU123" i="4"/>
  <c r="AT123" i="4"/>
  <c r="AS123" i="4"/>
  <c r="AR123" i="4"/>
  <c r="BI123" i="4" s="1"/>
  <c r="AK123" i="4"/>
  <c r="C123" i="4"/>
  <c r="AY122" i="4"/>
  <c r="AX122" i="4"/>
  <c r="AW122" i="4"/>
  <c r="AV122" i="4"/>
  <c r="AU122" i="4"/>
  <c r="AT122" i="4"/>
  <c r="AS122" i="4"/>
  <c r="AR122" i="4"/>
  <c r="BE122" i="4" s="1"/>
  <c r="M122" i="4"/>
  <c r="M123" i="4" s="1"/>
  <c r="C122" i="4"/>
  <c r="AY121" i="4"/>
  <c r="AX121" i="4"/>
  <c r="AW121" i="4"/>
  <c r="AV121" i="4"/>
  <c r="AU121" i="4"/>
  <c r="AT121" i="4"/>
  <c r="AS121" i="4"/>
  <c r="AR121" i="4"/>
  <c r="BE121" i="4" s="1"/>
  <c r="AK121" i="4"/>
  <c r="AH121" i="4"/>
  <c r="C121" i="4"/>
  <c r="AY120" i="4"/>
  <c r="AX120" i="4"/>
  <c r="AW120" i="4"/>
  <c r="AV120" i="4"/>
  <c r="AU120" i="4"/>
  <c r="AT120" i="4"/>
  <c r="AS120" i="4"/>
  <c r="AR120" i="4"/>
  <c r="BI120" i="4" s="1"/>
  <c r="AK120" i="4"/>
  <c r="AH120" i="4"/>
  <c r="C120" i="4"/>
  <c r="AY119" i="4"/>
  <c r="AX119" i="4"/>
  <c r="AW119" i="4"/>
  <c r="AV119" i="4"/>
  <c r="AU119" i="4"/>
  <c r="AT119" i="4"/>
  <c r="AS119" i="4"/>
  <c r="AR119" i="4"/>
  <c r="BE119" i="4" s="1"/>
  <c r="AK119" i="4"/>
  <c r="AH119" i="4"/>
  <c r="C119" i="4"/>
  <c r="AY118" i="4"/>
  <c r="AX118" i="4"/>
  <c r="AW118" i="4"/>
  <c r="AV118" i="4"/>
  <c r="AU118" i="4"/>
  <c r="AT118" i="4"/>
  <c r="AS118" i="4"/>
  <c r="AR118" i="4"/>
  <c r="BE118" i="4" s="1"/>
  <c r="AK118" i="4"/>
  <c r="AH118" i="4"/>
  <c r="C118" i="4"/>
  <c r="AY117" i="4"/>
  <c r="AX117" i="4"/>
  <c r="AW117" i="4"/>
  <c r="AV117" i="4"/>
  <c r="AU117" i="4"/>
  <c r="AT117" i="4"/>
  <c r="AS117" i="4"/>
  <c r="AR117" i="4"/>
  <c r="BI117" i="4" s="1"/>
  <c r="AK117" i="4"/>
  <c r="AH117" i="4"/>
  <c r="C117" i="4"/>
  <c r="AY116" i="4"/>
  <c r="AX116" i="4"/>
  <c r="AW116" i="4"/>
  <c r="AV116" i="4"/>
  <c r="AU116" i="4"/>
  <c r="AT116" i="4"/>
  <c r="AS116" i="4"/>
  <c r="AR116" i="4"/>
  <c r="BI116" i="4" s="1"/>
  <c r="AK116" i="4"/>
  <c r="AH116" i="4"/>
  <c r="C116" i="4"/>
  <c r="AY115" i="4"/>
  <c r="AX115" i="4"/>
  <c r="AW115" i="4"/>
  <c r="AV115" i="4"/>
  <c r="AU115" i="4"/>
  <c r="AT115" i="4"/>
  <c r="AS115" i="4"/>
  <c r="AR115" i="4"/>
  <c r="BE115" i="4" s="1"/>
  <c r="AK115" i="4"/>
  <c r="AH115" i="4"/>
  <c r="C115" i="4"/>
  <c r="AY114" i="4"/>
  <c r="AX114" i="4"/>
  <c r="AW114" i="4"/>
  <c r="AV114" i="4"/>
  <c r="AU114" i="4"/>
  <c r="AT114" i="4"/>
  <c r="AS114" i="4"/>
  <c r="AR114" i="4"/>
  <c r="BE114" i="4" s="1"/>
  <c r="AK114" i="4"/>
  <c r="C114" i="4"/>
  <c r="AY113" i="4"/>
  <c r="AX113" i="4"/>
  <c r="AW113" i="4"/>
  <c r="AV113" i="4"/>
  <c r="AU113" i="4"/>
  <c r="AT113" i="4"/>
  <c r="AS113" i="4"/>
  <c r="AR113" i="4"/>
  <c r="AK113" i="4"/>
  <c r="C113" i="4"/>
  <c r="AY112" i="4"/>
  <c r="AX112" i="4"/>
  <c r="AW112" i="4"/>
  <c r="AV112" i="4"/>
  <c r="AU112" i="4"/>
  <c r="AT112" i="4"/>
  <c r="AS112" i="4"/>
  <c r="AR112" i="4"/>
  <c r="F112" i="4"/>
  <c r="C112" i="4"/>
  <c r="AY111" i="4"/>
  <c r="AX111" i="4"/>
  <c r="AW111" i="4"/>
  <c r="AV111" i="4"/>
  <c r="AU111" i="4"/>
  <c r="AT111" i="4"/>
  <c r="AS111" i="4"/>
  <c r="AR111" i="4"/>
  <c r="BG111" i="4" s="1"/>
  <c r="AK111" i="4"/>
  <c r="AH111" i="4"/>
  <c r="C111" i="4"/>
  <c r="AY110" i="4"/>
  <c r="AX110" i="4"/>
  <c r="AW110" i="4"/>
  <c r="AV110" i="4"/>
  <c r="AU110" i="4"/>
  <c r="AT110" i="4"/>
  <c r="AS110" i="4"/>
  <c r="AR110" i="4"/>
  <c r="AK110" i="4"/>
  <c r="AH110" i="4"/>
  <c r="C110" i="4"/>
  <c r="AY109" i="4"/>
  <c r="AX109" i="4"/>
  <c r="AW109" i="4"/>
  <c r="AV109" i="4"/>
  <c r="AU109" i="4"/>
  <c r="AT109" i="4"/>
  <c r="AS109" i="4"/>
  <c r="AR109" i="4"/>
  <c r="BG109" i="4" s="1"/>
  <c r="AK109" i="4"/>
  <c r="AH109" i="4"/>
  <c r="C109" i="4"/>
  <c r="AY108" i="4"/>
  <c r="AX108" i="4"/>
  <c r="AW108" i="4"/>
  <c r="AV108" i="4"/>
  <c r="AU108" i="4"/>
  <c r="AT108" i="4"/>
  <c r="AS108" i="4"/>
  <c r="AR108" i="4"/>
  <c r="BE108" i="4" s="1"/>
  <c r="AK108" i="4"/>
  <c r="AH108" i="4"/>
  <c r="C108" i="4"/>
  <c r="AY107" i="4"/>
  <c r="AX107" i="4"/>
  <c r="AW107" i="4"/>
  <c r="AV107" i="4"/>
  <c r="AU107" i="4"/>
  <c r="AT107" i="4"/>
  <c r="AS107" i="4"/>
  <c r="AR107" i="4"/>
  <c r="BE107" i="4" s="1"/>
  <c r="AK107" i="4"/>
  <c r="AH107" i="4"/>
  <c r="C107" i="4"/>
  <c r="AY106" i="4"/>
  <c r="AX106" i="4"/>
  <c r="AW106" i="4"/>
  <c r="AV106" i="4"/>
  <c r="AU106" i="4"/>
  <c r="AT106" i="4"/>
  <c r="AS106" i="4"/>
  <c r="AR106" i="4"/>
  <c r="BE106" i="4" s="1"/>
  <c r="AK106" i="4"/>
  <c r="AH106" i="4"/>
  <c r="C106" i="4"/>
  <c r="AY105" i="4"/>
  <c r="AX105" i="4"/>
  <c r="AW105" i="4"/>
  <c r="AV105" i="4"/>
  <c r="AU105" i="4"/>
  <c r="AT105" i="4"/>
  <c r="AS105" i="4"/>
  <c r="AR105" i="4"/>
  <c r="BG105" i="4" s="1"/>
  <c r="AK105" i="4"/>
  <c r="AH105" i="4"/>
  <c r="C105" i="4"/>
  <c r="AY104" i="4"/>
  <c r="AX104" i="4"/>
  <c r="AW104" i="4"/>
  <c r="AV104" i="4"/>
  <c r="AU104" i="4"/>
  <c r="AT104" i="4"/>
  <c r="AS104" i="4"/>
  <c r="AR104" i="4"/>
  <c r="AK104" i="4"/>
  <c r="C104" i="4"/>
  <c r="AY103" i="4"/>
  <c r="AX103" i="4"/>
  <c r="AW103" i="4"/>
  <c r="AV103" i="4"/>
  <c r="AU103" i="4"/>
  <c r="AT103" i="4"/>
  <c r="AS103" i="4"/>
  <c r="AR103" i="4"/>
  <c r="BI103" i="4" s="1"/>
  <c r="AK103" i="4"/>
  <c r="C103" i="4"/>
  <c r="AY102" i="4"/>
  <c r="AX102" i="4"/>
  <c r="AW102" i="4"/>
  <c r="AV102" i="4"/>
  <c r="AU102" i="4"/>
  <c r="AT102" i="4"/>
  <c r="AS102" i="4"/>
  <c r="AR102" i="4"/>
  <c r="BI102" i="4" s="1"/>
  <c r="C102" i="4"/>
  <c r="AY101" i="4"/>
  <c r="AX101" i="4"/>
  <c r="AW101" i="4"/>
  <c r="AV101" i="4"/>
  <c r="AU101" i="4"/>
  <c r="AT101" i="4"/>
  <c r="AS101" i="4"/>
  <c r="AR101" i="4"/>
  <c r="BE101" i="4" s="1"/>
  <c r="AK101" i="4"/>
  <c r="AH101" i="4"/>
  <c r="C101" i="4"/>
  <c r="AY100" i="4"/>
  <c r="AX100" i="4"/>
  <c r="AW100" i="4"/>
  <c r="AV100" i="4"/>
  <c r="AU100" i="4"/>
  <c r="AT100" i="4"/>
  <c r="AS100" i="4"/>
  <c r="AR100" i="4"/>
  <c r="BI100" i="4" s="1"/>
  <c r="AK100" i="4"/>
  <c r="AH100" i="4"/>
  <c r="C100" i="4"/>
  <c r="AY99" i="4"/>
  <c r="AX99" i="4"/>
  <c r="AW99" i="4"/>
  <c r="AV99" i="4"/>
  <c r="AU99" i="4"/>
  <c r="AT99" i="4"/>
  <c r="AS99" i="4"/>
  <c r="AR99" i="4"/>
  <c r="BK99" i="4" s="1"/>
  <c r="AK99" i="4"/>
  <c r="AH99" i="4"/>
  <c r="C99" i="4"/>
  <c r="AY98" i="4"/>
  <c r="AX98" i="4"/>
  <c r="AW98" i="4"/>
  <c r="AV98" i="4"/>
  <c r="AU98" i="4"/>
  <c r="AT98" i="4"/>
  <c r="AS98" i="4"/>
  <c r="AR98" i="4"/>
  <c r="AK98" i="4"/>
  <c r="AH98" i="4"/>
  <c r="C98" i="4"/>
  <c r="AY97" i="4"/>
  <c r="AX97" i="4"/>
  <c r="AW97" i="4"/>
  <c r="AV97" i="4"/>
  <c r="AU97" i="4"/>
  <c r="AT97" i="4"/>
  <c r="AS97" i="4"/>
  <c r="AR97" i="4"/>
  <c r="BG97" i="4" s="1"/>
  <c r="AK97" i="4"/>
  <c r="AH97" i="4"/>
  <c r="C97" i="4"/>
  <c r="AY96" i="4"/>
  <c r="AX96" i="4"/>
  <c r="AW96" i="4"/>
  <c r="AV96" i="4"/>
  <c r="AU96" i="4"/>
  <c r="AT96" i="4"/>
  <c r="AS96" i="4"/>
  <c r="AR96" i="4"/>
  <c r="BE96" i="4" s="1"/>
  <c r="AK96" i="4"/>
  <c r="AH96" i="4"/>
  <c r="C96" i="4"/>
  <c r="AY95" i="4"/>
  <c r="AX95" i="4"/>
  <c r="AW95" i="4"/>
  <c r="AV95" i="4"/>
  <c r="AU95" i="4"/>
  <c r="AT95" i="4"/>
  <c r="AS95" i="4"/>
  <c r="AR95" i="4"/>
  <c r="BE95" i="4" s="1"/>
  <c r="AK95" i="4"/>
  <c r="AH95" i="4"/>
  <c r="C95" i="4"/>
  <c r="AY94" i="4"/>
  <c r="AX94" i="4"/>
  <c r="AW94" i="4"/>
  <c r="AV94" i="4"/>
  <c r="AU94" i="4"/>
  <c r="AT94" i="4"/>
  <c r="AS94" i="4"/>
  <c r="AR94" i="4"/>
  <c r="BE94" i="4" s="1"/>
  <c r="AK94" i="4"/>
  <c r="C94" i="4"/>
  <c r="AY93" i="4"/>
  <c r="AX93" i="4"/>
  <c r="AW93" i="4"/>
  <c r="AV93" i="4"/>
  <c r="AU93" i="4"/>
  <c r="AT93" i="4"/>
  <c r="AS93" i="4"/>
  <c r="AR93" i="4"/>
  <c r="AK93" i="4"/>
  <c r="C93" i="4"/>
  <c r="AY92" i="4"/>
  <c r="AX92" i="4"/>
  <c r="AW92" i="4"/>
  <c r="AV92" i="4"/>
  <c r="AU92" i="4"/>
  <c r="AT92" i="4"/>
  <c r="AS92" i="4"/>
  <c r="AR92" i="4"/>
  <c r="J92" i="4"/>
  <c r="F92" i="4"/>
  <c r="C92" i="4"/>
  <c r="AY91" i="4"/>
  <c r="AX91" i="4"/>
  <c r="AW91" i="4"/>
  <c r="AV91" i="4"/>
  <c r="AU91" i="4"/>
  <c r="AT91" i="4"/>
  <c r="AS91" i="4"/>
  <c r="AR91" i="4"/>
  <c r="AK91" i="4"/>
  <c r="AH91" i="4"/>
  <c r="C91" i="4"/>
  <c r="AY90" i="4"/>
  <c r="AX90" i="4"/>
  <c r="AW90" i="4"/>
  <c r="AV90" i="4"/>
  <c r="AU90" i="4"/>
  <c r="AT90" i="4"/>
  <c r="AS90" i="4"/>
  <c r="AR90" i="4"/>
  <c r="AK90" i="4"/>
  <c r="AH90" i="4"/>
  <c r="C90" i="4"/>
  <c r="AY89" i="4"/>
  <c r="AX89" i="4"/>
  <c r="AW89" i="4"/>
  <c r="AV89" i="4"/>
  <c r="AU89" i="4"/>
  <c r="AT89" i="4"/>
  <c r="AS89" i="4"/>
  <c r="AR89" i="4"/>
  <c r="BI89" i="4" s="1"/>
  <c r="AK89" i="4"/>
  <c r="AH89" i="4"/>
  <c r="C89" i="4"/>
  <c r="AY88" i="4"/>
  <c r="AX88" i="4"/>
  <c r="AW88" i="4"/>
  <c r="AV88" i="4"/>
  <c r="AU88" i="4"/>
  <c r="AT88" i="4"/>
  <c r="AS88" i="4"/>
  <c r="AR88" i="4"/>
  <c r="BI88" i="4" s="1"/>
  <c r="AK88" i="4"/>
  <c r="AH88" i="4"/>
  <c r="C88" i="4"/>
  <c r="AY87" i="4"/>
  <c r="AX87" i="4"/>
  <c r="AW87" i="4"/>
  <c r="AV87" i="4"/>
  <c r="AU87" i="4"/>
  <c r="AT87" i="4"/>
  <c r="AS87" i="4"/>
  <c r="AR87" i="4"/>
  <c r="BE87" i="4" s="1"/>
  <c r="AK87" i="4"/>
  <c r="AH87" i="4"/>
  <c r="C87" i="4"/>
  <c r="AY86" i="4"/>
  <c r="AX86" i="4"/>
  <c r="AW86" i="4"/>
  <c r="AV86" i="4"/>
  <c r="AU86" i="4"/>
  <c r="AT86" i="4"/>
  <c r="AS86" i="4"/>
  <c r="AR86" i="4"/>
  <c r="BE86" i="4" s="1"/>
  <c r="AK86" i="4"/>
  <c r="AH86" i="4"/>
  <c r="C86" i="4"/>
  <c r="AY85" i="4"/>
  <c r="AX85" i="4"/>
  <c r="AW85" i="4"/>
  <c r="AV85" i="4"/>
  <c r="AU85" i="4"/>
  <c r="AT85" i="4"/>
  <c r="AS85" i="4"/>
  <c r="AR85" i="4"/>
  <c r="BI85" i="4" s="1"/>
  <c r="AK85" i="4"/>
  <c r="AH85" i="4"/>
  <c r="C85" i="4"/>
  <c r="AY84" i="4"/>
  <c r="AX84" i="4"/>
  <c r="AW84" i="4"/>
  <c r="AV84" i="4"/>
  <c r="AU84" i="4"/>
  <c r="AT84" i="4"/>
  <c r="AS84" i="4"/>
  <c r="AR84" i="4"/>
  <c r="BG84" i="4" s="1"/>
  <c r="AK84" i="4"/>
  <c r="C84" i="4"/>
  <c r="AY83" i="4"/>
  <c r="AX83" i="4"/>
  <c r="AW83" i="4"/>
  <c r="AV83" i="4"/>
  <c r="AU83" i="4"/>
  <c r="AT83" i="4"/>
  <c r="AS83" i="4"/>
  <c r="AR83" i="4"/>
  <c r="BI83" i="4" s="1"/>
  <c r="AK83" i="4"/>
  <c r="C83" i="4"/>
  <c r="AY82" i="4"/>
  <c r="AX82" i="4"/>
  <c r="AW82" i="4"/>
  <c r="AV82" i="4"/>
  <c r="AU82" i="4"/>
  <c r="AT82" i="4"/>
  <c r="AS82" i="4"/>
  <c r="AR82" i="4"/>
  <c r="BI82" i="4" s="1"/>
  <c r="C82" i="4"/>
  <c r="M82" i="4" s="1"/>
  <c r="AY81" i="4"/>
  <c r="AX81" i="4"/>
  <c r="AW81" i="4"/>
  <c r="AV81" i="4"/>
  <c r="AU81" i="4"/>
  <c r="AT81" i="4"/>
  <c r="AS81" i="4"/>
  <c r="AR81" i="4"/>
  <c r="BI81" i="4" s="1"/>
  <c r="AK81" i="4"/>
  <c r="AH81" i="4"/>
  <c r="C81" i="4"/>
  <c r="AY80" i="4"/>
  <c r="AX80" i="4"/>
  <c r="AW80" i="4"/>
  <c r="AV80" i="4"/>
  <c r="AU80" i="4"/>
  <c r="AT80" i="4"/>
  <c r="AS80" i="4"/>
  <c r="AR80" i="4"/>
  <c r="BE80" i="4" s="1"/>
  <c r="AK80" i="4"/>
  <c r="AH80" i="4"/>
  <c r="C80" i="4"/>
  <c r="AY79" i="4"/>
  <c r="AX79" i="4"/>
  <c r="AW79" i="4"/>
  <c r="AV79" i="4"/>
  <c r="AU79" i="4"/>
  <c r="AT79" i="4"/>
  <c r="AS79" i="4"/>
  <c r="AR79" i="4"/>
  <c r="BI79" i="4" s="1"/>
  <c r="AK79" i="4"/>
  <c r="AH79" i="4"/>
  <c r="C79" i="4"/>
  <c r="AY78" i="4"/>
  <c r="AX78" i="4"/>
  <c r="AW78" i="4"/>
  <c r="AV78" i="4"/>
  <c r="AU78" i="4"/>
  <c r="AT78" i="4"/>
  <c r="AS78" i="4"/>
  <c r="AR78" i="4"/>
  <c r="BI78" i="4" s="1"/>
  <c r="AK78" i="4"/>
  <c r="AH78" i="4"/>
  <c r="C78" i="4"/>
  <c r="AY77" i="4"/>
  <c r="AX77" i="4"/>
  <c r="AW77" i="4"/>
  <c r="AV77" i="4"/>
  <c r="AU77" i="4"/>
  <c r="AT77" i="4"/>
  <c r="AS77" i="4"/>
  <c r="AR77" i="4"/>
  <c r="BE77" i="4" s="1"/>
  <c r="AK77" i="4"/>
  <c r="AH77" i="4"/>
  <c r="C77" i="4"/>
  <c r="AY76" i="4"/>
  <c r="AX76" i="4"/>
  <c r="AW76" i="4"/>
  <c r="AV76" i="4"/>
  <c r="AU76" i="4"/>
  <c r="AT76" i="4"/>
  <c r="AS76" i="4"/>
  <c r="AR76" i="4"/>
  <c r="BE76" i="4" s="1"/>
  <c r="AK76" i="4"/>
  <c r="AH76" i="4"/>
  <c r="C76" i="4"/>
  <c r="AY75" i="4"/>
  <c r="AX75" i="4"/>
  <c r="AW75" i="4"/>
  <c r="AV75" i="4"/>
  <c r="AU75" i="4"/>
  <c r="AT75" i="4"/>
  <c r="AS75" i="4"/>
  <c r="AR75" i="4"/>
  <c r="BI75" i="4" s="1"/>
  <c r="AK75" i="4"/>
  <c r="AH75" i="4"/>
  <c r="C75" i="4"/>
  <c r="AY74" i="4"/>
  <c r="AX74" i="4"/>
  <c r="AW74" i="4"/>
  <c r="AV74" i="4"/>
  <c r="AU74" i="4"/>
  <c r="AT74" i="4"/>
  <c r="AS74" i="4"/>
  <c r="AR74" i="4"/>
  <c r="BI74" i="4" s="1"/>
  <c r="AK74" i="4"/>
  <c r="C74" i="4"/>
  <c r="AY73" i="4"/>
  <c r="AX73" i="4"/>
  <c r="AW73" i="4"/>
  <c r="AV73" i="4"/>
  <c r="AU73" i="4"/>
  <c r="AT73" i="4"/>
  <c r="AS73" i="4"/>
  <c r="AR73" i="4"/>
  <c r="BI73" i="4" s="1"/>
  <c r="AK73" i="4"/>
  <c r="C73" i="4"/>
  <c r="K73" i="4" s="1"/>
  <c r="AY72" i="4"/>
  <c r="AX72" i="4"/>
  <c r="AW72" i="4"/>
  <c r="AV72" i="4"/>
  <c r="AU72" i="4"/>
  <c r="AT72" i="4"/>
  <c r="AS72" i="4"/>
  <c r="AR72" i="4"/>
  <c r="BE72" i="4" s="1"/>
  <c r="L72" i="4"/>
  <c r="J72" i="4"/>
  <c r="I72" i="4"/>
  <c r="F72" i="4"/>
  <c r="E72" i="4"/>
  <c r="D72" i="4"/>
  <c r="C72" i="4"/>
  <c r="K72" i="4" s="1"/>
  <c r="AY71" i="4"/>
  <c r="AX71" i="4"/>
  <c r="AW71" i="4"/>
  <c r="AV71" i="4"/>
  <c r="AU71" i="4"/>
  <c r="AT71" i="4"/>
  <c r="AS71" i="4"/>
  <c r="AR71" i="4"/>
  <c r="BE71" i="4" s="1"/>
  <c r="AK71" i="4"/>
  <c r="AH71" i="4"/>
  <c r="C71" i="4"/>
  <c r="AY70" i="4"/>
  <c r="AX70" i="4"/>
  <c r="AW70" i="4"/>
  <c r="AV70" i="4"/>
  <c r="AU70" i="4"/>
  <c r="AT70" i="4"/>
  <c r="AS70" i="4"/>
  <c r="AR70" i="4"/>
  <c r="BI70" i="4" s="1"/>
  <c r="AK70" i="4"/>
  <c r="AH70" i="4"/>
  <c r="C70" i="4"/>
  <c r="AY69" i="4"/>
  <c r="AX69" i="4"/>
  <c r="AW69" i="4"/>
  <c r="AV69" i="4"/>
  <c r="AU69" i="4"/>
  <c r="AT69" i="4"/>
  <c r="AS69" i="4"/>
  <c r="AR69" i="4"/>
  <c r="BE69" i="4" s="1"/>
  <c r="AK69" i="4"/>
  <c r="AH69" i="4"/>
  <c r="C69" i="4"/>
  <c r="AY68" i="4"/>
  <c r="AX68" i="4"/>
  <c r="AW68" i="4"/>
  <c r="AV68" i="4"/>
  <c r="AU68" i="4"/>
  <c r="AT68" i="4"/>
  <c r="AS68" i="4"/>
  <c r="AR68" i="4"/>
  <c r="BK68" i="4" s="1"/>
  <c r="AK68" i="4"/>
  <c r="AH68" i="4"/>
  <c r="C68" i="4"/>
  <c r="AY67" i="4"/>
  <c r="AX67" i="4"/>
  <c r="AW67" i="4"/>
  <c r="AV67" i="4"/>
  <c r="AU67" i="4"/>
  <c r="AT67" i="4"/>
  <c r="AS67" i="4"/>
  <c r="AR67" i="4"/>
  <c r="BI67" i="4" s="1"/>
  <c r="AK67" i="4"/>
  <c r="AH67" i="4"/>
  <c r="C67" i="4"/>
  <c r="AY66" i="4"/>
  <c r="AX66" i="4"/>
  <c r="AW66" i="4"/>
  <c r="AV66" i="4"/>
  <c r="AU66" i="4"/>
  <c r="AT66" i="4"/>
  <c r="AS66" i="4"/>
  <c r="AR66" i="4"/>
  <c r="BI66" i="4" s="1"/>
  <c r="AK66" i="4"/>
  <c r="AH66" i="4"/>
  <c r="C66" i="4"/>
  <c r="AY65" i="4"/>
  <c r="AX65" i="4"/>
  <c r="AW65" i="4"/>
  <c r="AV65" i="4"/>
  <c r="AU65" i="4"/>
  <c r="AT65" i="4"/>
  <c r="AS65" i="4"/>
  <c r="AR65" i="4"/>
  <c r="BE65" i="4" s="1"/>
  <c r="AK65" i="4"/>
  <c r="AH65" i="4"/>
  <c r="C65" i="4"/>
  <c r="AY64" i="4"/>
  <c r="AX64" i="4"/>
  <c r="AW64" i="4"/>
  <c r="AV64" i="4"/>
  <c r="AU64" i="4"/>
  <c r="AT64" i="4"/>
  <c r="AS64" i="4"/>
  <c r="AR64" i="4"/>
  <c r="BK64" i="4" s="1"/>
  <c r="AK64" i="4"/>
  <c r="C64" i="4"/>
  <c r="AY63" i="4"/>
  <c r="AX63" i="4"/>
  <c r="AW63" i="4"/>
  <c r="AV63" i="4"/>
  <c r="AU63" i="4"/>
  <c r="AT63" i="4"/>
  <c r="AS63" i="4"/>
  <c r="AR63" i="4"/>
  <c r="BE63" i="4" s="1"/>
  <c r="AK63" i="4"/>
  <c r="C63" i="4"/>
  <c r="AY62" i="4"/>
  <c r="AX62" i="4"/>
  <c r="AW62" i="4"/>
  <c r="AV62" i="4"/>
  <c r="AU62" i="4"/>
  <c r="AT62" i="4"/>
  <c r="AS62" i="4"/>
  <c r="AR62" i="4"/>
  <c r="BI62" i="4" s="1"/>
  <c r="F62" i="4"/>
  <c r="C62" i="4"/>
  <c r="M62" i="4" s="1"/>
  <c r="AY61" i="4"/>
  <c r="AX61" i="4"/>
  <c r="AW61" i="4"/>
  <c r="AV61" i="4"/>
  <c r="AU61" i="4"/>
  <c r="AT61" i="4"/>
  <c r="AS61" i="4"/>
  <c r="AR61" i="4"/>
  <c r="BI61" i="4" s="1"/>
  <c r="AK61" i="4"/>
  <c r="AH61" i="4"/>
  <c r="C61" i="4"/>
  <c r="AY60" i="4"/>
  <c r="AX60" i="4"/>
  <c r="AW60" i="4"/>
  <c r="AV60" i="4"/>
  <c r="AU60" i="4"/>
  <c r="AT60" i="4"/>
  <c r="AS60" i="4"/>
  <c r="AR60" i="4"/>
  <c r="BK60" i="4" s="1"/>
  <c r="AK60" i="4"/>
  <c r="AH60" i="4"/>
  <c r="C60" i="4"/>
  <c r="AY59" i="4"/>
  <c r="AX59" i="4"/>
  <c r="AW59" i="4"/>
  <c r="AV59" i="4"/>
  <c r="AU59" i="4"/>
  <c r="AT59" i="4"/>
  <c r="AS59" i="4"/>
  <c r="AR59" i="4"/>
  <c r="BI59" i="4" s="1"/>
  <c r="AK59" i="4"/>
  <c r="AH59" i="4"/>
  <c r="C59" i="4"/>
  <c r="AY58" i="4"/>
  <c r="AX58" i="4"/>
  <c r="AW58" i="4"/>
  <c r="AV58" i="4"/>
  <c r="AU58" i="4"/>
  <c r="AT58" i="4"/>
  <c r="AS58" i="4"/>
  <c r="AR58" i="4"/>
  <c r="BI58" i="4" s="1"/>
  <c r="AK58" i="4"/>
  <c r="AH58" i="4"/>
  <c r="C58" i="4"/>
  <c r="AY57" i="4"/>
  <c r="AX57" i="4"/>
  <c r="AW57" i="4"/>
  <c r="AV57" i="4"/>
  <c r="AU57" i="4"/>
  <c r="AT57" i="4"/>
  <c r="AS57" i="4"/>
  <c r="AR57" i="4"/>
  <c r="BE57" i="4" s="1"/>
  <c r="AK57" i="4"/>
  <c r="AH57" i="4"/>
  <c r="C57" i="4"/>
  <c r="AY56" i="4"/>
  <c r="AX56" i="4"/>
  <c r="AW56" i="4"/>
  <c r="AV56" i="4"/>
  <c r="AU56" i="4"/>
  <c r="AT56" i="4"/>
  <c r="AS56" i="4"/>
  <c r="AR56" i="4"/>
  <c r="BK56" i="4" s="1"/>
  <c r="AK56" i="4"/>
  <c r="AH56" i="4"/>
  <c r="C56" i="4"/>
  <c r="AY55" i="4"/>
  <c r="AX55" i="4"/>
  <c r="AW55" i="4"/>
  <c r="AV55" i="4"/>
  <c r="AU55" i="4"/>
  <c r="AT55" i="4"/>
  <c r="AS55" i="4"/>
  <c r="AR55" i="4"/>
  <c r="BI55" i="4" s="1"/>
  <c r="AK55" i="4"/>
  <c r="AH55" i="4"/>
  <c r="C55" i="4"/>
  <c r="AY54" i="4"/>
  <c r="AX54" i="4"/>
  <c r="AW54" i="4"/>
  <c r="AV54" i="4"/>
  <c r="AU54" i="4"/>
  <c r="AT54" i="4"/>
  <c r="AS54" i="4"/>
  <c r="AR54" i="4"/>
  <c r="BI54" i="4" s="1"/>
  <c r="AK54" i="4"/>
  <c r="C54" i="4"/>
  <c r="AY53" i="4"/>
  <c r="AX53" i="4"/>
  <c r="AW53" i="4"/>
  <c r="AV53" i="4"/>
  <c r="AU53" i="4"/>
  <c r="AT53" i="4"/>
  <c r="AS53" i="4"/>
  <c r="AR53" i="4"/>
  <c r="BI53" i="4" s="1"/>
  <c r="AK53" i="4"/>
  <c r="C53" i="4"/>
  <c r="AY52" i="4"/>
  <c r="AX52" i="4"/>
  <c r="AW52" i="4"/>
  <c r="AV52" i="4"/>
  <c r="AU52" i="4"/>
  <c r="AT52" i="4"/>
  <c r="AS52" i="4"/>
  <c r="AR52" i="4"/>
  <c r="BK52" i="4" s="1"/>
  <c r="J52" i="4"/>
  <c r="E52" i="4"/>
  <c r="C52" i="4"/>
  <c r="K52" i="4" s="1"/>
  <c r="AY51" i="4"/>
  <c r="AX51" i="4"/>
  <c r="AW51" i="4"/>
  <c r="AV51" i="4"/>
  <c r="AU51" i="4"/>
  <c r="AT51" i="4"/>
  <c r="AS51" i="4"/>
  <c r="AR51" i="4"/>
  <c r="BE51" i="4" s="1"/>
  <c r="AK51" i="4"/>
  <c r="AH51" i="4"/>
  <c r="C51" i="4"/>
  <c r="AY50" i="4"/>
  <c r="AX50" i="4"/>
  <c r="AW50" i="4"/>
  <c r="AV50" i="4"/>
  <c r="AU50" i="4"/>
  <c r="AT50" i="4"/>
  <c r="AS50" i="4"/>
  <c r="AR50" i="4"/>
  <c r="BI50" i="4" s="1"/>
  <c r="AK50" i="4"/>
  <c r="AH50" i="4"/>
  <c r="C50" i="4"/>
  <c r="AY49" i="4"/>
  <c r="AX49" i="4"/>
  <c r="AW49" i="4"/>
  <c r="AV49" i="4"/>
  <c r="AU49" i="4"/>
  <c r="AT49" i="4"/>
  <c r="AS49" i="4"/>
  <c r="AR49" i="4"/>
  <c r="BE49" i="4" s="1"/>
  <c r="AK49" i="4"/>
  <c r="AH49" i="4"/>
  <c r="C49" i="4"/>
  <c r="AY48" i="4"/>
  <c r="AX48" i="4"/>
  <c r="AW48" i="4"/>
  <c r="AV48" i="4"/>
  <c r="AU48" i="4"/>
  <c r="AT48" i="4"/>
  <c r="AS48" i="4"/>
  <c r="AR48" i="4"/>
  <c r="BK48" i="4" s="1"/>
  <c r="AK48" i="4"/>
  <c r="AH48" i="4"/>
  <c r="C48" i="4"/>
  <c r="AY47" i="4"/>
  <c r="AX47" i="4"/>
  <c r="AW47" i="4"/>
  <c r="AV47" i="4"/>
  <c r="AU47" i="4"/>
  <c r="AT47" i="4"/>
  <c r="AS47" i="4"/>
  <c r="AR47" i="4"/>
  <c r="BI47" i="4" s="1"/>
  <c r="AK47" i="4"/>
  <c r="AH47" i="4"/>
  <c r="C47" i="4"/>
  <c r="AY46" i="4"/>
  <c r="AX46" i="4"/>
  <c r="AW46" i="4"/>
  <c r="AV46" i="4"/>
  <c r="AU46" i="4"/>
  <c r="AT46" i="4"/>
  <c r="AS46" i="4"/>
  <c r="AR46" i="4"/>
  <c r="BI46" i="4" s="1"/>
  <c r="AK46" i="4"/>
  <c r="AH46" i="4"/>
  <c r="C46" i="4"/>
  <c r="AY45" i="4"/>
  <c r="AX45" i="4"/>
  <c r="AW45" i="4"/>
  <c r="AV45" i="4"/>
  <c r="AU45" i="4"/>
  <c r="AT45" i="4"/>
  <c r="AS45" i="4"/>
  <c r="AR45" i="4"/>
  <c r="BE45" i="4" s="1"/>
  <c r="AK45" i="4"/>
  <c r="AH45" i="4"/>
  <c r="C45" i="4"/>
  <c r="AY44" i="4"/>
  <c r="AX44" i="4"/>
  <c r="AW44" i="4"/>
  <c r="AV44" i="4"/>
  <c r="AU44" i="4"/>
  <c r="AT44" i="4"/>
  <c r="AS44" i="4"/>
  <c r="AR44" i="4"/>
  <c r="BK44" i="4" s="1"/>
  <c r="AK44" i="4"/>
  <c r="C44" i="4"/>
  <c r="AY43" i="4"/>
  <c r="AT43" i="4"/>
  <c r="AS43" i="4"/>
  <c r="AK43" i="4"/>
  <c r="C43" i="4"/>
  <c r="L42" i="4"/>
  <c r="H42" i="4"/>
  <c r="F42" i="4"/>
  <c r="D42" i="4"/>
  <c r="C42" i="4"/>
  <c r="M42" i="4" s="1"/>
  <c r="M43" i="4" s="1"/>
  <c r="AK41" i="4"/>
  <c r="AH41" i="4"/>
  <c r="C41" i="4"/>
  <c r="AK40" i="4"/>
  <c r="AH40" i="4"/>
  <c r="C40" i="4"/>
  <c r="AK39" i="4"/>
  <c r="AH39" i="4"/>
  <c r="C39" i="4"/>
  <c r="AK38" i="4"/>
  <c r="AH38" i="4"/>
  <c r="C38" i="4"/>
  <c r="AK37" i="4"/>
  <c r="AH37" i="4"/>
  <c r="C37" i="4"/>
  <c r="AK36" i="4"/>
  <c r="AH36" i="4"/>
  <c r="C36" i="4"/>
  <c r="AK35" i="4"/>
  <c r="AH35" i="4"/>
  <c r="C35" i="4"/>
  <c r="AK34" i="4"/>
  <c r="C34" i="4"/>
  <c r="AK33" i="4"/>
  <c r="C33" i="4"/>
  <c r="L32" i="4"/>
  <c r="I32" i="4"/>
  <c r="F32" i="4"/>
  <c r="D32" i="4"/>
  <c r="C32" i="4"/>
  <c r="K32" i="4" s="1"/>
  <c r="AK31" i="4"/>
  <c r="AH31" i="4"/>
  <c r="C31" i="4"/>
  <c r="AK30" i="4"/>
  <c r="AH30" i="4"/>
  <c r="C30" i="4"/>
  <c r="AK29" i="4"/>
  <c r="AH29" i="4"/>
  <c r="C29" i="4"/>
  <c r="AK28" i="4"/>
  <c r="AH28" i="4"/>
  <c r="C28" i="4"/>
  <c r="AK27" i="4"/>
  <c r="AH27" i="4"/>
  <c r="C27" i="4"/>
  <c r="AK26" i="4"/>
  <c r="AH26" i="4"/>
  <c r="C26" i="4"/>
  <c r="AK25" i="4"/>
  <c r="AH25" i="4"/>
  <c r="C25" i="4"/>
  <c r="AK24" i="4"/>
  <c r="C24" i="4"/>
  <c r="AK23" i="4"/>
  <c r="C23" i="4"/>
  <c r="C22" i="4"/>
  <c r="M22" i="4" s="1"/>
  <c r="M23" i="4" s="1"/>
  <c r="M24" i="4" s="1"/>
  <c r="AK21" i="4"/>
  <c r="AH21" i="4"/>
  <c r="C21" i="4"/>
  <c r="AK20" i="4"/>
  <c r="AH20" i="4"/>
  <c r="C20" i="4"/>
  <c r="AK19" i="4"/>
  <c r="AH19" i="4"/>
  <c r="C19" i="4"/>
  <c r="AK18" i="4"/>
  <c r="AH18" i="4"/>
  <c r="C18" i="4"/>
  <c r="AK17" i="4"/>
  <c r="AH17" i="4"/>
  <c r="C17" i="4"/>
  <c r="AK16" i="4"/>
  <c r="AH16" i="4"/>
  <c r="C16" i="4"/>
  <c r="AK15" i="4"/>
  <c r="AH15" i="4"/>
  <c r="C15" i="4"/>
  <c r="AK14" i="4"/>
  <c r="C14" i="4"/>
  <c r="AK13" i="4"/>
  <c r="C13" i="4"/>
  <c r="L12" i="4"/>
  <c r="I12" i="4"/>
  <c r="F12" i="4"/>
  <c r="D12" i="4"/>
  <c r="C12" i="4"/>
  <c r="K12" i="4" s="1"/>
  <c r="AK11" i="4"/>
  <c r="AH11" i="4"/>
  <c r="C11" i="4"/>
  <c r="AK10" i="4"/>
  <c r="AH10" i="4"/>
  <c r="C10" i="4"/>
  <c r="AK9" i="4"/>
  <c r="AH9" i="4"/>
  <c r="C9" i="4"/>
  <c r="AK8" i="4"/>
  <c r="AH8" i="4"/>
  <c r="C8" i="4"/>
  <c r="AK7" i="4"/>
  <c r="AH7" i="4"/>
  <c r="C7" i="4"/>
  <c r="AK6" i="4"/>
  <c r="AH6" i="4"/>
  <c r="C6" i="4"/>
  <c r="AK5" i="4"/>
  <c r="AH5" i="4"/>
  <c r="C5" i="4"/>
  <c r="AK4" i="4"/>
  <c r="AH4" i="4"/>
  <c r="C4" i="4"/>
  <c r="AK3" i="4"/>
  <c r="AH3" i="4"/>
  <c r="C3" i="4"/>
  <c r="AK2" i="4"/>
  <c r="AH2" i="4"/>
  <c r="J2" i="4"/>
  <c r="E2" i="4"/>
  <c r="E3" i="4" s="1"/>
  <c r="C2" i="4"/>
  <c r="K2" i="4" s="1"/>
  <c r="AI983" i="5" a="1"/>
  <c r="AI983" i="5" s="1"/>
  <c r="AI982" i="5" a="1"/>
  <c r="AI982" i="5" s="1"/>
  <c r="AI984" i="5" s="1"/>
  <c r="AG983" i="5" a="1"/>
  <c r="AG983" i="5" s="1"/>
  <c r="AG984" i="5" s="1"/>
  <c r="AG982" i="5" a="1"/>
  <c r="AG982" i="5" s="1"/>
  <c r="AE983" i="5" a="1"/>
  <c r="AE983" i="5" s="1"/>
  <c r="AE982" i="5" a="1"/>
  <c r="AE982" i="5" s="1"/>
  <c r="AE984" i="5" s="1"/>
  <c r="AA983" i="5" a="1"/>
  <c r="AA983" i="5" s="1"/>
  <c r="AA982" i="5" a="1"/>
  <c r="AA982" i="5" s="1"/>
  <c r="AA984" i="5" s="1"/>
  <c r="Y983" i="5" a="1"/>
  <c r="Y983" i="5" s="1"/>
  <c r="Y982" i="5" a="1"/>
  <c r="Y982" i="5" s="1"/>
  <c r="Y984" i="5" s="1"/>
  <c r="W983" i="5" a="1"/>
  <c r="W983" i="5" s="1"/>
  <c r="W982" i="5" a="1"/>
  <c r="W982" i="5" s="1"/>
  <c r="W984" i="5" s="1"/>
  <c r="AC983" i="5" a="1"/>
  <c r="AC983" i="5" s="1"/>
  <c r="AC982" i="5" a="1"/>
  <c r="AC982" i="5" s="1"/>
  <c r="AC984" i="5" s="1"/>
  <c r="BK134" i="4" l="1"/>
  <c r="BK55" i="4"/>
  <c r="BK65" i="4"/>
  <c r="BK69" i="4"/>
  <c r="BK103" i="4"/>
  <c r="BE75" i="4"/>
  <c r="BE89" i="4"/>
  <c r="BG119" i="4"/>
  <c r="BE142" i="4"/>
  <c r="BE146" i="4"/>
  <c r="BG51" i="4"/>
  <c r="BE55" i="4"/>
  <c r="BK57" i="4"/>
  <c r="BK59" i="4"/>
  <c r="BK63" i="4"/>
  <c r="BG69" i="4"/>
  <c r="BG75" i="4"/>
  <c r="BG77" i="4"/>
  <c r="BG89" i="4"/>
  <c r="BG101" i="4"/>
  <c r="BE103" i="4"/>
  <c r="BK115" i="4"/>
  <c r="BK117" i="4"/>
  <c r="BK119" i="4"/>
  <c r="BG123" i="4"/>
  <c r="BI129" i="4"/>
  <c r="BG130" i="4"/>
  <c r="BE134" i="4"/>
  <c r="BG136" i="4"/>
  <c r="BK142" i="4"/>
  <c r="BK146" i="4"/>
  <c r="BG79" i="4"/>
  <c r="BG152" i="4"/>
  <c r="BE47" i="4"/>
  <c r="BK49" i="4"/>
  <c r="BG73" i="4"/>
  <c r="BK75" i="4"/>
  <c r="BK89" i="4"/>
  <c r="BG140" i="4"/>
  <c r="BE150" i="4"/>
  <c r="BE59" i="4"/>
  <c r="BG61" i="4"/>
  <c r="BG115" i="4"/>
  <c r="BE117" i="4"/>
  <c r="BG121" i="4"/>
  <c r="BG132" i="4"/>
  <c r="BK45" i="4"/>
  <c r="BK47" i="4"/>
  <c r="BG53" i="4"/>
  <c r="BG65" i="4"/>
  <c r="BK85" i="4"/>
  <c r="BG95" i="4"/>
  <c r="BI96" i="4"/>
  <c r="BG107" i="4"/>
  <c r="BI108" i="4"/>
  <c r="BI125" i="4"/>
  <c r="BG126" i="4"/>
  <c r="BK150" i="4"/>
  <c r="BG156" i="4"/>
  <c r="BC67" i="4"/>
  <c r="BE93" i="4"/>
  <c r="BG93" i="4"/>
  <c r="K102" i="4"/>
  <c r="I102" i="4"/>
  <c r="D102" i="4"/>
  <c r="L102" i="4"/>
  <c r="F102" i="4"/>
  <c r="F2" i="4"/>
  <c r="L2" i="4"/>
  <c r="E12" i="4"/>
  <c r="J12" i="4"/>
  <c r="E13" i="4"/>
  <c r="D22" i="4"/>
  <c r="L22" i="4"/>
  <c r="E32" i="4"/>
  <c r="J32" i="4"/>
  <c r="M44" i="4"/>
  <c r="J42" i="4"/>
  <c r="BG47" i="4"/>
  <c r="BK51" i="4"/>
  <c r="F52" i="4"/>
  <c r="L52" i="4"/>
  <c r="BK53" i="4"/>
  <c r="BG55" i="4"/>
  <c r="BG59" i="4"/>
  <c r="BK61" i="4"/>
  <c r="H62" i="4"/>
  <c r="BE67" i="4"/>
  <c r="BG71" i="4"/>
  <c r="BK73" i="4"/>
  <c r="BC77" i="4"/>
  <c r="BK79" i="4"/>
  <c r="BE81" i="4"/>
  <c r="D82" i="4"/>
  <c r="L82" i="4"/>
  <c r="BE83" i="4"/>
  <c r="BC85" i="4"/>
  <c r="BG87" i="4"/>
  <c r="BI91" i="4"/>
  <c r="BK91" i="4"/>
  <c r="BE91" i="4"/>
  <c r="BC91" i="4"/>
  <c r="BK93" i="4"/>
  <c r="E102" i="4"/>
  <c r="E103" i="4" s="1"/>
  <c r="E104" i="4" s="1"/>
  <c r="E105" i="4" s="1"/>
  <c r="E106" i="4" s="1"/>
  <c r="E107" i="4" s="1"/>
  <c r="E108" i="4" s="1"/>
  <c r="E109" i="4" s="1"/>
  <c r="E110" i="4" s="1"/>
  <c r="E111" i="4" s="1"/>
  <c r="O111" i="4" s="1"/>
  <c r="M112" i="4"/>
  <c r="M113" i="4" s="1"/>
  <c r="M114" i="4" s="1"/>
  <c r="M115" i="4" s="1"/>
  <c r="M116" i="4" s="1"/>
  <c r="L112" i="4"/>
  <c r="D112" i="4"/>
  <c r="H112" i="4"/>
  <c r="BI138" i="4"/>
  <c r="BK138" i="4"/>
  <c r="BG138" i="4"/>
  <c r="BE138" i="4"/>
  <c r="BC138" i="4"/>
  <c r="K182" i="4"/>
  <c r="L182" i="4"/>
  <c r="L183" i="4" s="1"/>
  <c r="L184" i="4" s="1"/>
  <c r="F182" i="4"/>
  <c r="J182" i="4"/>
  <c r="E182" i="4"/>
  <c r="I182" i="4"/>
  <c r="D182" i="4"/>
  <c r="D183" i="4" s="1"/>
  <c r="D184" i="4" s="1"/>
  <c r="K232" i="4"/>
  <c r="H232" i="4"/>
  <c r="F232" i="4"/>
  <c r="L232" i="4"/>
  <c r="D232" i="4"/>
  <c r="J82" i="4"/>
  <c r="BI148" i="4"/>
  <c r="BK148" i="4"/>
  <c r="BG148" i="4"/>
  <c r="L23" i="4"/>
  <c r="L24" i="4" s="1"/>
  <c r="BE44" i="4"/>
  <c r="BC45" i="4"/>
  <c r="BE48" i="4"/>
  <c r="BC49" i="4"/>
  <c r="H52" i="4"/>
  <c r="M52" i="4"/>
  <c r="BC53" i="4"/>
  <c r="BE56" i="4"/>
  <c r="BC57" i="4"/>
  <c r="BE60" i="4"/>
  <c r="BC61" i="4"/>
  <c r="M63" i="4"/>
  <c r="M64" i="4" s="1"/>
  <c r="J62" i="4"/>
  <c r="BC63" i="4"/>
  <c r="BG67" i="4"/>
  <c r="BK71" i="4"/>
  <c r="BC73" i="4"/>
  <c r="BC79" i="4"/>
  <c r="BG81" i="4"/>
  <c r="F82" i="4"/>
  <c r="L83" i="4"/>
  <c r="BG83" i="4"/>
  <c r="BE85" i="4"/>
  <c r="BK87" i="4"/>
  <c r="BE88" i="4"/>
  <c r="BG91" i="4"/>
  <c r="H102" i="4"/>
  <c r="I103" i="4"/>
  <c r="BE113" i="4"/>
  <c r="BG113" i="4"/>
  <c r="BC113" i="4"/>
  <c r="K122" i="4"/>
  <c r="L122" i="4"/>
  <c r="F122" i="4"/>
  <c r="J122" i="4"/>
  <c r="E122" i="4"/>
  <c r="E123" i="4" s="1"/>
  <c r="I122" i="4"/>
  <c r="D122" i="4"/>
  <c r="BE128" i="4"/>
  <c r="BI128" i="4"/>
  <c r="BC128" i="4"/>
  <c r="BI154" i="4"/>
  <c r="BK154" i="4"/>
  <c r="BG154" i="4"/>
  <c r="BE154" i="4"/>
  <c r="BC154" i="4"/>
  <c r="H182" i="4"/>
  <c r="H183" i="4" s="1"/>
  <c r="J232" i="4"/>
  <c r="K262" i="4"/>
  <c r="L262" i="4"/>
  <c r="F262" i="4"/>
  <c r="J262" i="4"/>
  <c r="E262" i="4"/>
  <c r="E263" i="4" s="1"/>
  <c r="I262" i="4"/>
  <c r="D262" i="4"/>
  <c r="J22" i="4"/>
  <c r="BC71" i="4"/>
  <c r="BC81" i="4"/>
  <c r="BC83" i="4"/>
  <c r="BC87" i="4"/>
  <c r="BC93" i="4"/>
  <c r="M102" i="4"/>
  <c r="M103" i="4" s="1"/>
  <c r="M104" i="4" s="1"/>
  <c r="M105" i="4" s="1"/>
  <c r="M106" i="4" s="1"/>
  <c r="M107" i="4" s="1"/>
  <c r="M108" i="4" s="1"/>
  <c r="M109" i="4" s="1"/>
  <c r="M110" i="4" s="1"/>
  <c r="M111" i="4" s="1"/>
  <c r="W111" i="4" s="1"/>
  <c r="BI144" i="4"/>
  <c r="BK144" i="4"/>
  <c r="BG144" i="4"/>
  <c r="H2" i="4"/>
  <c r="M2" i="4"/>
  <c r="M3" i="4" s="1"/>
  <c r="M4" i="4" s="1"/>
  <c r="M5" i="4" s="1"/>
  <c r="M6" i="4" s="1"/>
  <c r="M7" i="4" s="1"/>
  <c r="M8" i="4" s="1"/>
  <c r="M9" i="4" s="1"/>
  <c r="M10" i="4" s="1"/>
  <c r="M11" i="4" s="1"/>
  <c r="I13" i="4"/>
  <c r="F22" i="4"/>
  <c r="D2" i="4"/>
  <c r="I2" i="4"/>
  <c r="I3" i="4" s="1"/>
  <c r="H12" i="4"/>
  <c r="M12" i="4"/>
  <c r="M13" i="4" s="1"/>
  <c r="M14" i="4" s="1"/>
  <c r="M15" i="4" s="1"/>
  <c r="M16" i="4" s="1"/>
  <c r="M17" i="4" s="1"/>
  <c r="M18" i="4" s="1"/>
  <c r="M19" i="4" s="1"/>
  <c r="M20" i="4" s="1"/>
  <c r="M21" i="4" s="1"/>
  <c r="W21" i="4" s="1"/>
  <c r="H22" i="4"/>
  <c r="H32" i="4"/>
  <c r="M32" i="4"/>
  <c r="L43" i="4"/>
  <c r="L44" i="4" s="1"/>
  <c r="BG45" i="4"/>
  <c r="BC47" i="4"/>
  <c r="BG49" i="4"/>
  <c r="BC51" i="4"/>
  <c r="D52" i="4"/>
  <c r="I52" i="4"/>
  <c r="BE52" i="4"/>
  <c r="BE53" i="4"/>
  <c r="BC55" i="4"/>
  <c r="BG57" i="4"/>
  <c r="BC59" i="4"/>
  <c r="BE61" i="4"/>
  <c r="D62" i="4"/>
  <c r="L62" i="4"/>
  <c r="L63" i="4" s="1"/>
  <c r="L64" i="4" s="1"/>
  <c r="L65" i="4" s="1"/>
  <c r="L66" i="4" s="1"/>
  <c r="L67" i="4" s="1"/>
  <c r="L68" i="4" s="1"/>
  <c r="L69" i="4" s="1"/>
  <c r="L70" i="4" s="1"/>
  <c r="L71" i="4" s="1"/>
  <c r="V71" i="4" s="1"/>
  <c r="BG63" i="4"/>
  <c r="BE64" i="4"/>
  <c r="BC65" i="4"/>
  <c r="BK67" i="4"/>
  <c r="BE68" i="4"/>
  <c r="BC69" i="4"/>
  <c r="H72" i="4"/>
  <c r="M72" i="4"/>
  <c r="BE73" i="4"/>
  <c r="BC75" i="4"/>
  <c r="BK77" i="4"/>
  <c r="BE79" i="4"/>
  <c r="BK81" i="4"/>
  <c r="H82" i="4"/>
  <c r="BK83" i="4"/>
  <c r="BG85" i="4"/>
  <c r="BC89" i="4"/>
  <c r="M92" i="4"/>
  <c r="M93" i="4" s="1"/>
  <c r="M94" i="4" s="1"/>
  <c r="H92" i="4"/>
  <c r="L92" i="4"/>
  <c r="D92" i="4"/>
  <c r="BI97" i="4"/>
  <c r="BK97" i="4"/>
  <c r="BE97" i="4"/>
  <c r="BC97" i="4"/>
  <c r="BE99" i="4"/>
  <c r="BG99" i="4"/>
  <c r="BC99" i="4"/>
  <c r="J102" i="4"/>
  <c r="BI105" i="4"/>
  <c r="BE105" i="4"/>
  <c r="BK105" i="4"/>
  <c r="BC105" i="4"/>
  <c r="BI109" i="4"/>
  <c r="BK109" i="4"/>
  <c r="BE109" i="4"/>
  <c r="BC109" i="4"/>
  <c r="BI111" i="4"/>
  <c r="BE111" i="4"/>
  <c r="BK111" i="4"/>
  <c r="BC111" i="4"/>
  <c r="J112" i="4"/>
  <c r="BK113" i="4"/>
  <c r="H122" i="4"/>
  <c r="BE124" i="4"/>
  <c r="BI124" i="4"/>
  <c r="BC124" i="4"/>
  <c r="M182" i="4"/>
  <c r="J183" i="4"/>
  <c r="F183" i="4"/>
  <c r="K252" i="4"/>
  <c r="H252" i="4"/>
  <c r="F252" i="4"/>
  <c r="L252" i="4"/>
  <c r="D252" i="4"/>
  <c r="K253" i="4"/>
  <c r="H262" i="4"/>
  <c r="I263" i="4"/>
  <c r="K342" i="4"/>
  <c r="H342" i="4"/>
  <c r="M342" i="4"/>
  <c r="E342" i="4"/>
  <c r="L342" i="4"/>
  <c r="L343" i="4" s="1"/>
  <c r="D342" i="4"/>
  <c r="D343" i="4" s="1"/>
  <c r="K352" i="4"/>
  <c r="H352" i="4"/>
  <c r="M352" i="4"/>
  <c r="E352" i="4"/>
  <c r="L352" i="4"/>
  <c r="L353" i="4" s="1"/>
  <c r="D352" i="4"/>
  <c r="D353" i="4" s="1"/>
  <c r="H353" i="4"/>
  <c r="BC95" i="4"/>
  <c r="BK101" i="4"/>
  <c r="BC103" i="4"/>
  <c r="BC107" i="4"/>
  <c r="BE116" i="4"/>
  <c r="BC117" i="4"/>
  <c r="BE120" i="4"/>
  <c r="BC121" i="4"/>
  <c r="K123" i="4"/>
  <c r="BK123" i="4"/>
  <c r="BC125" i="4"/>
  <c r="BK126" i="4"/>
  <c r="BK130" i="4"/>
  <c r="BC132" i="4"/>
  <c r="BC134" i="4"/>
  <c r="BK136" i="4"/>
  <c r="BK140" i="4"/>
  <c r="BI141" i="4"/>
  <c r="I142" i="4"/>
  <c r="BG142" i="4"/>
  <c r="BI143" i="4"/>
  <c r="BC146" i="4"/>
  <c r="BG150" i="4"/>
  <c r="BC152" i="4"/>
  <c r="BK156" i="4"/>
  <c r="F162" i="4"/>
  <c r="F163" i="4" s="1"/>
  <c r="F164" i="4" s="1"/>
  <c r="F165" i="4" s="1"/>
  <c r="F166" i="4" s="1"/>
  <c r="F167" i="4" s="1"/>
  <c r="F168" i="4" s="1"/>
  <c r="F169" i="4" s="1"/>
  <c r="F170" i="4" s="1"/>
  <c r="F171" i="4" s="1"/>
  <c r="P171" i="4" s="1"/>
  <c r="L162" i="4"/>
  <c r="L163" i="4" s="1"/>
  <c r="L164" i="4" s="1"/>
  <c r="L165" i="4" s="1"/>
  <c r="L166" i="4" s="1"/>
  <c r="L167" i="4" s="1"/>
  <c r="L168" i="4" s="1"/>
  <c r="L169" i="4" s="1"/>
  <c r="L170" i="4" s="1"/>
  <c r="L171" i="4" s="1"/>
  <c r="V171" i="4" s="1"/>
  <c r="E202" i="4"/>
  <c r="E203" i="4" s="1"/>
  <c r="E204" i="4" s="1"/>
  <c r="E205" i="4" s="1"/>
  <c r="E206" i="4" s="1"/>
  <c r="E207" i="4" s="1"/>
  <c r="E208" i="4" s="1"/>
  <c r="E209" i="4" s="1"/>
  <c r="E210" i="4" s="1"/>
  <c r="E211" i="4" s="1"/>
  <c r="O211" i="4" s="1"/>
  <c r="J202" i="4"/>
  <c r="F222" i="4"/>
  <c r="L222" i="4"/>
  <c r="E242" i="4"/>
  <c r="J242" i="4"/>
  <c r="J272" i="4"/>
  <c r="H322" i="4"/>
  <c r="H323" i="4" s="1"/>
  <c r="H324" i="4" s="1"/>
  <c r="H325" i="4" s="1"/>
  <c r="H326" i="4" s="1"/>
  <c r="H327" i="4" s="1"/>
  <c r="H328" i="4" s="1"/>
  <c r="H329" i="4" s="1"/>
  <c r="H330" i="4" s="1"/>
  <c r="H331" i="4" s="1"/>
  <c r="R331" i="4" s="1"/>
  <c r="K343" i="4"/>
  <c r="K344" i="4" s="1"/>
  <c r="K345" i="4" s="1"/>
  <c r="K346" i="4" s="1"/>
  <c r="K347" i="4" s="1"/>
  <c r="K348" i="4" s="1"/>
  <c r="K349" i="4" s="1"/>
  <c r="K350" i="4" s="1"/>
  <c r="K351" i="4" s="1"/>
  <c r="U351" i="4" s="1"/>
  <c r="H372" i="4"/>
  <c r="H373" i="4" s="1"/>
  <c r="H374" i="4" s="1"/>
  <c r="H375" i="4" s="1"/>
  <c r="H376" i="4" s="1"/>
  <c r="H377" i="4" s="1"/>
  <c r="H378" i="4" s="1"/>
  <c r="H379" i="4" s="1"/>
  <c r="H380" i="4" s="1"/>
  <c r="H381" i="4" s="1"/>
  <c r="R381" i="4" s="1"/>
  <c r="L382" i="4"/>
  <c r="E412" i="4"/>
  <c r="J412" i="4"/>
  <c r="BC123" i="4"/>
  <c r="M124" i="4"/>
  <c r="M125" i="4" s="1"/>
  <c r="BC126" i="4"/>
  <c r="BC130" i="4"/>
  <c r="E133" i="4"/>
  <c r="M142" i="4"/>
  <c r="BE149" i="4"/>
  <c r="BE151" i="4"/>
  <c r="H162" i="4"/>
  <c r="H163" i="4" s="1"/>
  <c r="H164" i="4" s="1"/>
  <c r="H165" i="4" s="1"/>
  <c r="H166" i="4" s="1"/>
  <c r="H167" i="4" s="1"/>
  <c r="H168" i="4" s="1"/>
  <c r="H169" i="4" s="1"/>
  <c r="H170" i="4" s="1"/>
  <c r="H171" i="4" s="1"/>
  <c r="R171" i="4" s="1"/>
  <c r="M162" i="4"/>
  <c r="H222" i="4"/>
  <c r="H223" i="4" s="1"/>
  <c r="H224" i="4" s="1"/>
  <c r="H225" i="4" s="1"/>
  <c r="H226" i="4" s="1"/>
  <c r="H227" i="4" s="1"/>
  <c r="H228" i="4" s="1"/>
  <c r="H229" i="4" s="1"/>
  <c r="H230" i="4" s="1"/>
  <c r="H231" i="4" s="1"/>
  <c r="R231" i="4" s="1"/>
  <c r="M222" i="4"/>
  <c r="L243" i="4"/>
  <c r="L244" i="4" s="1"/>
  <c r="I322" i="4"/>
  <c r="I372" i="4"/>
  <c r="BK95" i="4"/>
  <c r="BC101" i="4"/>
  <c r="BG103" i="4"/>
  <c r="BK107" i="4"/>
  <c r="BC115" i="4"/>
  <c r="BG117" i="4"/>
  <c r="BC119" i="4"/>
  <c r="BK121" i="4"/>
  <c r="I123" i="4"/>
  <c r="BE123" i="4"/>
  <c r="M126" i="4"/>
  <c r="BE126" i="4"/>
  <c r="BE130" i="4"/>
  <c r="BK132" i="4"/>
  <c r="I134" i="4"/>
  <c r="BG134" i="4"/>
  <c r="BC136" i="4"/>
  <c r="BC140" i="4"/>
  <c r="BC142" i="4"/>
  <c r="BG146" i="4"/>
  <c r="BC150" i="4"/>
  <c r="BK152" i="4"/>
  <c r="BC156" i="4"/>
  <c r="D162" i="4"/>
  <c r="D163" i="4" s="1"/>
  <c r="D164" i="4" s="1"/>
  <c r="D165" i="4" s="1"/>
  <c r="D166" i="4" s="1"/>
  <c r="D167" i="4" s="1"/>
  <c r="D168" i="4" s="1"/>
  <c r="D169" i="4" s="1"/>
  <c r="D170" i="4" s="1"/>
  <c r="D171" i="4" s="1"/>
  <c r="N171" i="4" s="1"/>
  <c r="I162" i="4"/>
  <c r="I194" i="4"/>
  <c r="I195" i="4" s="1"/>
  <c r="I196" i="4" s="1"/>
  <c r="I197" i="4" s="1"/>
  <c r="H202" i="4"/>
  <c r="M202" i="4"/>
  <c r="M203" i="4" s="1"/>
  <c r="M204" i="4" s="1"/>
  <c r="M205" i="4" s="1"/>
  <c r="M206" i="4" s="1"/>
  <c r="M207" i="4" s="1"/>
  <c r="M208" i="4" s="1"/>
  <c r="M209" i="4" s="1"/>
  <c r="M210" i="4" s="1"/>
  <c r="M211" i="4" s="1"/>
  <c r="W211" i="4" s="1"/>
  <c r="D222" i="4"/>
  <c r="I222" i="4"/>
  <c r="H242" i="4"/>
  <c r="M242" i="4"/>
  <c r="M243" i="4" s="1"/>
  <c r="M244" i="4" s="1"/>
  <c r="M245" i="4" s="1"/>
  <c r="M246" i="4" s="1"/>
  <c r="M247" i="4" s="1"/>
  <c r="M248" i="4" s="1"/>
  <c r="M249" i="4" s="1"/>
  <c r="M250" i="4" s="1"/>
  <c r="M251" i="4" s="1"/>
  <c r="W251" i="4" s="1"/>
  <c r="E243" i="4"/>
  <c r="L263" i="4"/>
  <c r="L264" i="4" s="1"/>
  <c r="F272" i="4"/>
  <c r="F292" i="4"/>
  <c r="F293" i="4" s="1"/>
  <c r="E302" i="4"/>
  <c r="F312" i="4"/>
  <c r="F313" i="4" s="1"/>
  <c r="D322" i="4"/>
  <c r="D323" i="4" s="1"/>
  <c r="L322" i="4"/>
  <c r="L323" i="4" s="1"/>
  <c r="K323" i="4"/>
  <c r="K324" i="4" s="1"/>
  <c r="H343" i="4"/>
  <c r="D372" i="4"/>
  <c r="D373" i="4" s="1"/>
  <c r="D374" i="4" s="1"/>
  <c r="D375" i="4" s="1"/>
  <c r="D376" i="4" s="1"/>
  <c r="D377" i="4" s="1"/>
  <c r="L372" i="4"/>
  <c r="L373" i="4" s="1"/>
  <c r="L374" i="4" s="1"/>
  <c r="L375" i="4" s="1"/>
  <c r="L376" i="4" s="1"/>
  <c r="L377" i="4" s="1"/>
  <c r="H412" i="4"/>
  <c r="H413" i="4" s="1"/>
  <c r="H414" i="4" s="1"/>
  <c r="H415" i="4" s="1"/>
  <c r="H416" i="4" s="1"/>
  <c r="H417" i="4" s="1"/>
  <c r="H418" i="4" s="1"/>
  <c r="H419" i="4" s="1"/>
  <c r="H420" i="4" s="1"/>
  <c r="M412" i="4"/>
  <c r="J15" i="4"/>
  <c r="J16" i="4" s="1"/>
  <c r="K53" i="4"/>
  <c r="J13" i="4"/>
  <c r="J14" i="4" s="1"/>
  <c r="F13" i="4"/>
  <c r="F14" i="4" s="1"/>
  <c r="F15" i="4" s="1"/>
  <c r="F16" i="4" s="1"/>
  <c r="F17" i="4" s="1"/>
  <c r="F18" i="4" s="1"/>
  <c r="F19" i="4" s="1"/>
  <c r="F20" i="4" s="1"/>
  <c r="F21" i="4" s="1"/>
  <c r="P21" i="4" s="1"/>
  <c r="L13" i="4"/>
  <c r="L14" i="4" s="1"/>
  <c r="L15" i="4" s="1"/>
  <c r="L16" i="4" s="1"/>
  <c r="L17" i="4" s="1"/>
  <c r="L18" i="4" s="1"/>
  <c r="L19" i="4" s="1"/>
  <c r="L20" i="4" s="1"/>
  <c r="L21" i="4" s="1"/>
  <c r="V21" i="4" s="1"/>
  <c r="H13" i="4"/>
  <c r="H14" i="4" s="1"/>
  <c r="H15" i="4" s="1"/>
  <c r="H16" i="4" s="1"/>
  <c r="H17" i="4" s="1"/>
  <c r="H18" i="4" s="1"/>
  <c r="H19" i="4" s="1"/>
  <c r="H20" i="4" s="1"/>
  <c r="H21" i="4" s="1"/>
  <c r="R21" i="4" s="1"/>
  <c r="D13" i="4"/>
  <c r="D14" i="4" s="1"/>
  <c r="D15" i="4" s="1"/>
  <c r="D16" i="4" s="1"/>
  <c r="D17" i="4" s="1"/>
  <c r="D18" i="4" s="1"/>
  <c r="D19" i="4" s="1"/>
  <c r="D20" i="4" s="1"/>
  <c r="D21" i="4" s="1"/>
  <c r="N21" i="4" s="1"/>
  <c r="K13" i="4"/>
  <c r="J17" i="4"/>
  <c r="J18" i="4" s="1"/>
  <c r="L3" i="4"/>
  <c r="L4" i="4" s="1"/>
  <c r="L5" i="4" s="1"/>
  <c r="L6" i="4" s="1"/>
  <c r="L7" i="4" s="1"/>
  <c r="L8" i="4" s="1"/>
  <c r="L9" i="4" s="1"/>
  <c r="L10" i="4" s="1"/>
  <c r="L11" i="4" s="1"/>
  <c r="H3" i="4"/>
  <c r="H4" i="4" s="1"/>
  <c r="H5" i="4" s="1"/>
  <c r="H6" i="4" s="1"/>
  <c r="H7" i="4" s="1"/>
  <c r="H8" i="4" s="1"/>
  <c r="H9" i="4" s="1"/>
  <c r="H10" i="4" s="1"/>
  <c r="H11" i="4" s="1"/>
  <c r="D3" i="4"/>
  <c r="D4" i="4" s="1"/>
  <c r="D5" i="4" s="1"/>
  <c r="D6" i="4" s="1"/>
  <c r="D7" i="4" s="1"/>
  <c r="D8" i="4" s="1"/>
  <c r="D9" i="4" s="1"/>
  <c r="D10" i="4" s="1"/>
  <c r="D11" i="4" s="1"/>
  <c r="J3" i="4"/>
  <c r="J4" i="4" s="1"/>
  <c r="J5" i="4" s="1"/>
  <c r="J6" i="4" s="1"/>
  <c r="J7" i="4" s="1"/>
  <c r="J8" i="4" s="1"/>
  <c r="J9" i="4" s="1"/>
  <c r="J10" i="4" s="1"/>
  <c r="J11" i="4" s="1"/>
  <c r="F3" i="4"/>
  <c r="F4" i="4" s="1"/>
  <c r="F5" i="4" s="1"/>
  <c r="F6" i="4" s="1"/>
  <c r="F7" i="4" s="1"/>
  <c r="F8" i="4" s="1"/>
  <c r="F9" i="4" s="1"/>
  <c r="F10" i="4" s="1"/>
  <c r="F11" i="4" s="1"/>
  <c r="K3" i="4"/>
  <c r="K4" i="4" s="1"/>
  <c r="K5" i="4" s="1"/>
  <c r="K6" i="4" s="1"/>
  <c r="K7" i="4" s="1"/>
  <c r="K8" i="4" s="1"/>
  <c r="K9" i="4" s="1"/>
  <c r="K10" i="4" s="1"/>
  <c r="K11" i="4" s="1"/>
  <c r="U11" i="4" s="1"/>
  <c r="L84" i="4"/>
  <c r="K33" i="4"/>
  <c r="K14" i="4"/>
  <c r="K15" i="4" s="1"/>
  <c r="K16" i="4" s="1"/>
  <c r="K17" i="4" s="1"/>
  <c r="K18" i="4" s="1"/>
  <c r="K19" i="4" s="1"/>
  <c r="K20" i="4" s="1"/>
  <c r="K21" i="4" s="1"/>
  <c r="U21" i="4" s="1"/>
  <c r="J19" i="4"/>
  <c r="J20" i="4" s="1"/>
  <c r="G22" i="4"/>
  <c r="K22" i="4"/>
  <c r="F23" i="4"/>
  <c r="F24" i="4" s="1"/>
  <c r="J23" i="4"/>
  <c r="J24" i="4" s="1"/>
  <c r="L25" i="4"/>
  <c r="L26" i="4" s="1"/>
  <c r="L27" i="4" s="1"/>
  <c r="L28" i="4" s="1"/>
  <c r="L29" i="4" s="1"/>
  <c r="L30" i="4" s="1"/>
  <c r="L31" i="4" s="1"/>
  <c r="D33" i="4"/>
  <c r="D34" i="4" s="1"/>
  <c r="H33" i="4"/>
  <c r="H34" i="4" s="1"/>
  <c r="L33" i="4"/>
  <c r="L34" i="4" s="1"/>
  <c r="L35" i="4" s="1"/>
  <c r="L36" i="4" s="1"/>
  <c r="L37" i="4" s="1"/>
  <c r="L38" i="4" s="1"/>
  <c r="L39" i="4" s="1"/>
  <c r="L40" i="4" s="1"/>
  <c r="L41" i="4" s="1"/>
  <c r="V41" i="4" s="1"/>
  <c r="K34" i="4"/>
  <c r="G42" i="4"/>
  <c r="K42" i="4"/>
  <c r="F43" i="4"/>
  <c r="F44" i="4" s="1"/>
  <c r="J43" i="4"/>
  <c r="J44" i="4" s="1"/>
  <c r="BG44" i="4"/>
  <c r="L45" i="4"/>
  <c r="L46" i="4" s="1"/>
  <c r="L47" i="4" s="1"/>
  <c r="L48" i="4" s="1"/>
  <c r="L49" i="4" s="1"/>
  <c r="L50" i="4" s="1"/>
  <c r="L51" i="4" s="1"/>
  <c r="V51" i="4" s="1"/>
  <c r="BA45" i="4"/>
  <c r="BI45" i="4"/>
  <c r="BC46" i="4"/>
  <c r="BK46" i="4"/>
  <c r="BG48" i="4"/>
  <c r="BA49" i="4"/>
  <c r="BI49" i="4"/>
  <c r="BC50" i="4"/>
  <c r="BK50" i="4"/>
  <c r="BA51" i="4"/>
  <c r="BI51" i="4"/>
  <c r="BG52" i="4"/>
  <c r="D53" i="4"/>
  <c r="D54" i="4" s="1"/>
  <c r="H53" i="4"/>
  <c r="H54" i="4" s="1"/>
  <c r="L53" i="4"/>
  <c r="L54" i="4" s="1"/>
  <c r="L55" i="4" s="1"/>
  <c r="L56" i="4" s="1"/>
  <c r="L57" i="4" s="1"/>
  <c r="L58" i="4" s="1"/>
  <c r="L59" i="4" s="1"/>
  <c r="L60" i="4" s="1"/>
  <c r="L61" i="4" s="1"/>
  <c r="V61" i="4" s="1"/>
  <c r="K54" i="4"/>
  <c r="BC54" i="4"/>
  <c r="BK54" i="4"/>
  <c r="BG56" i="4"/>
  <c r="BA57" i="4"/>
  <c r="BI57" i="4"/>
  <c r="BC58" i="4"/>
  <c r="BK58" i="4"/>
  <c r="BG60" i="4"/>
  <c r="G62" i="4"/>
  <c r="K62" i="4"/>
  <c r="BC62" i="4"/>
  <c r="BK62" i="4"/>
  <c r="F63" i="4"/>
  <c r="F64" i="4" s="1"/>
  <c r="J63" i="4"/>
  <c r="J64" i="4" s="1"/>
  <c r="BA63" i="4"/>
  <c r="BI63" i="4"/>
  <c r="BG64" i="4"/>
  <c r="BA65" i="4"/>
  <c r="BI65" i="4"/>
  <c r="BC66" i="4"/>
  <c r="BK66" i="4"/>
  <c r="BG68" i="4"/>
  <c r="BA69" i="4"/>
  <c r="BI69" i="4"/>
  <c r="BC70" i="4"/>
  <c r="BK70" i="4"/>
  <c r="BA71" i="4"/>
  <c r="BI71" i="4"/>
  <c r="BG72" i="4"/>
  <c r="D73" i="4"/>
  <c r="D74" i="4" s="1"/>
  <c r="H73" i="4"/>
  <c r="H74" i="4" s="1"/>
  <c r="L73" i="4"/>
  <c r="L74" i="4" s="1"/>
  <c r="K74" i="4"/>
  <c r="BC74" i="4"/>
  <c r="BK74" i="4"/>
  <c r="BG76" i="4"/>
  <c r="BA77" i="4"/>
  <c r="BI77" i="4"/>
  <c r="BC78" i="4"/>
  <c r="BK78" i="4"/>
  <c r="BG80" i="4"/>
  <c r="G82" i="4"/>
  <c r="K82" i="4"/>
  <c r="BE82" i="4"/>
  <c r="D83" i="4"/>
  <c r="BC84" i="4"/>
  <c r="L85" i="4"/>
  <c r="L86" i="4" s="1"/>
  <c r="BK86" i="4"/>
  <c r="BC86" i="4"/>
  <c r="BG86" i="4"/>
  <c r="BA86" i="4"/>
  <c r="L93" i="4"/>
  <c r="L94" i="4" s="1"/>
  <c r="H93" i="4"/>
  <c r="H94" i="4" s="1"/>
  <c r="D93" i="4"/>
  <c r="D94" i="4" s="1"/>
  <c r="J93" i="4"/>
  <c r="J94" i="4" s="1"/>
  <c r="F93" i="4"/>
  <c r="F94" i="4" s="1"/>
  <c r="BK94" i="4"/>
  <c r="BC94" i="4"/>
  <c r="BG94" i="4"/>
  <c r="BA94" i="4"/>
  <c r="M95" i="4"/>
  <c r="M96" i="4" s="1"/>
  <c r="BE100" i="4"/>
  <c r="J103" i="4"/>
  <c r="J104" i="4" s="1"/>
  <c r="F103" i="4"/>
  <c r="F104" i="4" s="1"/>
  <c r="F105" i="4" s="1"/>
  <c r="F106" i="4" s="1"/>
  <c r="F107" i="4" s="1"/>
  <c r="F108" i="4" s="1"/>
  <c r="F109" i="4" s="1"/>
  <c r="F110" i="4" s="1"/>
  <c r="F111" i="4" s="1"/>
  <c r="P111" i="4" s="1"/>
  <c r="L103" i="4"/>
  <c r="L104" i="4" s="1"/>
  <c r="L105" i="4" s="1"/>
  <c r="L106" i="4" s="1"/>
  <c r="L107" i="4" s="1"/>
  <c r="L108" i="4" s="1"/>
  <c r="L109" i="4" s="1"/>
  <c r="L110" i="4" s="1"/>
  <c r="L111" i="4" s="1"/>
  <c r="V111" i="4" s="1"/>
  <c r="H103" i="4"/>
  <c r="H104" i="4" s="1"/>
  <c r="D103" i="4"/>
  <c r="D104" i="4" s="1"/>
  <c r="D105" i="4" s="1"/>
  <c r="D106" i="4" s="1"/>
  <c r="D107" i="4" s="1"/>
  <c r="D108" i="4" s="1"/>
  <c r="D109" i="4" s="1"/>
  <c r="D110" i="4" s="1"/>
  <c r="D111" i="4" s="1"/>
  <c r="N111" i="4" s="1"/>
  <c r="K103" i="4"/>
  <c r="H105" i="4"/>
  <c r="H106" i="4" s="1"/>
  <c r="J105" i="4"/>
  <c r="J106" i="4" s="1"/>
  <c r="BK106" i="4"/>
  <c r="BC106" i="4"/>
  <c r="BG106" i="4"/>
  <c r="BA106" i="4"/>
  <c r="L113" i="4"/>
  <c r="L114" i="4" s="1"/>
  <c r="H113" i="4"/>
  <c r="H114" i="4" s="1"/>
  <c r="D113" i="4"/>
  <c r="D114" i="4" s="1"/>
  <c r="J113" i="4"/>
  <c r="J114" i="4" s="1"/>
  <c r="F113" i="4"/>
  <c r="F114" i="4" s="1"/>
  <c r="BK114" i="4"/>
  <c r="BC114" i="4"/>
  <c r="BG114" i="4"/>
  <c r="BA114" i="4"/>
  <c r="AD173" i="4"/>
  <c r="AD174" i="4"/>
  <c r="AD172" i="4"/>
  <c r="K23" i="4"/>
  <c r="K24" i="4" s="1"/>
  <c r="K25" i="4" s="1"/>
  <c r="K26" i="4" s="1"/>
  <c r="K27" i="4" s="1"/>
  <c r="K28" i="4" s="1"/>
  <c r="K29" i="4" s="1"/>
  <c r="K30" i="4" s="1"/>
  <c r="K31" i="4" s="1"/>
  <c r="E33" i="4"/>
  <c r="M33" i="4"/>
  <c r="M34" i="4" s="1"/>
  <c r="M35" i="4" s="1"/>
  <c r="M36" i="4" s="1"/>
  <c r="M37" i="4" s="1"/>
  <c r="M38" i="4" s="1"/>
  <c r="M39" i="4" s="1"/>
  <c r="M40" i="4" s="1"/>
  <c r="M41" i="4" s="1"/>
  <c r="W41" i="4" s="1"/>
  <c r="K35" i="4"/>
  <c r="K36" i="4" s="1"/>
  <c r="K37" i="4" s="1"/>
  <c r="K38" i="4" s="1"/>
  <c r="K39" i="4" s="1"/>
  <c r="K40" i="4" s="1"/>
  <c r="K41" i="4" s="1"/>
  <c r="U41" i="4" s="1"/>
  <c r="G43" i="4"/>
  <c r="K43" i="4"/>
  <c r="K44" i="4" s="1"/>
  <c r="K45" i="4" s="1"/>
  <c r="K46" i="4" s="1"/>
  <c r="K47" i="4" s="1"/>
  <c r="K48" i="4" s="1"/>
  <c r="K49" i="4" s="1"/>
  <c r="K50" i="4" s="1"/>
  <c r="K51" i="4" s="1"/>
  <c r="U51" i="4" s="1"/>
  <c r="BA44" i="4"/>
  <c r="BI44" i="4"/>
  <c r="M45" i="4"/>
  <c r="M46" i="4" s="1"/>
  <c r="M47" i="4" s="1"/>
  <c r="M48" i="4" s="1"/>
  <c r="M49" i="4" s="1"/>
  <c r="M50" i="4" s="1"/>
  <c r="M51" i="4" s="1"/>
  <c r="W51" i="4" s="1"/>
  <c r="BE46" i="4"/>
  <c r="BA48" i="4"/>
  <c r="BI48" i="4"/>
  <c r="BE50" i="4"/>
  <c r="BA52" i="4"/>
  <c r="BI52" i="4"/>
  <c r="E53" i="4"/>
  <c r="I53" i="4"/>
  <c r="M53" i="4"/>
  <c r="M54" i="4" s="1"/>
  <c r="M55" i="4" s="1"/>
  <c r="M56" i="4" s="1"/>
  <c r="M57" i="4" s="1"/>
  <c r="M58" i="4" s="1"/>
  <c r="M59" i="4" s="1"/>
  <c r="M60" i="4" s="1"/>
  <c r="M61" i="4" s="1"/>
  <c r="W61" i="4" s="1"/>
  <c r="BE54" i="4"/>
  <c r="K55" i="4"/>
  <c r="K56" i="4" s="1"/>
  <c r="K57" i="4" s="1"/>
  <c r="K58" i="4" s="1"/>
  <c r="K59" i="4" s="1"/>
  <c r="K60" i="4" s="1"/>
  <c r="K61" i="4" s="1"/>
  <c r="U61" i="4" s="1"/>
  <c r="BA56" i="4"/>
  <c r="BI56" i="4"/>
  <c r="BE58" i="4"/>
  <c r="BA60" i="4"/>
  <c r="BI60" i="4"/>
  <c r="BE62" i="4"/>
  <c r="G63" i="4"/>
  <c r="K63" i="4"/>
  <c r="K64" i="4" s="1"/>
  <c r="K65" i="4" s="1"/>
  <c r="K66" i="4" s="1"/>
  <c r="K67" i="4" s="1"/>
  <c r="K68" i="4" s="1"/>
  <c r="K69" i="4" s="1"/>
  <c r="K70" i="4" s="1"/>
  <c r="K71" i="4" s="1"/>
  <c r="U71" i="4" s="1"/>
  <c r="BA64" i="4"/>
  <c r="BI64" i="4"/>
  <c r="M65" i="4"/>
  <c r="M66" i="4" s="1"/>
  <c r="M67" i="4" s="1"/>
  <c r="M68" i="4" s="1"/>
  <c r="M69" i="4" s="1"/>
  <c r="M70" i="4" s="1"/>
  <c r="M71" i="4" s="1"/>
  <c r="W71" i="4" s="1"/>
  <c r="BE66" i="4"/>
  <c r="BA68" i="4"/>
  <c r="BI68" i="4"/>
  <c r="BE70" i="4"/>
  <c r="BA72" i="4"/>
  <c r="BI72" i="4"/>
  <c r="E73" i="4"/>
  <c r="I73" i="4"/>
  <c r="M73" i="4"/>
  <c r="M74" i="4" s="1"/>
  <c r="M75" i="4" s="1"/>
  <c r="M76" i="4" s="1"/>
  <c r="M77" i="4" s="1"/>
  <c r="M78" i="4" s="1"/>
  <c r="M79" i="4" s="1"/>
  <c r="M80" i="4" s="1"/>
  <c r="M81" i="4" s="1"/>
  <c r="W81" i="4" s="1"/>
  <c r="BE74" i="4"/>
  <c r="K75" i="4"/>
  <c r="K76" i="4" s="1"/>
  <c r="K77" i="4" s="1"/>
  <c r="K78" i="4" s="1"/>
  <c r="K79" i="4" s="1"/>
  <c r="K80" i="4" s="1"/>
  <c r="K81" i="4" s="1"/>
  <c r="U81" i="4" s="1"/>
  <c r="BA76" i="4"/>
  <c r="BI76" i="4"/>
  <c r="BE78" i="4"/>
  <c r="BA80" i="4"/>
  <c r="BI80" i="4"/>
  <c r="BG82" i="4"/>
  <c r="K83" i="4"/>
  <c r="BE84" i="4"/>
  <c r="BK90" i="4"/>
  <c r="BC90" i="4"/>
  <c r="BG90" i="4"/>
  <c r="BA90" i="4"/>
  <c r="BG92" i="4"/>
  <c r="BK92" i="4"/>
  <c r="BC92" i="4"/>
  <c r="BA92" i="4"/>
  <c r="BK98" i="4"/>
  <c r="BC98" i="4"/>
  <c r="BG98" i="4"/>
  <c r="BA98" i="4"/>
  <c r="BK102" i="4"/>
  <c r="BC102" i="4"/>
  <c r="BG102" i="4"/>
  <c r="BA102" i="4"/>
  <c r="BG104" i="4"/>
  <c r="BK104" i="4"/>
  <c r="BC104" i="4"/>
  <c r="BA104" i="4"/>
  <c r="BK110" i="4"/>
  <c r="BC110" i="4"/>
  <c r="BG110" i="4"/>
  <c r="BA110" i="4"/>
  <c r="BG112" i="4"/>
  <c r="BK112" i="4"/>
  <c r="BC112" i="4"/>
  <c r="BA112" i="4"/>
  <c r="Z173" i="4"/>
  <c r="Z174" i="4"/>
  <c r="Z172" i="4"/>
  <c r="AF174" i="4"/>
  <c r="AF172" i="4"/>
  <c r="AF173" i="4"/>
  <c r="G23" i="4"/>
  <c r="M25" i="4"/>
  <c r="M26" i="4" s="1"/>
  <c r="M27" i="4" s="1"/>
  <c r="M28" i="4" s="1"/>
  <c r="M29" i="4" s="1"/>
  <c r="M30" i="4" s="1"/>
  <c r="M31" i="4" s="1"/>
  <c r="I33" i="4"/>
  <c r="G2" i="4"/>
  <c r="G3" i="4" s="1"/>
  <c r="G4" i="4" s="1"/>
  <c r="G5" i="4" s="1"/>
  <c r="G6" i="4" s="1"/>
  <c r="G7" i="4" s="1"/>
  <c r="G8" i="4" s="1"/>
  <c r="G9" i="4" s="1"/>
  <c r="G10" i="4" s="1"/>
  <c r="G11" i="4" s="1"/>
  <c r="Q11" i="4" s="1"/>
  <c r="E4" i="4"/>
  <c r="E5" i="4" s="1"/>
  <c r="E6" i="4" s="1"/>
  <c r="E7" i="4" s="1"/>
  <c r="E8" i="4" s="1"/>
  <c r="E9" i="4" s="1"/>
  <c r="E10" i="4" s="1"/>
  <c r="E11" i="4" s="1"/>
  <c r="O11" i="4" s="1"/>
  <c r="I4" i="4"/>
  <c r="I5" i="4" s="1"/>
  <c r="I6" i="4" s="1"/>
  <c r="I7" i="4" s="1"/>
  <c r="I8" i="4" s="1"/>
  <c r="I9" i="4" s="1"/>
  <c r="I10" i="4" s="1"/>
  <c r="I11" i="4" s="1"/>
  <c r="G12" i="4"/>
  <c r="G13" i="4" s="1"/>
  <c r="G14" i="4" s="1"/>
  <c r="G15" i="4" s="1"/>
  <c r="G16" i="4" s="1"/>
  <c r="G17" i="4" s="1"/>
  <c r="G18" i="4" s="1"/>
  <c r="G19" i="4" s="1"/>
  <c r="G20" i="4" s="1"/>
  <c r="G21" i="4" s="1"/>
  <c r="Q21" i="4" s="1"/>
  <c r="E14" i="4"/>
  <c r="E15" i="4" s="1"/>
  <c r="E16" i="4" s="1"/>
  <c r="E17" i="4" s="1"/>
  <c r="E18" i="4" s="1"/>
  <c r="E19" i="4" s="1"/>
  <c r="E20" i="4" s="1"/>
  <c r="E21" i="4" s="1"/>
  <c r="O21" i="4" s="1"/>
  <c r="I14" i="4"/>
  <c r="I15" i="4" s="1"/>
  <c r="I16" i="4" s="1"/>
  <c r="I17" i="4" s="1"/>
  <c r="I18" i="4" s="1"/>
  <c r="I19" i="4" s="1"/>
  <c r="I20" i="4" s="1"/>
  <c r="I21" i="4" s="1"/>
  <c r="S21" i="4" s="1"/>
  <c r="J21" i="4"/>
  <c r="T21" i="4" s="1"/>
  <c r="E22" i="4"/>
  <c r="E23" i="4" s="1"/>
  <c r="E24" i="4" s="1"/>
  <c r="E25" i="4" s="1"/>
  <c r="E26" i="4" s="1"/>
  <c r="E27" i="4" s="1"/>
  <c r="E28" i="4" s="1"/>
  <c r="E29" i="4" s="1"/>
  <c r="E30" i="4" s="1"/>
  <c r="E31" i="4" s="1"/>
  <c r="I22" i="4"/>
  <c r="I23" i="4" s="1"/>
  <c r="I24" i="4" s="1"/>
  <c r="I25" i="4" s="1"/>
  <c r="I26" i="4" s="1"/>
  <c r="I27" i="4" s="1"/>
  <c r="I28" i="4" s="1"/>
  <c r="I29" i="4" s="1"/>
  <c r="I30" i="4" s="1"/>
  <c r="I31" i="4" s="1"/>
  <c r="D23" i="4"/>
  <c r="D24" i="4" s="1"/>
  <c r="D25" i="4" s="1"/>
  <c r="D26" i="4" s="1"/>
  <c r="D27" i="4" s="1"/>
  <c r="D28" i="4" s="1"/>
  <c r="D29" i="4" s="1"/>
  <c r="D30" i="4" s="1"/>
  <c r="D31" i="4" s="1"/>
  <c r="N31" i="4" s="1"/>
  <c r="H23" i="4"/>
  <c r="H24" i="4" s="1"/>
  <c r="H25" i="4" s="1"/>
  <c r="H26" i="4" s="1"/>
  <c r="H27" i="4" s="1"/>
  <c r="H28" i="4" s="1"/>
  <c r="H29" i="4" s="1"/>
  <c r="H30" i="4" s="1"/>
  <c r="H31" i="4" s="1"/>
  <c r="G24" i="4"/>
  <c r="F25" i="4"/>
  <c r="F26" i="4" s="1"/>
  <c r="F27" i="4" s="1"/>
  <c r="F28" i="4" s="1"/>
  <c r="F29" i="4" s="1"/>
  <c r="F30" i="4" s="1"/>
  <c r="F31" i="4" s="1"/>
  <c r="J25" i="4"/>
  <c r="J26" i="4" s="1"/>
  <c r="J27" i="4" s="1"/>
  <c r="J28" i="4" s="1"/>
  <c r="J29" i="4" s="1"/>
  <c r="J30" i="4" s="1"/>
  <c r="J31" i="4" s="1"/>
  <c r="G32" i="4"/>
  <c r="G33" i="4" s="1"/>
  <c r="G34" i="4" s="1"/>
  <c r="G35" i="4" s="1"/>
  <c r="G36" i="4" s="1"/>
  <c r="G37" i="4" s="1"/>
  <c r="G38" i="4" s="1"/>
  <c r="G39" i="4" s="1"/>
  <c r="G40" i="4" s="1"/>
  <c r="G41" i="4" s="1"/>
  <c r="Q41" i="4" s="1"/>
  <c r="F33" i="4"/>
  <c r="F34" i="4" s="1"/>
  <c r="F35" i="4" s="1"/>
  <c r="F36" i="4" s="1"/>
  <c r="F37" i="4" s="1"/>
  <c r="F38" i="4" s="1"/>
  <c r="F39" i="4" s="1"/>
  <c r="F40" i="4" s="1"/>
  <c r="F41" i="4" s="1"/>
  <c r="P41" i="4" s="1"/>
  <c r="J33" i="4"/>
  <c r="J34" i="4" s="1"/>
  <c r="J35" i="4" s="1"/>
  <c r="J36" i="4" s="1"/>
  <c r="J37" i="4" s="1"/>
  <c r="J38" i="4" s="1"/>
  <c r="J39" i="4" s="1"/>
  <c r="J40" i="4" s="1"/>
  <c r="J41" i="4" s="1"/>
  <c r="T41" i="4" s="1"/>
  <c r="E34" i="4"/>
  <c r="E35" i="4" s="1"/>
  <c r="I34" i="4"/>
  <c r="I35" i="4" s="1"/>
  <c r="D35" i="4"/>
  <c r="D36" i="4" s="1"/>
  <c r="D37" i="4" s="1"/>
  <c r="D38" i="4" s="1"/>
  <c r="D39" i="4" s="1"/>
  <c r="D40" i="4" s="1"/>
  <c r="D41" i="4" s="1"/>
  <c r="N41" i="4" s="1"/>
  <c r="H35" i="4"/>
  <c r="H36" i="4" s="1"/>
  <c r="H37" i="4" s="1"/>
  <c r="H38" i="4" s="1"/>
  <c r="H39" i="4" s="1"/>
  <c r="H40" i="4" s="1"/>
  <c r="H41" i="4" s="1"/>
  <c r="R41" i="4" s="1"/>
  <c r="E36" i="4"/>
  <c r="E37" i="4" s="1"/>
  <c r="E38" i="4" s="1"/>
  <c r="E39" i="4" s="1"/>
  <c r="E40" i="4" s="1"/>
  <c r="E41" i="4" s="1"/>
  <c r="O41" i="4" s="1"/>
  <c r="I36" i="4"/>
  <c r="I37" i="4" s="1"/>
  <c r="I38" i="4" s="1"/>
  <c r="I39" i="4" s="1"/>
  <c r="I40" i="4" s="1"/>
  <c r="I41" i="4" s="1"/>
  <c r="S41" i="4" s="1"/>
  <c r="E42" i="4"/>
  <c r="E43" i="4" s="1"/>
  <c r="E44" i="4" s="1"/>
  <c r="E45" i="4" s="1"/>
  <c r="E46" i="4" s="1"/>
  <c r="E47" i="4" s="1"/>
  <c r="E48" i="4" s="1"/>
  <c r="E49" i="4" s="1"/>
  <c r="E50" i="4" s="1"/>
  <c r="E51" i="4" s="1"/>
  <c r="O51" i="4" s="1"/>
  <c r="I42" i="4"/>
  <c r="I43" i="4" s="1"/>
  <c r="I44" i="4" s="1"/>
  <c r="I45" i="4" s="1"/>
  <c r="I46" i="4" s="1"/>
  <c r="I47" i="4" s="1"/>
  <c r="I48" i="4" s="1"/>
  <c r="I49" i="4" s="1"/>
  <c r="I50" i="4" s="1"/>
  <c r="I51" i="4" s="1"/>
  <c r="S51" i="4" s="1"/>
  <c r="D43" i="4"/>
  <c r="D44" i="4" s="1"/>
  <c r="D45" i="4" s="1"/>
  <c r="D46" i="4" s="1"/>
  <c r="D47" i="4" s="1"/>
  <c r="D48" i="4" s="1"/>
  <c r="D49" i="4" s="1"/>
  <c r="D50" i="4" s="1"/>
  <c r="D51" i="4" s="1"/>
  <c r="N51" i="4" s="1"/>
  <c r="H43" i="4"/>
  <c r="H44" i="4" s="1"/>
  <c r="H45" i="4" s="1"/>
  <c r="H46" i="4" s="1"/>
  <c r="H47" i="4" s="1"/>
  <c r="H48" i="4" s="1"/>
  <c r="H49" i="4" s="1"/>
  <c r="H50" i="4" s="1"/>
  <c r="H51" i="4" s="1"/>
  <c r="R51" i="4" s="1"/>
  <c r="G44" i="4"/>
  <c r="BC44" i="4"/>
  <c r="F45" i="4"/>
  <c r="F46" i="4" s="1"/>
  <c r="F47" i="4" s="1"/>
  <c r="F48" i="4" s="1"/>
  <c r="F49" i="4" s="1"/>
  <c r="F50" i="4" s="1"/>
  <c r="F51" i="4" s="1"/>
  <c r="P51" i="4" s="1"/>
  <c r="J45" i="4"/>
  <c r="J46" i="4" s="1"/>
  <c r="J47" i="4" s="1"/>
  <c r="J48" i="4" s="1"/>
  <c r="J49" i="4" s="1"/>
  <c r="J50" i="4" s="1"/>
  <c r="J51" i="4" s="1"/>
  <c r="T51" i="4" s="1"/>
  <c r="BG46" i="4"/>
  <c r="BA47" i="4"/>
  <c r="BC48" i="4"/>
  <c r="BG50" i="4"/>
  <c r="G52" i="4"/>
  <c r="BC52" i="4"/>
  <c r="F53" i="4"/>
  <c r="F54" i="4" s="1"/>
  <c r="F55" i="4" s="1"/>
  <c r="F56" i="4" s="1"/>
  <c r="F57" i="4" s="1"/>
  <c r="F58" i="4" s="1"/>
  <c r="F59" i="4" s="1"/>
  <c r="F60" i="4" s="1"/>
  <c r="F61" i="4" s="1"/>
  <c r="P61" i="4" s="1"/>
  <c r="J53" i="4"/>
  <c r="J54" i="4" s="1"/>
  <c r="J55" i="4" s="1"/>
  <c r="J56" i="4" s="1"/>
  <c r="J57" i="4" s="1"/>
  <c r="J58" i="4" s="1"/>
  <c r="J59" i="4" s="1"/>
  <c r="J60" i="4" s="1"/>
  <c r="J61" i="4" s="1"/>
  <c r="T61" i="4" s="1"/>
  <c r="BA53" i="4"/>
  <c r="E54" i="4"/>
  <c r="E55" i="4" s="1"/>
  <c r="E56" i="4" s="1"/>
  <c r="E57" i="4" s="1"/>
  <c r="E58" i="4" s="1"/>
  <c r="E59" i="4" s="1"/>
  <c r="E60" i="4" s="1"/>
  <c r="E61" i="4" s="1"/>
  <c r="O61" i="4" s="1"/>
  <c r="I54" i="4"/>
  <c r="I55" i="4" s="1"/>
  <c r="I56" i="4" s="1"/>
  <c r="I57" i="4" s="1"/>
  <c r="I58" i="4" s="1"/>
  <c r="I59" i="4" s="1"/>
  <c r="I60" i="4" s="1"/>
  <c r="I61" i="4" s="1"/>
  <c r="S61" i="4" s="1"/>
  <c r="BG54" i="4"/>
  <c r="D55" i="4"/>
  <c r="D56" i="4" s="1"/>
  <c r="D57" i="4" s="1"/>
  <c r="D58" i="4" s="1"/>
  <c r="D59" i="4" s="1"/>
  <c r="D60" i="4" s="1"/>
  <c r="D61" i="4" s="1"/>
  <c r="N61" i="4" s="1"/>
  <c r="H55" i="4"/>
  <c r="H56" i="4" s="1"/>
  <c r="H57" i="4" s="1"/>
  <c r="H58" i="4" s="1"/>
  <c r="H59" i="4" s="1"/>
  <c r="H60" i="4" s="1"/>
  <c r="H61" i="4" s="1"/>
  <c r="R61" i="4" s="1"/>
  <c r="BA55" i="4"/>
  <c r="BC56" i="4"/>
  <c r="BG58" i="4"/>
  <c r="BA59" i="4"/>
  <c r="BC60" i="4"/>
  <c r="BA61" i="4"/>
  <c r="E62" i="4"/>
  <c r="E63" i="4" s="1"/>
  <c r="E64" i="4" s="1"/>
  <c r="E65" i="4" s="1"/>
  <c r="E66" i="4" s="1"/>
  <c r="E67" i="4" s="1"/>
  <c r="E68" i="4" s="1"/>
  <c r="E69" i="4" s="1"/>
  <c r="E70" i="4" s="1"/>
  <c r="E71" i="4" s="1"/>
  <c r="O71" i="4" s="1"/>
  <c r="I62" i="4"/>
  <c r="I63" i="4" s="1"/>
  <c r="I64" i="4" s="1"/>
  <c r="I65" i="4" s="1"/>
  <c r="I66" i="4" s="1"/>
  <c r="I67" i="4" s="1"/>
  <c r="I68" i="4" s="1"/>
  <c r="I69" i="4" s="1"/>
  <c r="I70" i="4" s="1"/>
  <c r="I71" i="4" s="1"/>
  <c r="S71" i="4" s="1"/>
  <c r="BG62" i="4"/>
  <c r="D63" i="4"/>
  <c r="D64" i="4" s="1"/>
  <c r="D65" i="4" s="1"/>
  <c r="D66" i="4" s="1"/>
  <c r="D67" i="4" s="1"/>
  <c r="D68" i="4" s="1"/>
  <c r="D69" i="4" s="1"/>
  <c r="D70" i="4" s="1"/>
  <c r="D71" i="4" s="1"/>
  <c r="N71" i="4" s="1"/>
  <c r="H63" i="4"/>
  <c r="H64" i="4" s="1"/>
  <c r="H65" i="4" s="1"/>
  <c r="H66" i="4" s="1"/>
  <c r="H67" i="4" s="1"/>
  <c r="H68" i="4" s="1"/>
  <c r="H69" i="4" s="1"/>
  <c r="H70" i="4" s="1"/>
  <c r="H71" i="4" s="1"/>
  <c r="R71" i="4" s="1"/>
  <c r="G64" i="4"/>
  <c r="BC64" i="4"/>
  <c r="F65" i="4"/>
  <c r="F66" i="4" s="1"/>
  <c r="F67" i="4" s="1"/>
  <c r="F68" i="4" s="1"/>
  <c r="F69" i="4" s="1"/>
  <c r="F70" i="4" s="1"/>
  <c r="F71" i="4" s="1"/>
  <c r="P71" i="4" s="1"/>
  <c r="J65" i="4"/>
  <c r="J66" i="4" s="1"/>
  <c r="J67" i="4" s="1"/>
  <c r="J68" i="4" s="1"/>
  <c r="J69" i="4" s="1"/>
  <c r="J70" i="4" s="1"/>
  <c r="J71" i="4" s="1"/>
  <c r="T71" i="4" s="1"/>
  <c r="BG66" i="4"/>
  <c r="BA67" i="4"/>
  <c r="BC68" i="4"/>
  <c r="BG70" i="4"/>
  <c r="G72" i="4"/>
  <c r="BC72" i="4"/>
  <c r="BK72" i="4"/>
  <c r="F73" i="4"/>
  <c r="F74" i="4" s="1"/>
  <c r="F75" i="4" s="1"/>
  <c r="F76" i="4" s="1"/>
  <c r="F77" i="4" s="1"/>
  <c r="F78" i="4" s="1"/>
  <c r="F79" i="4" s="1"/>
  <c r="F80" i="4" s="1"/>
  <c r="F81" i="4" s="1"/>
  <c r="P81" i="4" s="1"/>
  <c r="J73" i="4"/>
  <c r="J74" i="4" s="1"/>
  <c r="J75" i="4" s="1"/>
  <c r="J76" i="4" s="1"/>
  <c r="J77" i="4" s="1"/>
  <c r="J78" i="4" s="1"/>
  <c r="J79" i="4" s="1"/>
  <c r="J80" i="4" s="1"/>
  <c r="J81" i="4" s="1"/>
  <c r="T81" i="4" s="1"/>
  <c r="BA73" i="4"/>
  <c r="E74" i="4"/>
  <c r="E75" i="4" s="1"/>
  <c r="E76" i="4" s="1"/>
  <c r="E77" i="4" s="1"/>
  <c r="E78" i="4" s="1"/>
  <c r="E79" i="4" s="1"/>
  <c r="E80" i="4" s="1"/>
  <c r="E81" i="4" s="1"/>
  <c r="O81" i="4" s="1"/>
  <c r="I74" i="4"/>
  <c r="BG74" i="4"/>
  <c r="D75" i="4"/>
  <c r="D76" i="4" s="1"/>
  <c r="D77" i="4" s="1"/>
  <c r="D78" i="4" s="1"/>
  <c r="D79" i="4" s="1"/>
  <c r="D80" i="4" s="1"/>
  <c r="D81" i="4" s="1"/>
  <c r="N81" i="4" s="1"/>
  <c r="H75" i="4"/>
  <c r="H76" i="4" s="1"/>
  <c r="H77" i="4" s="1"/>
  <c r="H78" i="4" s="1"/>
  <c r="H79" i="4" s="1"/>
  <c r="H80" i="4" s="1"/>
  <c r="H81" i="4" s="1"/>
  <c r="R81" i="4" s="1"/>
  <c r="L75" i="4"/>
  <c r="L76" i="4" s="1"/>
  <c r="L77" i="4" s="1"/>
  <c r="L78" i="4" s="1"/>
  <c r="L79" i="4" s="1"/>
  <c r="L80" i="4" s="1"/>
  <c r="L81" i="4" s="1"/>
  <c r="V81" i="4" s="1"/>
  <c r="BA75" i="4"/>
  <c r="BC76" i="4"/>
  <c r="BK76" i="4"/>
  <c r="BG78" i="4"/>
  <c r="BA79" i="4"/>
  <c r="BC80" i="4"/>
  <c r="BK80" i="4"/>
  <c r="BA81" i="4"/>
  <c r="E82" i="4"/>
  <c r="E83" i="4" s="1"/>
  <c r="E84" i="4" s="1"/>
  <c r="E85" i="4" s="1"/>
  <c r="E86" i="4" s="1"/>
  <c r="E87" i="4" s="1"/>
  <c r="E88" i="4" s="1"/>
  <c r="E89" i="4" s="1"/>
  <c r="E90" i="4" s="1"/>
  <c r="E91" i="4" s="1"/>
  <c r="O91" i="4" s="1"/>
  <c r="I82" i="4"/>
  <c r="I83" i="4" s="1"/>
  <c r="I84" i="4" s="1"/>
  <c r="I85" i="4" s="1"/>
  <c r="I86" i="4" s="1"/>
  <c r="I87" i="4" s="1"/>
  <c r="I88" i="4" s="1"/>
  <c r="I89" i="4" s="1"/>
  <c r="I90" i="4" s="1"/>
  <c r="I91" i="4" s="1"/>
  <c r="S91" i="4" s="1"/>
  <c r="G83" i="4"/>
  <c r="G84" i="4" s="1"/>
  <c r="G85" i="4" s="1"/>
  <c r="G86" i="4" s="1"/>
  <c r="G87" i="4" s="1"/>
  <c r="G88" i="4" s="1"/>
  <c r="G89" i="4" s="1"/>
  <c r="G90" i="4" s="1"/>
  <c r="G91" i="4" s="1"/>
  <c r="Q91" i="4" s="1"/>
  <c r="D84" i="4"/>
  <c r="D85" i="4" s="1"/>
  <c r="D86" i="4" s="1"/>
  <c r="D87" i="4" s="1"/>
  <c r="D88" i="4" s="1"/>
  <c r="D89" i="4" s="1"/>
  <c r="D90" i="4" s="1"/>
  <c r="D91" i="4" s="1"/>
  <c r="N91" i="4" s="1"/>
  <c r="BI84" i="4"/>
  <c r="BI86" i="4"/>
  <c r="BG88" i="4"/>
  <c r="BK88" i="4"/>
  <c r="BC88" i="4"/>
  <c r="BA88" i="4"/>
  <c r="BE90" i="4"/>
  <c r="BE92" i="4"/>
  <c r="BI94" i="4"/>
  <c r="BG96" i="4"/>
  <c r="BK96" i="4"/>
  <c r="BC96" i="4"/>
  <c r="BA96" i="4"/>
  <c r="M97" i="4"/>
  <c r="M98" i="4" s="1"/>
  <c r="M99" i="4" s="1"/>
  <c r="M100" i="4" s="1"/>
  <c r="M101" i="4" s="1"/>
  <c r="W101" i="4" s="1"/>
  <c r="BE98" i="4"/>
  <c r="BE102" i="4"/>
  <c r="BE104" i="4"/>
  <c r="BI106" i="4"/>
  <c r="BG108" i="4"/>
  <c r="BK108" i="4"/>
  <c r="BC108" i="4"/>
  <c r="BA108" i="4"/>
  <c r="BE110" i="4"/>
  <c r="BE112" i="4"/>
  <c r="BI114" i="4"/>
  <c r="M117" i="4"/>
  <c r="M118" i="4" s="1"/>
  <c r="M119" i="4" s="1"/>
  <c r="M120" i="4" s="1"/>
  <c r="M121" i="4" s="1"/>
  <c r="W121" i="4" s="1"/>
  <c r="G25" i="4"/>
  <c r="G26" i="4" s="1"/>
  <c r="G27" i="4" s="1"/>
  <c r="G28" i="4" s="1"/>
  <c r="G29" i="4" s="1"/>
  <c r="G30" i="4" s="1"/>
  <c r="G31" i="4" s="1"/>
  <c r="G45" i="4"/>
  <c r="G46" i="4" s="1"/>
  <c r="G47" i="4" s="1"/>
  <c r="G48" i="4" s="1"/>
  <c r="G49" i="4" s="1"/>
  <c r="G50" i="4" s="1"/>
  <c r="G51" i="4" s="1"/>
  <c r="Q51" i="4" s="1"/>
  <c r="BA46" i="4"/>
  <c r="BA50" i="4"/>
  <c r="G53" i="4"/>
  <c r="G54" i="4" s="1"/>
  <c r="G55" i="4" s="1"/>
  <c r="G56" i="4" s="1"/>
  <c r="G57" i="4" s="1"/>
  <c r="G58" i="4" s="1"/>
  <c r="G59" i="4" s="1"/>
  <c r="G60" i="4" s="1"/>
  <c r="G61" i="4" s="1"/>
  <c r="Q61" i="4" s="1"/>
  <c r="BA54" i="4"/>
  <c r="BA58" i="4"/>
  <c r="BA62" i="4"/>
  <c r="G65" i="4"/>
  <c r="G66" i="4" s="1"/>
  <c r="G67" i="4" s="1"/>
  <c r="G68" i="4" s="1"/>
  <c r="G69" i="4" s="1"/>
  <c r="G70" i="4" s="1"/>
  <c r="G71" i="4" s="1"/>
  <c r="Q71" i="4" s="1"/>
  <c r="BA66" i="4"/>
  <c r="BA70" i="4"/>
  <c r="G73" i="4"/>
  <c r="G74" i="4" s="1"/>
  <c r="G75" i="4" s="1"/>
  <c r="G76" i="4" s="1"/>
  <c r="G77" i="4" s="1"/>
  <c r="G78" i="4" s="1"/>
  <c r="G79" i="4" s="1"/>
  <c r="G80" i="4" s="1"/>
  <c r="G81" i="4" s="1"/>
  <c r="Q81" i="4" s="1"/>
  <c r="BA74" i="4"/>
  <c r="I75" i="4"/>
  <c r="I76" i="4" s="1"/>
  <c r="I77" i="4" s="1"/>
  <c r="I78" i="4" s="1"/>
  <c r="I79" i="4" s="1"/>
  <c r="I80" i="4" s="1"/>
  <c r="I81" i="4" s="1"/>
  <c r="S81" i="4" s="1"/>
  <c r="BA78" i="4"/>
  <c r="BK82" i="4"/>
  <c r="BC82" i="4"/>
  <c r="BA82" i="4"/>
  <c r="J83" i="4"/>
  <c r="J84" i="4" s="1"/>
  <c r="J85" i="4" s="1"/>
  <c r="J86" i="4" s="1"/>
  <c r="J87" i="4" s="1"/>
  <c r="J88" i="4" s="1"/>
  <c r="J89" i="4" s="1"/>
  <c r="J90" i="4" s="1"/>
  <c r="J91" i="4" s="1"/>
  <c r="T91" i="4" s="1"/>
  <c r="F83" i="4"/>
  <c r="H83" i="4"/>
  <c r="H84" i="4" s="1"/>
  <c r="H85" i="4" s="1"/>
  <c r="H86" i="4" s="1"/>
  <c r="H87" i="4" s="1"/>
  <c r="H88" i="4" s="1"/>
  <c r="H89" i="4" s="1"/>
  <c r="H90" i="4" s="1"/>
  <c r="H91" i="4" s="1"/>
  <c r="R91" i="4" s="1"/>
  <c r="M83" i="4"/>
  <c r="M84" i="4" s="1"/>
  <c r="M85" i="4" s="1"/>
  <c r="M86" i="4" s="1"/>
  <c r="M87" i="4" s="1"/>
  <c r="M88" i="4" s="1"/>
  <c r="M89" i="4" s="1"/>
  <c r="M90" i="4" s="1"/>
  <c r="M91" i="4" s="1"/>
  <c r="W91" i="4" s="1"/>
  <c r="F84" i="4"/>
  <c r="F85" i="4" s="1"/>
  <c r="F86" i="4" s="1"/>
  <c r="F87" i="4" s="1"/>
  <c r="F88" i="4" s="1"/>
  <c r="F89" i="4" s="1"/>
  <c r="F90" i="4" s="1"/>
  <c r="F91" i="4" s="1"/>
  <c r="P91" i="4" s="1"/>
  <c r="K84" i="4"/>
  <c r="K85" i="4" s="1"/>
  <c r="K86" i="4" s="1"/>
  <c r="K87" i="4" s="1"/>
  <c r="K88" i="4" s="1"/>
  <c r="K89" i="4" s="1"/>
  <c r="K90" i="4" s="1"/>
  <c r="K91" i="4" s="1"/>
  <c r="U91" i="4" s="1"/>
  <c r="BA84" i="4"/>
  <c r="BK84" i="4"/>
  <c r="L87" i="4"/>
  <c r="L88" i="4" s="1"/>
  <c r="L89" i="4" s="1"/>
  <c r="L90" i="4" s="1"/>
  <c r="L91" i="4" s="1"/>
  <c r="V91" i="4" s="1"/>
  <c r="BI90" i="4"/>
  <c r="BI92" i="4"/>
  <c r="J95" i="4"/>
  <c r="J96" i="4" s="1"/>
  <c r="J97" i="4" s="1"/>
  <c r="J98" i="4" s="1"/>
  <c r="J99" i="4" s="1"/>
  <c r="J100" i="4" s="1"/>
  <c r="J101" i="4" s="1"/>
  <c r="T101" i="4" s="1"/>
  <c r="F95" i="4"/>
  <c r="F96" i="4" s="1"/>
  <c r="F97" i="4" s="1"/>
  <c r="F98" i="4" s="1"/>
  <c r="F99" i="4" s="1"/>
  <c r="F100" i="4" s="1"/>
  <c r="F101" i="4" s="1"/>
  <c r="P101" i="4" s="1"/>
  <c r="L95" i="4"/>
  <c r="L96" i="4" s="1"/>
  <c r="L97" i="4" s="1"/>
  <c r="L98" i="4" s="1"/>
  <c r="L99" i="4" s="1"/>
  <c r="L100" i="4" s="1"/>
  <c r="L101" i="4" s="1"/>
  <c r="V101" i="4" s="1"/>
  <c r="H95" i="4"/>
  <c r="H96" i="4" s="1"/>
  <c r="H97" i="4" s="1"/>
  <c r="H98" i="4" s="1"/>
  <c r="H99" i="4" s="1"/>
  <c r="H100" i="4" s="1"/>
  <c r="H101" i="4" s="1"/>
  <c r="R101" i="4" s="1"/>
  <c r="D95" i="4"/>
  <c r="D96" i="4" s="1"/>
  <c r="D97" i="4" s="1"/>
  <c r="D98" i="4" s="1"/>
  <c r="D99" i="4" s="1"/>
  <c r="D100" i="4" s="1"/>
  <c r="D101" i="4" s="1"/>
  <c r="N101" i="4" s="1"/>
  <c r="BI98" i="4"/>
  <c r="BG100" i="4"/>
  <c r="BK100" i="4"/>
  <c r="BC100" i="4"/>
  <c r="BA100" i="4"/>
  <c r="BI104" i="4"/>
  <c r="J107" i="4"/>
  <c r="J108" i="4" s="1"/>
  <c r="J109" i="4" s="1"/>
  <c r="J110" i="4" s="1"/>
  <c r="J111" i="4" s="1"/>
  <c r="T111" i="4" s="1"/>
  <c r="H107" i="4"/>
  <c r="H108" i="4" s="1"/>
  <c r="H109" i="4" s="1"/>
  <c r="H110" i="4" s="1"/>
  <c r="H111" i="4" s="1"/>
  <c r="R111" i="4" s="1"/>
  <c r="BI110" i="4"/>
  <c r="BI112" i="4"/>
  <c r="X174" i="4"/>
  <c r="X172" i="4"/>
  <c r="X173" i="4"/>
  <c r="BA87" i="4"/>
  <c r="BI87" i="4"/>
  <c r="G92" i="4"/>
  <c r="G93" i="4" s="1"/>
  <c r="G94" i="4" s="1"/>
  <c r="G95" i="4" s="1"/>
  <c r="G96" i="4" s="1"/>
  <c r="G97" i="4" s="1"/>
  <c r="G98" i="4" s="1"/>
  <c r="G99" i="4" s="1"/>
  <c r="G100" i="4" s="1"/>
  <c r="G101" i="4" s="1"/>
  <c r="Q101" i="4" s="1"/>
  <c r="K92" i="4"/>
  <c r="K93" i="4" s="1"/>
  <c r="K94" i="4" s="1"/>
  <c r="K95" i="4" s="1"/>
  <c r="K96" i="4" s="1"/>
  <c r="K97" i="4" s="1"/>
  <c r="K98" i="4" s="1"/>
  <c r="K99" i="4" s="1"/>
  <c r="K100" i="4" s="1"/>
  <c r="K101" i="4" s="1"/>
  <c r="U101" i="4" s="1"/>
  <c r="BA93" i="4"/>
  <c r="BI93" i="4"/>
  <c r="BA95" i="4"/>
  <c r="BI95" i="4"/>
  <c r="BA99" i="4"/>
  <c r="BI99" i="4"/>
  <c r="BA101" i="4"/>
  <c r="BI101" i="4"/>
  <c r="K104" i="4"/>
  <c r="K105" i="4" s="1"/>
  <c r="K106" i="4" s="1"/>
  <c r="K107" i="4" s="1"/>
  <c r="K108" i="4" s="1"/>
  <c r="K109" i="4" s="1"/>
  <c r="K110" i="4" s="1"/>
  <c r="K111" i="4" s="1"/>
  <c r="U111" i="4" s="1"/>
  <c r="BA107" i="4"/>
  <c r="BI107" i="4"/>
  <c r="G112" i="4"/>
  <c r="G113" i="4" s="1"/>
  <c r="G114" i="4" s="1"/>
  <c r="G115" i="4" s="1"/>
  <c r="G116" i="4" s="1"/>
  <c r="G117" i="4" s="1"/>
  <c r="G118" i="4" s="1"/>
  <c r="G119" i="4" s="1"/>
  <c r="G120" i="4" s="1"/>
  <c r="G121" i="4" s="1"/>
  <c r="Q121" i="4" s="1"/>
  <c r="K112" i="4"/>
  <c r="K113" i="4" s="1"/>
  <c r="K114" i="4" s="1"/>
  <c r="K115" i="4" s="1"/>
  <c r="K116" i="4" s="1"/>
  <c r="K117" i="4" s="1"/>
  <c r="K118" i="4" s="1"/>
  <c r="K119" i="4" s="1"/>
  <c r="K120" i="4" s="1"/>
  <c r="K121" i="4" s="1"/>
  <c r="U121" i="4" s="1"/>
  <c r="BA113" i="4"/>
  <c r="BI113" i="4"/>
  <c r="D115" i="4"/>
  <c r="D116" i="4" s="1"/>
  <c r="H115" i="4"/>
  <c r="H116" i="4" s="1"/>
  <c r="H117" i="4" s="1"/>
  <c r="H118" i="4" s="1"/>
  <c r="H119" i="4" s="1"/>
  <c r="H120" i="4" s="1"/>
  <c r="H121" i="4" s="1"/>
  <c r="R121" i="4" s="1"/>
  <c r="L115" i="4"/>
  <c r="L116" i="4" s="1"/>
  <c r="BA115" i="4"/>
  <c r="BI115" i="4"/>
  <c r="BC116" i="4"/>
  <c r="BK116" i="4"/>
  <c r="BG118" i="4"/>
  <c r="BA119" i="4"/>
  <c r="BI119" i="4"/>
  <c r="BC120" i="4"/>
  <c r="BK120" i="4"/>
  <c r="BA121" i="4"/>
  <c r="BI121" i="4"/>
  <c r="BG122" i="4"/>
  <c r="D123" i="4"/>
  <c r="D124" i="4" s="1"/>
  <c r="D125" i="4" s="1"/>
  <c r="H123" i="4"/>
  <c r="H124" i="4" s="1"/>
  <c r="H125" i="4" s="1"/>
  <c r="L123" i="4"/>
  <c r="L124" i="4" s="1"/>
  <c r="L125" i="4" s="1"/>
  <c r="L126" i="4" s="1"/>
  <c r="L127" i="4" s="1"/>
  <c r="L128" i="4" s="1"/>
  <c r="L129" i="4" s="1"/>
  <c r="L130" i="4" s="1"/>
  <c r="L131" i="4" s="1"/>
  <c r="V131" i="4" s="1"/>
  <c r="K124" i="4"/>
  <c r="BA124" i="4"/>
  <c r="BK124" i="4"/>
  <c r="BA125" i="4"/>
  <c r="BK125" i="4"/>
  <c r="BA128" i="4"/>
  <c r="BK128" i="4"/>
  <c r="BK129" i="4"/>
  <c r="BG129" i="4"/>
  <c r="BA129" i="4"/>
  <c r="J132" i="4"/>
  <c r="J133" i="4" s="1"/>
  <c r="F132" i="4"/>
  <c r="F133" i="4" s="1"/>
  <c r="L132" i="4"/>
  <c r="L133" i="4" s="1"/>
  <c r="H132" i="4"/>
  <c r="H133" i="4" s="1"/>
  <c r="D132" i="4"/>
  <c r="D133" i="4" s="1"/>
  <c r="K132" i="4"/>
  <c r="BG133" i="4"/>
  <c r="BK133" i="4"/>
  <c r="BC133" i="4"/>
  <c r="BA133" i="4"/>
  <c r="E134" i="4"/>
  <c r="M134" i="4"/>
  <c r="BE135" i="4"/>
  <c r="BG139" i="4"/>
  <c r="BK139" i="4"/>
  <c r="BC139" i="4"/>
  <c r="BA139" i="4"/>
  <c r="BG147" i="4"/>
  <c r="BK147" i="4"/>
  <c r="BC147" i="4"/>
  <c r="BA147" i="4"/>
  <c r="BG155" i="4"/>
  <c r="BK155" i="4"/>
  <c r="BC155" i="4"/>
  <c r="BA155" i="4"/>
  <c r="X184" i="4"/>
  <c r="X182" i="4"/>
  <c r="X183" i="4"/>
  <c r="K183" i="4"/>
  <c r="BA118" i="4"/>
  <c r="BI118" i="4"/>
  <c r="BA122" i="4"/>
  <c r="BI122" i="4"/>
  <c r="K125" i="4"/>
  <c r="H126" i="4"/>
  <c r="D126" i="4"/>
  <c r="D127" i="4" s="1"/>
  <c r="D128" i="4" s="1"/>
  <c r="D129" i="4" s="1"/>
  <c r="D130" i="4" s="1"/>
  <c r="D131" i="4" s="1"/>
  <c r="N131" i="4" s="1"/>
  <c r="BK127" i="4"/>
  <c r="BC127" i="4"/>
  <c r="BA127" i="4"/>
  <c r="BK131" i="4"/>
  <c r="BC131" i="4"/>
  <c r="BG131" i="4"/>
  <c r="BA131" i="4"/>
  <c r="BK137" i="4"/>
  <c r="BC137" i="4"/>
  <c r="BG137" i="4"/>
  <c r="BA137" i="4"/>
  <c r="BK145" i="4"/>
  <c r="BC145" i="4"/>
  <c r="BG145" i="4"/>
  <c r="BA145" i="4"/>
  <c r="D152" i="4"/>
  <c r="D153" i="4" s="1"/>
  <c r="D154" i="4" s="1"/>
  <c r="D155" i="4" s="1"/>
  <c r="D156" i="4" s="1"/>
  <c r="D157" i="4" s="1"/>
  <c r="D158" i="4" s="1"/>
  <c r="D159" i="4" s="1"/>
  <c r="D160" i="4" s="1"/>
  <c r="D161" i="4" s="1"/>
  <c r="N161" i="4" s="1"/>
  <c r="BG153" i="4"/>
  <c r="BK153" i="4"/>
  <c r="BC153" i="4"/>
  <c r="BA153" i="4"/>
  <c r="BA83" i="4"/>
  <c r="BA85" i="4"/>
  <c r="BA89" i="4"/>
  <c r="BA91" i="4"/>
  <c r="E92" i="4"/>
  <c r="E93" i="4" s="1"/>
  <c r="E94" i="4" s="1"/>
  <c r="E95" i="4" s="1"/>
  <c r="E96" i="4" s="1"/>
  <c r="E97" i="4" s="1"/>
  <c r="E98" i="4" s="1"/>
  <c r="E99" i="4" s="1"/>
  <c r="E100" i="4" s="1"/>
  <c r="E101" i="4" s="1"/>
  <c r="O101" i="4" s="1"/>
  <c r="I92" i="4"/>
  <c r="I93" i="4" s="1"/>
  <c r="I94" i="4" s="1"/>
  <c r="I95" i="4" s="1"/>
  <c r="I96" i="4" s="1"/>
  <c r="I97" i="4" s="1"/>
  <c r="I98" i="4" s="1"/>
  <c r="I99" i="4" s="1"/>
  <c r="I100" i="4" s="1"/>
  <c r="I101" i="4" s="1"/>
  <c r="S101" i="4" s="1"/>
  <c r="BA97" i="4"/>
  <c r="G102" i="4"/>
  <c r="G103" i="4" s="1"/>
  <c r="G104" i="4" s="1"/>
  <c r="G105" i="4" s="1"/>
  <c r="G106" i="4" s="1"/>
  <c r="G107" i="4" s="1"/>
  <c r="G108" i="4" s="1"/>
  <c r="G109" i="4" s="1"/>
  <c r="G110" i="4" s="1"/>
  <c r="G111" i="4" s="1"/>
  <c r="Q111" i="4" s="1"/>
  <c r="BA103" i="4"/>
  <c r="I104" i="4"/>
  <c r="I105" i="4" s="1"/>
  <c r="I106" i="4" s="1"/>
  <c r="I107" i="4" s="1"/>
  <c r="I108" i="4" s="1"/>
  <c r="I109" i="4" s="1"/>
  <c r="I110" i="4" s="1"/>
  <c r="I111" i="4" s="1"/>
  <c r="S111" i="4" s="1"/>
  <c r="BA105" i="4"/>
  <c r="BA109" i="4"/>
  <c r="BA111" i="4"/>
  <c r="E112" i="4"/>
  <c r="E113" i="4" s="1"/>
  <c r="E114" i="4" s="1"/>
  <c r="E115" i="4" s="1"/>
  <c r="E116" i="4" s="1"/>
  <c r="E117" i="4" s="1"/>
  <c r="E118" i="4" s="1"/>
  <c r="E119" i="4" s="1"/>
  <c r="E120" i="4" s="1"/>
  <c r="E121" i="4" s="1"/>
  <c r="O121" i="4" s="1"/>
  <c r="I112" i="4"/>
  <c r="I113" i="4" s="1"/>
  <c r="I114" i="4" s="1"/>
  <c r="I115" i="4" s="1"/>
  <c r="I116" i="4" s="1"/>
  <c r="F115" i="4"/>
  <c r="F116" i="4" s="1"/>
  <c r="F117" i="4" s="1"/>
  <c r="F118" i="4" s="1"/>
  <c r="F119" i="4" s="1"/>
  <c r="F120" i="4" s="1"/>
  <c r="F121" i="4" s="1"/>
  <c r="P121" i="4" s="1"/>
  <c r="J115" i="4"/>
  <c r="J116" i="4" s="1"/>
  <c r="J117" i="4" s="1"/>
  <c r="J118" i="4" s="1"/>
  <c r="J119" i="4" s="1"/>
  <c r="J120" i="4" s="1"/>
  <c r="J121" i="4" s="1"/>
  <c r="T121" i="4" s="1"/>
  <c r="BG116" i="4"/>
  <c r="D117" i="4"/>
  <c r="D118" i="4" s="1"/>
  <c r="D119" i="4" s="1"/>
  <c r="D120" i="4" s="1"/>
  <c r="D121" i="4" s="1"/>
  <c r="N121" i="4" s="1"/>
  <c r="L117" i="4"/>
  <c r="L118" i="4" s="1"/>
  <c r="L119" i="4" s="1"/>
  <c r="L120" i="4" s="1"/>
  <c r="L121" i="4" s="1"/>
  <c r="V121" i="4" s="1"/>
  <c r="BA117" i="4"/>
  <c r="BC118" i="4"/>
  <c r="BK118" i="4"/>
  <c r="BG120" i="4"/>
  <c r="G122" i="4"/>
  <c r="BC122" i="4"/>
  <c r="BK122" i="4"/>
  <c r="F123" i="4"/>
  <c r="F124" i="4" s="1"/>
  <c r="F125" i="4" s="1"/>
  <c r="F126" i="4" s="1"/>
  <c r="F127" i="4" s="1"/>
  <c r="F128" i="4" s="1"/>
  <c r="F129" i="4" s="1"/>
  <c r="F130" i="4" s="1"/>
  <c r="F131" i="4" s="1"/>
  <c r="P131" i="4" s="1"/>
  <c r="J123" i="4"/>
  <c r="J124" i="4" s="1"/>
  <c r="J125" i="4" s="1"/>
  <c r="BA123" i="4"/>
  <c r="E124" i="4"/>
  <c r="E125" i="4" s="1"/>
  <c r="I124" i="4"/>
  <c r="I125" i="4" s="1"/>
  <c r="I126" i="4" s="1"/>
  <c r="I127" i="4" s="1"/>
  <c r="I128" i="4" s="1"/>
  <c r="I129" i="4" s="1"/>
  <c r="I130" i="4" s="1"/>
  <c r="I131" i="4" s="1"/>
  <c r="S131" i="4" s="1"/>
  <c r="BG124" i="4"/>
  <c r="BE125" i="4"/>
  <c r="E126" i="4"/>
  <c r="J126" i="4"/>
  <c r="J127" i="4" s="1"/>
  <c r="J128" i="4" s="1"/>
  <c r="J129" i="4" s="1"/>
  <c r="J130" i="4" s="1"/>
  <c r="J131" i="4" s="1"/>
  <c r="T131" i="4" s="1"/>
  <c r="BE127" i="4"/>
  <c r="BG128" i="4"/>
  <c r="BE129" i="4"/>
  <c r="BE131" i="4"/>
  <c r="G132" i="4"/>
  <c r="BI133" i="4"/>
  <c r="J136" i="4"/>
  <c r="J137" i="4" s="1"/>
  <c r="J138" i="4" s="1"/>
  <c r="J139" i="4" s="1"/>
  <c r="J140" i="4" s="1"/>
  <c r="J141" i="4" s="1"/>
  <c r="T141" i="4" s="1"/>
  <c r="BE137" i="4"/>
  <c r="BI139" i="4"/>
  <c r="L142" i="4"/>
  <c r="L143" i="4" s="1"/>
  <c r="H142" i="4"/>
  <c r="H143" i="4" s="1"/>
  <c r="H144" i="4" s="1"/>
  <c r="H145" i="4" s="1"/>
  <c r="H146" i="4" s="1"/>
  <c r="H147" i="4" s="1"/>
  <c r="H148" i="4" s="1"/>
  <c r="H149" i="4" s="1"/>
  <c r="H150" i="4" s="1"/>
  <c r="H151" i="4" s="1"/>
  <c r="R151" i="4" s="1"/>
  <c r="D142" i="4"/>
  <c r="D143" i="4" s="1"/>
  <c r="J142" i="4"/>
  <c r="J143" i="4" s="1"/>
  <c r="F142" i="4"/>
  <c r="F143" i="4" s="1"/>
  <c r="K142" i="4"/>
  <c r="K143" i="4" s="1"/>
  <c r="K144" i="4" s="1"/>
  <c r="K145" i="4" s="1"/>
  <c r="K146" i="4" s="1"/>
  <c r="K147" i="4" s="1"/>
  <c r="K148" i="4" s="1"/>
  <c r="K149" i="4" s="1"/>
  <c r="K150" i="4" s="1"/>
  <c r="K151" i="4" s="1"/>
  <c r="U151" i="4" s="1"/>
  <c r="J144" i="4"/>
  <c r="J145" i="4" s="1"/>
  <c r="J146" i="4" s="1"/>
  <c r="J147" i="4" s="1"/>
  <c r="J148" i="4" s="1"/>
  <c r="J149" i="4" s="1"/>
  <c r="J150" i="4" s="1"/>
  <c r="J151" i="4" s="1"/>
  <c r="T151" i="4" s="1"/>
  <c r="F144" i="4"/>
  <c r="F145" i="4" s="1"/>
  <c r="F146" i="4" s="1"/>
  <c r="F147" i="4" s="1"/>
  <c r="F148" i="4" s="1"/>
  <c r="F149" i="4" s="1"/>
  <c r="F150" i="4" s="1"/>
  <c r="F151" i="4" s="1"/>
  <c r="P151" i="4" s="1"/>
  <c r="L144" i="4"/>
  <c r="L145" i="4" s="1"/>
  <c r="L146" i="4" s="1"/>
  <c r="L147" i="4" s="1"/>
  <c r="L148" i="4" s="1"/>
  <c r="L149" i="4" s="1"/>
  <c r="L150" i="4" s="1"/>
  <c r="L151" i="4" s="1"/>
  <c r="V151" i="4" s="1"/>
  <c r="D144" i="4"/>
  <c r="D145" i="4" s="1"/>
  <c r="D146" i="4" s="1"/>
  <c r="D147" i="4" s="1"/>
  <c r="D148" i="4" s="1"/>
  <c r="D149" i="4" s="1"/>
  <c r="D150" i="4" s="1"/>
  <c r="D151" i="4" s="1"/>
  <c r="N151" i="4" s="1"/>
  <c r="BE145" i="4"/>
  <c r="BI147" i="4"/>
  <c r="BK149" i="4"/>
  <c r="BC149" i="4"/>
  <c r="BG149" i="4"/>
  <c r="BA149" i="4"/>
  <c r="BK151" i="4"/>
  <c r="BC151" i="4"/>
  <c r="BG151" i="4"/>
  <c r="BA151" i="4"/>
  <c r="BE153" i="4"/>
  <c r="BI155" i="4"/>
  <c r="K163" i="4"/>
  <c r="K164" i="4" s="1"/>
  <c r="K165" i="4" s="1"/>
  <c r="K166" i="4" s="1"/>
  <c r="K167" i="4" s="1"/>
  <c r="K168" i="4" s="1"/>
  <c r="K169" i="4" s="1"/>
  <c r="K170" i="4" s="1"/>
  <c r="K171" i="4" s="1"/>
  <c r="U171" i="4" s="1"/>
  <c r="BA116" i="4"/>
  <c r="I117" i="4"/>
  <c r="I118" i="4" s="1"/>
  <c r="I119" i="4" s="1"/>
  <c r="I120" i="4" s="1"/>
  <c r="I121" i="4" s="1"/>
  <c r="S121" i="4" s="1"/>
  <c r="BA120" i="4"/>
  <c r="G123" i="4"/>
  <c r="G124" i="4" s="1"/>
  <c r="G125" i="4" s="1"/>
  <c r="G126" i="4" s="1"/>
  <c r="G127" i="4" s="1"/>
  <c r="G128" i="4" s="1"/>
  <c r="G129" i="4" s="1"/>
  <c r="G130" i="4" s="1"/>
  <c r="G131" i="4" s="1"/>
  <c r="Q131" i="4" s="1"/>
  <c r="K126" i="4"/>
  <c r="K127" i="4" s="1"/>
  <c r="K128" i="4" s="1"/>
  <c r="K129" i="4" s="1"/>
  <c r="K130" i="4" s="1"/>
  <c r="K131" i="4" s="1"/>
  <c r="U131" i="4" s="1"/>
  <c r="M127" i="4"/>
  <c r="M128" i="4" s="1"/>
  <c r="M129" i="4" s="1"/>
  <c r="M130" i="4" s="1"/>
  <c r="M131" i="4" s="1"/>
  <c r="W131" i="4" s="1"/>
  <c r="E127" i="4"/>
  <c r="H127" i="4"/>
  <c r="H128" i="4" s="1"/>
  <c r="H129" i="4" s="1"/>
  <c r="H130" i="4" s="1"/>
  <c r="H131" i="4" s="1"/>
  <c r="R131" i="4" s="1"/>
  <c r="BG127" i="4"/>
  <c r="E128" i="4"/>
  <c r="E129" i="4" s="1"/>
  <c r="E130" i="4" s="1"/>
  <c r="BI131" i="4"/>
  <c r="K133" i="4"/>
  <c r="L134" i="4"/>
  <c r="L135" i="4" s="1"/>
  <c r="L136" i="4" s="1"/>
  <c r="L137" i="4" s="1"/>
  <c r="L138" i="4" s="1"/>
  <c r="L139" i="4" s="1"/>
  <c r="L140" i="4" s="1"/>
  <c r="L141" i="4" s="1"/>
  <c r="V141" i="4" s="1"/>
  <c r="H134" i="4"/>
  <c r="H135" i="4" s="1"/>
  <c r="H136" i="4" s="1"/>
  <c r="H137" i="4" s="1"/>
  <c r="H138" i="4" s="1"/>
  <c r="H139" i="4" s="1"/>
  <c r="H140" i="4" s="1"/>
  <c r="H141" i="4" s="1"/>
  <c r="R141" i="4" s="1"/>
  <c r="D134" i="4"/>
  <c r="D135" i="4" s="1"/>
  <c r="D136" i="4" s="1"/>
  <c r="D137" i="4" s="1"/>
  <c r="D138" i="4" s="1"/>
  <c r="D139" i="4" s="1"/>
  <c r="D140" i="4" s="1"/>
  <c r="D141" i="4" s="1"/>
  <c r="N141" i="4" s="1"/>
  <c r="J134" i="4"/>
  <c r="J135" i="4" s="1"/>
  <c r="F134" i="4"/>
  <c r="F135" i="4" s="1"/>
  <c r="F136" i="4" s="1"/>
  <c r="F137" i="4" s="1"/>
  <c r="F138" i="4" s="1"/>
  <c r="F139" i="4" s="1"/>
  <c r="F140" i="4" s="1"/>
  <c r="F141" i="4" s="1"/>
  <c r="P141" i="4" s="1"/>
  <c r="K134" i="4"/>
  <c r="K135" i="4" s="1"/>
  <c r="K136" i="4" s="1"/>
  <c r="K137" i="4" s="1"/>
  <c r="K138" i="4" s="1"/>
  <c r="K139" i="4" s="1"/>
  <c r="K140" i="4" s="1"/>
  <c r="K141" i="4" s="1"/>
  <c r="U141" i="4" s="1"/>
  <c r="BG135" i="4"/>
  <c r="BK135" i="4"/>
  <c r="BC135" i="4"/>
  <c r="BA135" i="4"/>
  <c r="BI137" i="4"/>
  <c r="BG141" i="4"/>
  <c r="BK141" i="4"/>
  <c r="BC141" i="4"/>
  <c r="BA141" i="4"/>
  <c r="BK143" i="4"/>
  <c r="BC143" i="4"/>
  <c r="BG143" i="4"/>
  <c r="BA143" i="4"/>
  <c r="BI145" i="4"/>
  <c r="BI153" i="4"/>
  <c r="K184" i="4"/>
  <c r="BA126" i="4"/>
  <c r="BA130" i="4"/>
  <c r="E131" i="4"/>
  <c r="O131" i="4" s="1"/>
  <c r="BE132" i="4"/>
  <c r="G133" i="4"/>
  <c r="G134" i="4" s="1"/>
  <c r="G135" i="4" s="1"/>
  <c r="G136" i="4" s="1"/>
  <c r="G137" i="4" s="1"/>
  <c r="G138" i="4" s="1"/>
  <c r="G139" i="4" s="1"/>
  <c r="G140" i="4" s="1"/>
  <c r="G141" i="4" s="1"/>
  <c r="Q141" i="4" s="1"/>
  <c r="BA134" i="4"/>
  <c r="E135" i="4"/>
  <c r="E136" i="4" s="1"/>
  <c r="E137" i="4" s="1"/>
  <c r="E138" i="4" s="1"/>
  <c r="E139" i="4" s="1"/>
  <c r="E140" i="4" s="1"/>
  <c r="E141" i="4" s="1"/>
  <c r="O141" i="4" s="1"/>
  <c r="I135" i="4"/>
  <c r="I136" i="4" s="1"/>
  <c r="I137" i="4" s="1"/>
  <c r="I138" i="4" s="1"/>
  <c r="I139" i="4" s="1"/>
  <c r="I140" i="4" s="1"/>
  <c r="I141" i="4" s="1"/>
  <c r="S141" i="4" s="1"/>
  <c r="M135" i="4"/>
  <c r="M136" i="4" s="1"/>
  <c r="M137" i="4" s="1"/>
  <c r="M138" i="4" s="1"/>
  <c r="BE136" i="4"/>
  <c r="BA138" i="4"/>
  <c r="M139" i="4"/>
  <c r="M140" i="4" s="1"/>
  <c r="M141" i="4" s="1"/>
  <c r="W141" i="4" s="1"/>
  <c r="BE140" i="4"/>
  <c r="BA142" i="4"/>
  <c r="E143" i="4"/>
  <c r="E144" i="4" s="1"/>
  <c r="E145" i="4" s="1"/>
  <c r="E146" i="4" s="1"/>
  <c r="E147" i="4" s="1"/>
  <c r="E148" i="4" s="1"/>
  <c r="E149" i="4" s="1"/>
  <c r="E150" i="4" s="1"/>
  <c r="E151" i="4" s="1"/>
  <c r="O151" i="4" s="1"/>
  <c r="I143" i="4"/>
  <c r="I144" i="4" s="1"/>
  <c r="I145" i="4" s="1"/>
  <c r="I146" i="4" s="1"/>
  <c r="I147" i="4" s="1"/>
  <c r="I148" i="4" s="1"/>
  <c r="I149" i="4" s="1"/>
  <c r="I150" i="4" s="1"/>
  <c r="I151" i="4" s="1"/>
  <c r="S151" i="4" s="1"/>
  <c r="M143" i="4"/>
  <c r="M144" i="4" s="1"/>
  <c r="M145" i="4" s="1"/>
  <c r="M146" i="4" s="1"/>
  <c r="BE144" i="4"/>
  <c r="BA146" i="4"/>
  <c r="M147" i="4"/>
  <c r="M148" i="4" s="1"/>
  <c r="M149" i="4" s="1"/>
  <c r="M150" i="4" s="1"/>
  <c r="M151" i="4" s="1"/>
  <c r="W151" i="4" s="1"/>
  <c r="BE148" i="4"/>
  <c r="BA150" i="4"/>
  <c r="BE152" i="4"/>
  <c r="BA154" i="4"/>
  <c r="BE156" i="4"/>
  <c r="G162" i="4"/>
  <c r="E163" i="4"/>
  <c r="E164" i="4" s="1"/>
  <c r="I163" i="4"/>
  <c r="I164" i="4" s="1"/>
  <c r="M163" i="4"/>
  <c r="M164" i="4" s="1"/>
  <c r="M165" i="4" s="1"/>
  <c r="M166" i="4" s="1"/>
  <c r="M167" i="4" s="1"/>
  <c r="M168" i="4" s="1"/>
  <c r="M169" i="4" s="1"/>
  <c r="M170" i="4" s="1"/>
  <c r="M171" i="4" s="1"/>
  <c r="W171" i="4" s="1"/>
  <c r="E165" i="4"/>
  <c r="E166" i="4" s="1"/>
  <c r="E167" i="4" s="1"/>
  <c r="E168" i="4" s="1"/>
  <c r="E169" i="4" s="1"/>
  <c r="E170" i="4" s="1"/>
  <c r="E171" i="4" s="1"/>
  <c r="O171" i="4" s="1"/>
  <c r="I165" i="4"/>
  <c r="I166" i="4"/>
  <c r="I167" i="4" s="1"/>
  <c r="I168" i="4" s="1"/>
  <c r="I169" i="4" s="1"/>
  <c r="I170" i="4" s="1"/>
  <c r="I171" i="4" s="1"/>
  <c r="S171" i="4" s="1"/>
  <c r="G182" i="4"/>
  <c r="E183" i="4"/>
  <c r="E184" i="4" s="1"/>
  <c r="E185" i="4" s="1"/>
  <c r="E186" i="4" s="1"/>
  <c r="E187" i="4" s="1"/>
  <c r="E188" i="4" s="1"/>
  <c r="E189" i="4" s="1"/>
  <c r="E190" i="4" s="1"/>
  <c r="E191" i="4" s="1"/>
  <c r="O191" i="4" s="1"/>
  <c r="I183" i="4"/>
  <c r="I184" i="4" s="1"/>
  <c r="I185" i="4" s="1"/>
  <c r="I186" i="4" s="1"/>
  <c r="I187" i="4" s="1"/>
  <c r="I188" i="4" s="1"/>
  <c r="I189" i="4" s="1"/>
  <c r="I190" i="4" s="1"/>
  <c r="I191" i="4" s="1"/>
  <c r="S191" i="4" s="1"/>
  <c r="M183" i="4"/>
  <c r="M184" i="4" s="1"/>
  <c r="M185" i="4" s="1"/>
  <c r="M186" i="4" s="1"/>
  <c r="M187" i="4" s="1"/>
  <c r="M188" i="4" s="1"/>
  <c r="M189" i="4" s="1"/>
  <c r="M190" i="4" s="1"/>
  <c r="M191" i="4" s="1"/>
  <c r="W191" i="4" s="1"/>
  <c r="L192" i="4"/>
  <c r="L193" i="4" s="1"/>
  <c r="L194" i="4" s="1"/>
  <c r="L195" i="4" s="1"/>
  <c r="L196" i="4" s="1"/>
  <c r="L197" i="4" s="1"/>
  <c r="L198" i="4" s="1"/>
  <c r="L199" i="4" s="1"/>
  <c r="L200" i="4" s="1"/>
  <c r="L201" i="4" s="1"/>
  <c r="V201" i="4" s="1"/>
  <c r="H192" i="4"/>
  <c r="H193" i="4" s="1"/>
  <c r="H194" i="4" s="1"/>
  <c r="H195" i="4" s="1"/>
  <c r="H196" i="4" s="1"/>
  <c r="H197" i="4" s="1"/>
  <c r="H198" i="4" s="1"/>
  <c r="H199" i="4" s="1"/>
  <c r="H200" i="4" s="1"/>
  <c r="H201" i="4" s="1"/>
  <c r="R201" i="4" s="1"/>
  <c r="D192" i="4"/>
  <c r="D193" i="4" s="1"/>
  <c r="D194" i="4" s="1"/>
  <c r="D195" i="4" s="1"/>
  <c r="D196" i="4" s="1"/>
  <c r="D197" i="4" s="1"/>
  <c r="D198" i="4" s="1"/>
  <c r="D199" i="4" s="1"/>
  <c r="D200" i="4" s="1"/>
  <c r="D201" i="4" s="1"/>
  <c r="N201" i="4" s="1"/>
  <c r="J192" i="4"/>
  <c r="J193" i="4" s="1"/>
  <c r="J194" i="4" s="1"/>
  <c r="J195" i="4" s="1"/>
  <c r="J196" i="4" s="1"/>
  <c r="J197" i="4" s="1"/>
  <c r="J198" i="4" s="1"/>
  <c r="J199" i="4" s="1"/>
  <c r="J200" i="4" s="1"/>
  <c r="J201" i="4" s="1"/>
  <c r="T201" i="4" s="1"/>
  <c r="F192" i="4"/>
  <c r="F193" i="4" s="1"/>
  <c r="F194" i="4" s="1"/>
  <c r="F195" i="4" s="1"/>
  <c r="F196" i="4" s="1"/>
  <c r="F197" i="4" s="1"/>
  <c r="F198" i="4" s="1"/>
  <c r="F199" i="4" s="1"/>
  <c r="F200" i="4" s="1"/>
  <c r="F201" i="4" s="1"/>
  <c r="P201" i="4" s="1"/>
  <c r="K192" i="4"/>
  <c r="K193" i="4" s="1"/>
  <c r="K194" i="4" s="1"/>
  <c r="K195" i="4" s="1"/>
  <c r="K196" i="4" s="1"/>
  <c r="K197" i="4" s="1"/>
  <c r="K198" i="4" s="1"/>
  <c r="K199" i="4" s="1"/>
  <c r="K200" i="4" s="1"/>
  <c r="K201" i="4" s="1"/>
  <c r="U201" i="4" s="1"/>
  <c r="M212" i="4"/>
  <c r="M213" i="4" s="1"/>
  <c r="M214" i="4" s="1"/>
  <c r="I212" i="4"/>
  <c r="E212" i="4"/>
  <c r="E213" i="4" s="1"/>
  <c r="E214" i="4" s="1"/>
  <c r="E215" i="4" s="1"/>
  <c r="E216" i="4" s="1"/>
  <c r="E217" i="4" s="1"/>
  <c r="E218" i="4" s="1"/>
  <c r="E219" i="4" s="1"/>
  <c r="E220" i="4" s="1"/>
  <c r="E221" i="4" s="1"/>
  <c r="O221" i="4" s="1"/>
  <c r="L212" i="4"/>
  <c r="G212" i="4"/>
  <c r="G213" i="4" s="1"/>
  <c r="G214" i="4" s="1"/>
  <c r="G215" i="4" s="1"/>
  <c r="G216" i="4" s="1"/>
  <c r="G217" i="4" s="1"/>
  <c r="G218" i="4" s="1"/>
  <c r="G219" i="4" s="1"/>
  <c r="G220" i="4" s="1"/>
  <c r="G221" i="4" s="1"/>
  <c r="Q221" i="4" s="1"/>
  <c r="J212" i="4"/>
  <c r="J213" i="4" s="1"/>
  <c r="J214" i="4" s="1"/>
  <c r="D212" i="4"/>
  <c r="D213" i="4" s="1"/>
  <c r="D214" i="4" s="1"/>
  <c r="D215" i="4" s="1"/>
  <c r="D216" i="4" s="1"/>
  <c r="D217" i="4" s="1"/>
  <c r="D218" i="4" s="1"/>
  <c r="D219" i="4" s="1"/>
  <c r="D220" i="4" s="1"/>
  <c r="D221" i="4" s="1"/>
  <c r="N221" i="4" s="1"/>
  <c r="BA132" i="4"/>
  <c r="BA136" i="4"/>
  <c r="BA140" i="4"/>
  <c r="G143" i="4"/>
  <c r="G144" i="4" s="1"/>
  <c r="G145" i="4" s="1"/>
  <c r="G146" i="4" s="1"/>
  <c r="G147" i="4" s="1"/>
  <c r="G148" i="4" s="1"/>
  <c r="G149" i="4" s="1"/>
  <c r="G150" i="4" s="1"/>
  <c r="G151" i="4" s="1"/>
  <c r="Q151" i="4" s="1"/>
  <c r="BA144" i="4"/>
  <c r="BA148" i="4"/>
  <c r="BA152" i="4"/>
  <c r="BA156" i="4"/>
  <c r="G163" i="4"/>
  <c r="G164" i="4" s="1"/>
  <c r="G165" i="4" s="1"/>
  <c r="G166" i="4" s="1"/>
  <c r="G167" i="4" s="1"/>
  <c r="G168" i="4" s="1"/>
  <c r="G169" i="4" s="1"/>
  <c r="G170" i="4" s="1"/>
  <c r="G171" i="4" s="1"/>
  <c r="Q171" i="4" s="1"/>
  <c r="G183" i="4"/>
  <c r="G184" i="4" s="1"/>
  <c r="G185" i="4" s="1"/>
  <c r="G186" i="4" s="1"/>
  <c r="G187" i="4" s="1"/>
  <c r="G188" i="4" s="1"/>
  <c r="G189" i="4" s="1"/>
  <c r="G190" i="4" s="1"/>
  <c r="G191" i="4" s="1"/>
  <c r="Q191" i="4" s="1"/>
  <c r="J184" i="4"/>
  <c r="F184" i="4"/>
  <c r="F185" i="4" s="1"/>
  <c r="F186" i="4" s="1"/>
  <c r="F187" i="4" s="1"/>
  <c r="F188" i="4" s="1"/>
  <c r="F189" i="4" s="1"/>
  <c r="F190" i="4" s="1"/>
  <c r="F191" i="4" s="1"/>
  <c r="P191" i="4" s="1"/>
  <c r="H184" i="4"/>
  <c r="H185" i="4" s="1"/>
  <c r="H186" i="4" s="1"/>
  <c r="H187" i="4" s="1"/>
  <c r="H188" i="4" s="1"/>
  <c r="H189" i="4" s="1"/>
  <c r="H190" i="4" s="1"/>
  <c r="H191" i="4" s="1"/>
  <c r="R191" i="4" s="1"/>
  <c r="E192" i="4"/>
  <c r="E193" i="4" s="1"/>
  <c r="E194" i="4" s="1"/>
  <c r="E195" i="4" s="1"/>
  <c r="E196" i="4" s="1"/>
  <c r="E197" i="4" s="1"/>
  <c r="E198" i="4" s="1"/>
  <c r="E199" i="4" s="1"/>
  <c r="E200" i="4" s="1"/>
  <c r="E201" i="4" s="1"/>
  <c r="O201" i="4" s="1"/>
  <c r="M192" i="4"/>
  <c r="M193" i="4" s="1"/>
  <c r="M194" i="4" s="1"/>
  <c r="M195" i="4" s="1"/>
  <c r="M196" i="4" s="1"/>
  <c r="M197" i="4" s="1"/>
  <c r="M198" i="4" s="1"/>
  <c r="M199" i="4" s="1"/>
  <c r="M200" i="4" s="1"/>
  <c r="M201" i="4" s="1"/>
  <c r="W201" i="4" s="1"/>
  <c r="J203" i="4"/>
  <c r="J204" i="4" s="1"/>
  <c r="J205" i="4" s="1"/>
  <c r="J206" i="4" s="1"/>
  <c r="J207" i="4" s="1"/>
  <c r="J208" i="4" s="1"/>
  <c r="J209" i="4" s="1"/>
  <c r="J210" i="4" s="1"/>
  <c r="J211" i="4" s="1"/>
  <c r="T211" i="4" s="1"/>
  <c r="F203" i="4"/>
  <c r="F204" i="4" s="1"/>
  <c r="F205" i="4" s="1"/>
  <c r="F206" i="4" s="1"/>
  <c r="F207" i="4" s="1"/>
  <c r="F208" i="4" s="1"/>
  <c r="F209" i="4" s="1"/>
  <c r="F210" i="4" s="1"/>
  <c r="F211" i="4" s="1"/>
  <c r="P211" i="4" s="1"/>
  <c r="L203" i="4"/>
  <c r="L204" i="4" s="1"/>
  <c r="L205" i="4" s="1"/>
  <c r="L206" i="4" s="1"/>
  <c r="L207" i="4" s="1"/>
  <c r="L208" i="4" s="1"/>
  <c r="L209" i="4" s="1"/>
  <c r="L210" i="4" s="1"/>
  <c r="L211" i="4" s="1"/>
  <c r="V211" i="4" s="1"/>
  <c r="H203" i="4"/>
  <c r="H204" i="4" s="1"/>
  <c r="H205" i="4" s="1"/>
  <c r="H206" i="4" s="1"/>
  <c r="H207" i="4" s="1"/>
  <c r="H208" i="4" s="1"/>
  <c r="H209" i="4" s="1"/>
  <c r="H210" i="4" s="1"/>
  <c r="H211" i="4" s="1"/>
  <c r="R211" i="4" s="1"/>
  <c r="D203" i="4"/>
  <c r="K203" i="4"/>
  <c r="K204" i="4" s="1"/>
  <c r="K205" i="4" s="1"/>
  <c r="K206" i="4" s="1"/>
  <c r="K207" i="4" s="1"/>
  <c r="K208" i="4" s="1"/>
  <c r="K209" i="4" s="1"/>
  <c r="K210" i="4" s="1"/>
  <c r="K211" i="4" s="1"/>
  <c r="U211" i="4" s="1"/>
  <c r="F212" i="4"/>
  <c r="J185" i="4"/>
  <c r="J186" i="4" s="1"/>
  <c r="J187" i="4" s="1"/>
  <c r="J188" i="4" s="1"/>
  <c r="J189" i="4" s="1"/>
  <c r="J190" i="4" s="1"/>
  <c r="J191" i="4" s="1"/>
  <c r="T191" i="4" s="1"/>
  <c r="L185" i="4"/>
  <c r="L186" i="4" s="1"/>
  <c r="L187" i="4" s="1"/>
  <c r="L188" i="4" s="1"/>
  <c r="L189" i="4" s="1"/>
  <c r="L190" i="4" s="1"/>
  <c r="L191" i="4" s="1"/>
  <c r="V191" i="4" s="1"/>
  <c r="D185" i="4"/>
  <c r="D186" i="4" s="1"/>
  <c r="D187" i="4" s="1"/>
  <c r="D188" i="4" s="1"/>
  <c r="D189" i="4" s="1"/>
  <c r="D190" i="4" s="1"/>
  <c r="D191" i="4" s="1"/>
  <c r="N191" i="4" s="1"/>
  <c r="K185" i="4"/>
  <c r="K186" i="4" s="1"/>
  <c r="K187" i="4" s="1"/>
  <c r="K188" i="4" s="1"/>
  <c r="K189" i="4" s="1"/>
  <c r="K190" i="4" s="1"/>
  <c r="K191" i="4" s="1"/>
  <c r="U191" i="4" s="1"/>
  <c r="G192" i="4"/>
  <c r="G193" i="4" s="1"/>
  <c r="G194" i="4" s="1"/>
  <c r="G195" i="4" s="1"/>
  <c r="G196" i="4" s="1"/>
  <c r="G197" i="4" s="1"/>
  <c r="G198" i="4" s="1"/>
  <c r="G199" i="4" s="1"/>
  <c r="G200" i="4" s="1"/>
  <c r="G201" i="4" s="1"/>
  <c r="Q201" i="4" s="1"/>
  <c r="I204" i="4"/>
  <c r="I205" i="4" s="1"/>
  <c r="D204" i="4"/>
  <c r="D205" i="4" s="1"/>
  <c r="D206" i="4" s="1"/>
  <c r="D207" i="4" s="1"/>
  <c r="D208" i="4" s="1"/>
  <c r="D209" i="4" s="1"/>
  <c r="D210" i="4" s="1"/>
  <c r="D211" i="4" s="1"/>
  <c r="N211" i="4" s="1"/>
  <c r="I206" i="4"/>
  <c r="I207" i="4" s="1"/>
  <c r="I208" i="4" s="1"/>
  <c r="I209" i="4" s="1"/>
  <c r="I210" i="4" s="1"/>
  <c r="I211" i="4" s="1"/>
  <c r="S211" i="4" s="1"/>
  <c r="H212" i="4"/>
  <c r="J215" i="4"/>
  <c r="J216" i="4" s="1"/>
  <c r="J217" i="4" s="1"/>
  <c r="J218" i="4" s="1"/>
  <c r="J219" i="4" s="1"/>
  <c r="J220" i="4" s="1"/>
  <c r="J221" i="4" s="1"/>
  <c r="T221" i="4" s="1"/>
  <c r="M215" i="4"/>
  <c r="M216" i="4" s="1"/>
  <c r="M217" i="4" s="1"/>
  <c r="M218" i="4" s="1"/>
  <c r="M219" i="4" s="1"/>
  <c r="M220" i="4" s="1"/>
  <c r="M221" i="4" s="1"/>
  <c r="W221" i="4" s="1"/>
  <c r="L213" i="4"/>
  <c r="L214" i="4" s="1"/>
  <c r="L215" i="4" s="1"/>
  <c r="L216" i="4" s="1"/>
  <c r="L217" i="4" s="1"/>
  <c r="L218" i="4" s="1"/>
  <c r="L219" i="4" s="1"/>
  <c r="L220" i="4" s="1"/>
  <c r="L221" i="4" s="1"/>
  <c r="V221" i="4" s="1"/>
  <c r="H213" i="4"/>
  <c r="H214" i="4" s="1"/>
  <c r="H215" i="4" s="1"/>
  <c r="H216" i="4" s="1"/>
  <c r="H217" i="4" s="1"/>
  <c r="H218" i="4" s="1"/>
  <c r="H219" i="4" s="1"/>
  <c r="H220" i="4" s="1"/>
  <c r="H221" i="4" s="1"/>
  <c r="R221" i="4" s="1"/>
  <c r="I213" i="4"/>
  <c r="I214" i="4" s="1"/>
  <c r="I215" i="4" s="1"/>
  <c r="I216" i="4" s="1"/>
  <c r="I217" i="4" s="1"/>
  <c r="I218" i="4" s="1"/>
  <c r="I219" i="4" s="1"/>
  <c r="I220" i="4" s="1"/>
  <c r="I221" i="4" s="1"/>
  <c r="S221" i="4" s="1"/>
  <c r="D223" i="4"/>
  <c r="D224" i="4" s="1"/>
  <c r="D225" i="4" s="1"/>
  <c r="D226" i="4" s="1"/>
  <c r="D227" i="4" s="1"/>
  <c r="D228" i="4" s="1"/>
  <c r="D229" i="4" s="1"/>
  <c r="D230" i="4" s="1"/>
  <c r="D231" i="4" s="1"/>
  <c r="N231" i="4" s="1"/>
  <c r="L223" i="4"/>
  <c r="L224" i="4" s="1"/>
  <c r="L225" i="4" s="1"/>
  <c r="L226" i="4" s="1"/>
  <c r="L227" i="4" s="1"/>
  <c r="L228" i="4" s="1"/>
  <c r="L229" i="4" s="1"/>
  <c r="L230" i="4" s="1"/>
  <c r="L231" i="4" s="1"/>
  <c r="V231" i="4" s="1"/>
  <c r="J253" i="4"/>
  <c r="J254" i="4" s="1"/>
  <c r="F253" i="4"/>
  <c r="F254" i="4" s="1"/>
  <c r="F255" i="4" s="1"/>
  <c r="F256" i="4" s="1"/>
  <c r="F257" i="4" s="1"/>
  <c r="F258" i="4" s="1"/>
  <c r="F259" i="4" s="1"/>
  <c r="F260" i="4" s="1"/>
  <c r="F261" i="4" s="1"/>
  <c r="P261" i="4" s="1"/>
  <c r="L253" i="4"/>
  <c r="L254" i="4" s="1"/>
  <c r="L255" i="4" s="1"/>
  <c r="L256" i="4" s="1"/>
  <c r="L257" i="4" s="1"/>
  <c r="L258" i="4" s="1"/>
  <c r="L259" i="4" s="1"/>
  <c r="L260" i="4" s="1"/>
  <c r="L261" i="4" s="1"/>
  <c r="V261" i="4" s="1"/>
  <c r="H253" i="4"/>
  <c r="H254" i="4" s="1"/>
  <c r="D253" i="4"/>
  <c r="D254" i="4" s="1"/>
  <c r="M223" i="4"/>
  <c r="J233" i="4"/>
  <c r="J234" i="4" s="1"/>
  <c r="F233" i="4"/>
  <c r="F234" i="4" s="1"/>
  <c r="L233" i="4"/>
  <c r="L234" i="4" s="1"/>
  <c r="L235" i="4" s="1"/>
  <c r="L236" i="4" s="1"/>
  <c r="L237" i="4" s="1"/>
  <c r="L238" i="4" s="1"/>
  <c r="L239" i="4" s="1"/>
  <c r="L240" i="4" s="1"/>
  <c r="L241" i="4" s="1"/>
  <c r="V241" i="4" s="1"/>
  <c r="H233" i="4"/>
  <c r="H234" i="4" s="1"/>
  <c r="D233" i="4"/>
  <c r="D234" i="4" s="1"/>
  <c r="I198" i="4"/>
  <c r="I199" i="4" s="1"/>
  <c r="I200" i="4" s="1"/>
  <c r="I201" i="4" s="1"/>
  <c r="S201" i="4" s="1"/>
  <c r="G202" i="4"/>
  <c r="G203" i="4" s="1"/>
  <c r="G204" i="4" s="1"/>
  <c r="G205" i="4" s="1"/>
  <c r="G206" i="4" s="1"/>
  <c r="G207" i="4" s="1"/>
  <c r="G208" i="4" s="1"/>
  <c r="G209" i="4" s="1"/>
  <c r="G210" i="4" s="1"/>
  <c r="G211" i="4" s="1"/>
  <c r="Q211" i="4" s="1"/>
  <c r="F213" i="4"/>
  <c r="F214" i="4" s="1"/>
  <c r="F215" i="4" s="1"/>
  <c r="F216" i="4" s="1"/>
  <c r="F217" i="4" s="1"/>
  <c r="F218" i="4" s="1"/>
  <c r="F219" i="4" s="1"/>
  <c r="F220" i="4" s="1"/>
  <c r="F221" i="4" s="1"/>
  <c r="P221" i="4" s="1"/>
  <c r="K213" i="4"/>
  <c r="K214" i="4" s="1"/>
  <c r="K215" i="4" s="1"/>
  <c r="K216" i="4" s="1"/>
  <c r="K217" i="4" s="1"/>
  <c r="K218" i="4" s="1"/>
  <c r="K219" i="4" s="1"/>
  <c r="K220" i="4" s="1"/>
  <c r="K221" i="4" s="1"/>
  <c r="U221" i="4" s="1"/>
  <c r="K233" i="4"/>
  <c r="K234" i="4" s="1"/>
  <c r="K235" i="4" s="1"/>
  <c r="K236" i="4" s="1"/>
  <c r="K237" i="4" s="1"/>
  <c r="K238" i="4" s="1"/>
  <c r="K239" i="4" s="1"/>
  <c r="K240" i="4" s="1"/>
  <c r="K241" i="4" s="1"/>
  <c r="U241" i="4" s="1"/>
  <c r="L265" i="4"/>
  <c r="L266" i="4" s="1"/>
  <c r="J223" i="4"/>
  <c r="F223" i="4"/>
  <c r="K223" i="4"/>
  <c r="K224" i="4" s="1"/>
  <c r="K225" i="4" s="1"/>
  <c r="K226" i="4" s="1"/>
  <c r="K227" i="4" s="1"/>
  <c r="K228" i="4" s="1"/>
  <c r="K229" i="4" s="1"/>
  <c r="K230" i="4" s="1"/>
  <c r="K231" i="4" s="1"/>
  <c r="U231" i="4" s="1"/>
  <c r="E223" i="4"/>
  <c r="I223" i="4"/>
  <c r="M224" i="4"/>
  <c r="M225" i="4" s="1"/>
  <c r="M226" i="4" s="1"/>
  <c r="M227" i="4" s="1"/>
  <c r="M228" i="4" s="1"/>
  <c r="M229" i="4" s="1"/>
  <c r="M230" i="4" s="1"/>
  <c r="M231" i="4" s="1"/>
  <c r="W231" i="4" s="1"/>
  <c r="I224" i="4"/>
  <c r="I225" i="4" s="1"/>
  <c r="I226" i="4" s="1"/>
  <c r="I227" i="4" s="1"/>
  <c r="I228" i="4" s="1"/>
  <c r="I229" i="4" s="1"/>
  <c r="I230" i="4" s="1"/>
  <c r="I231" i="4" s="1"/>
  <c r="S231" i="4" s="1"/>
  <c r="E224" i="4"/>
  <c r="E225" i="4" s="1"/>
  <c r="F224" i="4"/>
  <c r="F225" i="4" s="1"/>
  <c r="F226" i="4" s="1"/>
  <c r="F227" i="4" s="1"/>
  <c r="F228" i="4" s="1"/>
  <c r="F229" i="4" s="1"/>
  <c r="F230" i="4" s="1"/>
  <c r="F231" i="4" s="1"/>
  <c r="P231" i="4" s="1"/>
  <c r="J224" i="4"/>
  <c r="J225" i="4" s="1"/>
  <c r="J226" i="4" s="1"/>
  <c r="L245" i="4"/>
  <c r="L246" i="4" s="1"/>
  <c r="J273" i="4"/>
  <c r="J274" i="4" s="1"/>
  <c r="F273" i="4"/>
  <c r="F274" i="4" s="1"/>
  <c r="L273" i="4"/>
  <c r="L274" i="4" s="1"/>
  <c r="H273" i="4"/>
  <c r="H274" i="4" s="1"/>
  <c r="D273" i="4"/>
  <c r="D274" i="4" s="1"/>
  <c r="K273" i="4"/>
  <c r="K274" i="4" s="1"/>
  <c r="K275" i="4" s="1"/>
  <c r="K276" i="4" s="1"/>
  <c r="K277" i="4" s="1"/>
  <c r="K278" i="4" s="1"/>
  <c r="K279" i="4" s="1"/>
  <c r="K280" i="4" s="1"/>
  <c r="K281" i="4" s="1"/>
  <c r="U281" i="4" s="1"/>
  <c r="K254" i="4"/>
  <c r="L275" i="4"/>
  <c r="L276" i="4" s="1"/>
  <c r="L277" i="4" s="1"/>
  <c r="E226" i="4"/>
  <c r="E227" i="4" s="1"/>
  <c r="E228" i="4" s="1"/>
  <c r="E229" i="4" s="1"/>
  <c r="E230" i="4" s="1"/>
  <c r="E231" i="4" s="1"/>
  <c r="O231" i="4" s="1"/>
  <c r="J227" i="4"/>
  <c r="J228" i="4" s="1"/>
  <c r="J229" i="4" s="1"/>
  <c r="J230" i="4" s="1"/>
  <c r="J231" i="4" s="1"/>
  <c r="T231" i="4" s="1"/>
  <c r="L247" i="4"/>
  <c r="L248" i="4" s="1"/>
  <c r="L249" i="4" s="1"/>
  <c r="L250" i="4" s="1"/>
  <c r="L251" i="4" s="1"/>
  <c r="V251" i="4" s="1"/>
  <c r="L267" i="4"/>
  <c r="L268" i="4" s="1"/>
  <c r="L269" i="4" s="1"/>
  <c r="L270" i="4" s="1"/>
  <c r="L271" i="4" s="1"/>
  <c r="V271" i="4" s="1"/>
  <c r="J282" i="4"/>
  <c r="J283" i="4" s="1"/>
  <c r="F282" i="4"/>
  <c r="F283" i="4" s="1"/>
  <c r="L282" i="4"/>
  <c r="L283" i="4" s="1"/>
  <c r="L284" i="4" s="1"/>
  <c r="L285" i="4" s="1"/>
  <c r="L286" i="4" s="1"/>
  <c r="L287" i="4" s="1"/>
  <c r="L288" i="4" s="1"/>
  <c r="L289" i="4" s="1"/>
  <c r="L290" i="4" s="1"/>
  <c r="L291" i="4" s="1"/>
  <c r="V291" i="4" s="1"/>
  <c r="H282" i="4"/>
  <c r="H283" i="4" s="1"/>
  <c r="D282" i="4"/>
  <c r="D283" i="4" s="1"/>
  <c r="D284" i="4" s="1"/>
  <c r="D285" i="4" s="1"/>
  <c r="D286" i="4" s="1"/>
  <c r="D287" i="4" s="1"/>
  <c r="D288" i="4" s="1"/>
  <c r="D289" i="4" s="1"/>
  <c r="D290" i="4" s="1"/>
  <c r="D291" i="4" s="1"/>
  <c r="N291" i="4" s="1"/>
  <c r="I282" i="4"/>
  <c r="G282" i="4"/>
  <c r="M282" i="4"/>
  <c r="E282" i="4"/>
  <c r="G222" i="4"/>
  <c r="G223" i="4" s="1"/>
  <c r="G224" i="4" s="1"/>
  <c r="G225" i="4" s="1"/>
  <c r="G226" i="4" s="1"/>
  <c r="G227" i="4" s="1"/>
  <c r="G228" i="4" s="1"/>
  <c r="G229" i="4" s="1"/>
  <c r="G230" i="4" s="1"/>
  <c r="G231" i="4" s="1"/>
  <c r="Q231" i="4" s="1"/>
  <c r="E232" i="4"/>
  <c r="E233" i="4" s="1"/>
  <c r="E234" i="4" s="1"/>
  <c r="E235" i="4" s="1"/>
  <c r="E236" i="4" s="1"/>
  <c r="E237" i="4" s="1"/>
  <c r="E238" i="4" s="1"/>
  <c r="E239" i="4" s="1"/>
  <c r="E240" i="4" s="1"/>
  <c r="E241" i="4" s="1"/>
  <c r="O241" i="4" s="1"/>
  <c r="I232" i="4"/>
  <c r="I233" i="4" s="1"/>
  <c r="I234" i="4" s="1"/>
  <c r="I235" i="4" s="1"/>
  <c r="I236" i="4" s="1"/>
  <c r="I237" i="4" s="1"/>
  <c r="I238" i="4" s="1"/>
  <c r="I239" i="4" s="1"/>
  <c r="I240" i="4" s="1"/>
  <c r="I241" i="4" s="1"/>
  <c r="S241" i="4" s="1"/>
  <c r="M232" i="4"/>
  <c r="M233" i="4" s="1"/>
  <c r="M234" i="4" s="1"/>
  <c r="M235" i="4" s="1"/>
  <c r="M236" i="4" s="1"/>
  <c r="M237" i="4" s="1"/>
  <c r="M238" i="4" s="1"/>
  <c r="M239" i="4" s="1"/>
  <c r="M240" i="4" s="1"/>
  <c r="M241" i="4" s="1"/>
  <c r="W241" i="4" s="1"/>
  <c r="F235" i="4"/>
  <c r="F236" i="4" s="1"/>
  <c r="F237" i="4" s="1"/>
  <c r="F238" i="4" s="1"/>
  <c r="F239" i="4" s="1"/>
  <c r="F240" i="4" s="1"/>
  <c r="F241" i="4" s="1"/>
  <c r="P241" i="4" s="1"/>
  <c r="J235" i="4"/>
  <c r="J236" i="4" s="1"/>
  <c r="J237" i="4" s="1"/>
  <c r="J238" i="4" s="1"/>
  <c r="J239" i="4" s="1"/>
  <c r="J240" i="4" s="1"/>
  <c r="J241" i="4" s="1"/>
  <c r="T241" i="4" s="1"/>
  <c r="G242" i="4"/>
  <c r="G243" i="4" s="1"/>
  <c r="G244" i="4" s="1"/>
  <c r="G245" i="4" s="1"/>
  <c r="G246" i="4" s="1"/>
  <c r="G247" i="4" s="1"/>
  <c r="G248" i="4" s="1"/>
  <c r="G249" i="4" s="1"/>
  <c r="G250" i="4" s="1"/>
  <c r="G251" i="4" s="1"/>
  <c r="Q251" i="4" s="1"/>
  <c r="F243" i="4"/>
  <c r="F244" i="4" s="1"/>
  <c r="F245" i="4" s="1"/>
  <c r="F246" i="4" s="1"/>
  <c r="F247" i="4" s="1"/>
  <c r="F248" i="4" s="1"/>
  <c r="F249" i="4" s="1"/>
  <c r="F250" i="4" s="1"/>
  <c r="F251" i="4" s="1"/>
  <c r="P251" i="4" s="1"/>
  <c r="J243" i="4"/>
  <c r="J244" i="4" s="1"/>
  <c r="J245" i="4" s="1"/>
  <c r="J246" i="4" s="1"/>
  <c r="J247" i="4" s="1"/>
  <c r="J248" i="4" s="1"/>
  <c r="J249" i="4" s="1"/>
  <c r="J250" i="4" s="1"/>
  <c r="J251" i="4" s="1"/>
  <c r="T251" i="4" s="1"/>
  <c r="E244" i="4"/>
  <c r="E245" i="4" s="1"/>
  <c r="E246" i="4" s="1"/>
  <c r="E247" i="4" s="1"/>
  <c r="E248" i="4" s="1"/>
  <c r="E249" i="4" s="1"/>
  <c r="E250" i="4" s="1"/>
  <c r="E251" i="4" s="1"/>
  <c r="O251" i="4" s="1"/>
  <c r="I244" i="4"/>
  <c r="I245" i="4" s="1"/>
  <c r="I246" i="4" s="1"/>
  <c r="I247" i="4" s="1"/>
  <c r="I248" i="4" s="1"/>
  <c r="I249" i="4" s="1"/>
  <c r="I250" i="4" s="1"/>
  <c r="I251" i="4" s="1"/>
  <c r="S251" i="4" s="1"/>
  <c r="E252" i="4"/>
  <c r="E253" i="4" s="1"/>
  <c r="E254" i="4" s="1"/>
  <c r="E255" i="4" s="1"/>
  <c r="E256" i="4" s="1"/>
  <c r="E257" i="4" s="1"/>
  <c r="E258" i="4" s="1"/>
  <c r="E259" i="4" s="1"/>
  <c r="E260" i="4" s="1"/>
  <c r="E261" i="4" s="1"/>
  <c r="O261" i="4" s="1"/>
  <c r="I252" i="4"/>
  <c r="I253" i="4" s="1"/>
  <c r="I254" i="4" s="1"/>
  <c r="I255" i="4" s="1"/>
  <c r="I256" i="4" s="1"/>
  <c r="I257" i="4" s="1"/>
  <c r="I258" i="4" s="1"/>
  <c r="I259" i="4" s="1"/>
  <c r="I260" i="4" s="1"/>
  <c r="I261" i="4" s="1"/>
  <c r="S261" i="4" s="1"/>
  <c r="M252" i="4"/>
  <c r="M253" i="4" s="1"/>
  <c r="M254" i="4" s="1"/>
  <c r="M255" i="4" s="1"/>
  <c r="M256" i="4" s="1"/>
  <c r="M257" i="4" s="1"/>
  <c r="M258" i="4" s="1"/>
  <c r="M259" i="4" s="1"/>
  <c r="M260" i="4" s="1"/>
  <c r="M261" i="4" s="1"/>
  <c r="W261" i="4" s="1"/>
  <c r="J255" i="4"/>
  <c r="J256" i="4" s="1"/>
  <c r="J257" i="4" s="1"/>
  <c r="J258" i="4" s="1"/>
  <c r="J259" i="4" s="1"/>
  <c r="J260" i="4" s="1"/>
  <c r="J261" i="4" s="1"/>
  <c r="T261" i="4" s="1"/>
  <c r="G262" i="4"/>
  <c r="F263" i="4"/>
  <c r="F264" i="4" s="1"/>
  <c r="F265" i="4" s="1"/>
  <c r="F266" i="4" s="1"/>
  <c r="F267" i="4" s="1"/>
  <c r="F268" i="4" s="1"/>
  <c r="F269" i="4" s="1"/>
  <c r="F270" i="4" s="1"/>
  <c r="F271" i="4" s="1"/>
  <c r="P271" i="4" s="1"/>
  <c r="J263" i="4"/>
  <c r="J264" i="4" s="1"/>
  <c r="J265" i="4" s="1"/>
  <c r="J266" i="4" s="1"/>
  <c r="J267" i="4" s="1"/>
  <c r="J268" i="4" s="1"/>
  <c r="J269" i="4" s="1"/>
  <c r="J270" i="4" s="1"/>
  <c r="J271" i="4" s="1"/>
  <c r="T271" i="4" s="1"/>
  <c r="E264" i="4"/>
  <c r="E265" i="4" s="1"/>
  <c r="E266" i="4" s="1"/>
  <c r="E267" i="4" s="1"/>
  <c r="E268" i="4" s="1"/>
  <c r="E269" i="4" s="1"/>
  <c r="E270" i="4" s="1"/>
  <c r="E271" i="4" s="1"/>
  <c r="O271" i="4" s="1"/>
  <c r="I264" i="4"/>
  <c r="I265" i="4" s="1"/>
  <c r="I266" i="4" s="1"/>
  <c r="I267" i="4" s="1"/>
  <c r="I268" i="4" s="1"/>
  <c r="I269" i="4" s="1"/>
  <c r="I270" i="4" s="1"/>
  <c r="I271" i="4" s="1"/>
  <c r="S271" i="4" s="1"/>
  <c r="M264" i="4"/>
  <c r="M265" i="4" s="1"/>
  <c r="M266" i="4" s="1"/>
  <c r="M267" i="4" s="1"/>
  <c r="M268" i="4" s="1"/>
  <c r="M269" i="4" s="1"/>
  <c r="M270" i="4" s="1"/>
  <c r="M271" i="4" s="1"/>
  <c r="W271" i="4" s="1"/>
  <c r="E272" i="4"/>
  <c r="E273" i="4" s="1"/>
  <c r="E274" i="4" s="1"/>
  <c r="E275" i="4" s="1"/>
  <c r="E276" i="4" s="1"/>
  <c r="E277" i="4" s="1"/>
  <c r="E278" i="4" s="1"/>
  <c r="E279" i="4" s="1"/>
  <c r="E280" i="4" s="1"/>
  <c r="E281" i="4" s="1"/>
  <c r="O281" i="4" s="1"/>
  <c r="I272" i="4"/>
  <c r="I273" i="4" s="1"/>
  <c r="I274" i="4" s="1"/>
  <c r="I275" i="4" s="1"/>
  <c r="I276" i="4" s="1"/>
  <c r="I277" i="4" s="1"/>
  <c r="I278" i="4" s="1"/>
  <c r="I279" i="4" s="1"/>
  <c r="I280" i="4" s="1"/>
  <c r="I281" i="4" s="1"/>
  <c r="S281" i="4" s="1"/>
  <c r="M272" i="4"/>
  <c r="M273" i="4" s="1"/>
  <c r="M274" i="4" s="1"/>
  <c r="M275" i="4" s="1"/>
  <c r="M276" i="4" s="1"/>
  <c r="M277" i="4" s="1"/>
  <c r="M278" i="4" s="1"/>
  <c r="M279" i="4" s="1"/>
  <c r="M280" i="4" s="1"/>
  <c r="M281" i="4" s="1"/>
  <c r="W281" i="4" s="1"/>
  <c r="F275" i="4"/>
  <c r="F276" i="4" s="1"/>
  <c r="F277" i="4" s="1"/>
  <c r="F278" i="4" s="1"/>
  <c r="F279" i="4" s="1"/>
  <c r="F280" i="4" s="1"/>
  <c r="F281" i="4" s="1"/>
  <c r="P281" i="4" s="1"/>
  <c r="J275" i="4"/>
  <c r="J276" i="4"/>
  <c r="J277" i="4" s="1"/>
  <c r="J278" i="4" s="1"/>
  <c r="J279" i="4" s="1"/>
  <c r="J280" i="4" s="1"/>
  <c r="J281" i="4" s="1"/>
  <c r="T281" i="4" s="1"/>
  <c r="H284" i="4"/>
  <c r="H285" i="4" s="1"/>
  <c r="H286" i="4" s="1"/>
  <c r="H287" i="4" s="1"/>
  <c r="H288" i="4" s="1"/>
  <c r="H289" i="4" s="1"/>
  <c r="H290" i="4" s="1"/>
  <c r="H291" i="4" s="1"/>
  <c r="R291" i="4" s="1"/>
  <c r="J284" i="4"/>
  <c r="J285" i="4" s="1"/>
  <c r="F284" i="4"/>
  <c r="F285" i="4" s="1"/>
  <c r="J286" i="4"/>
  <c r="J287" i="4" s="1"/>
  <c r="J288" i="4" s="1"/>
  <c r="J289" i="4" s="1"/>
  <c r="J290" i="4" s="1"/>
  <c r="J291" i="4" s="1"/>
  <c r="T291" i="4" s="1"/>
  <c r="F286" i="4"/>
  <c r="F287" i="4" s="1"/>
  <c r="K325" i="4"/>
  <c r="K326" i="4" s="1"/>
  <c r="L354" i="4"/>
  <c r="L355" i="4" s="1"/>
  <c r="H354" i="4"/>
  <c r="H355" i="4" s="1"/>
  <c r="D354" i="4"/>
  <c r="D355" i="4" s="1"/>
  <c r="K243" i="4"/>
  <c r="K244" i="4" s="1"/>
  <c r="K245" i="4" s="1"/>
  <c r="K246" i="4" s="1"/>
  <c r="K247" i="4" s="1"/>
  <c r="K248" i="4" s="1"/>
  <c r="K249" i="4" s="1"/>
  <c r="K250" i="4" s="1"/>
  <c r="K251" i="4" s="1"/>
  <c r="U251" i="4" s="1"/>
  <c r="K255" i="4"/>
  <c r="K256" i="4" s="1"/>
  <c r="K257" i="4" s="1"/>
  <c r="K258" i="4" s="1"/>
  <c r="K259" i="4" s="1"/>
  <c r="K260" i="4" s="1"/>
  <c r="K261" i="4" s="1"/>
  <c r="U261" i="4" s="1"/>
  <c r="G263" i="4"/>
  <c r="K263" i="4"/>
  <c r="K264" i="4" s="1"/>
  <c r="K265" i="4" s="1"/>
  <c r="K266" i="4" s="1"/>
  <c r="K267" i="4" s="1"/>
  <c r="K268" i="4" s="1"/>
  <c r="K269" i="4" s="1"/>
  <c r="K270" i="4" s="1"/>
  <c r="K271" i="4" s="1"/>
  <c r="U271" i="4" s="1"/>
  <c r="M283" i="4"/>
  <c r="M284" i="4" s="1"/>
  <c r="M285" i="4" s="1"/>
  <c r="M286" i="4" s="1"/>
  <c r="F288" i="4"/>
  <c r="F289" i="4" s="1"/>
  <c r="F290" i="4" s="1"/>
  <c r="F291" i="4" s="1"/>
  <c r="P291" i="4" s="1"/>
  <c r="E303" i="4"/>
  <c r="L303" i="4"/>
  <c r="L304" i="4" s="1"/>
  <c r="L305" i="4" s="1"/>
  <c r="L306" i="4" s="1"/>
  <c r="L307" i="4" s="1"/>
  <c r="L308" i="4" s="1"/>
  <c r="L309" i="4" s="1"/>
  <c r="L310" i="4" s="1"/>
  <c r="L311" i="4" s="1"/>
  <c r="V311" i="4" s="1"/>
  <c r="K303" i="4"/>
  <c r="K304" i="4" s="1"/>
  <c r="K305" i="4" s="1"/>
  <c r="K306" i="4" s="1"/>
  <c r="K307" i="4" s="1"/>
  <c r="K308" i="4" s="1"/>
  <c r="K309" i="4" s="1"/>
  <c r="K310" i="4" s="1"/>
  <c r="K311" i="4" s="1"/>
  <c r="U311" i="4" s="1"/>
  <c r="E304" i="4"/>
  <c r="E305" i="4" s="1"/>
  <c r="E306" i="4" s="1"/>
  <c r="E307" i="4" s="1"/>
  <c r="E308" i="4" s="1"/>
  <c r="E309" i="4" s="1"/>
  <c r="E310" i="4" s="1"/>
  <c r="E311" i="4" s="1"/>
  <c r="O311" i="4" s="1"/>
  <c r="K333" i="4"/>
  <c r="G232" i="4"/>
  <c r="G233" i="4" s="1"/>
  <c r="G234" i="4" s="1"/>
  <c r="G235" i="4" s="1"/>
  <c r="G236" i="4" s="1"/>
  <c r="G237" i="4" s="1"/>
  <c r="G238" i="4" s="1"/>
  <c r="G239" i="4" s="1"/>
  <c r="G240" i="4" s="1"/>
  <c r="G241" i="4" s="1"/>
  <c r="Q241" i="4" s="1"/>
  <c r="D235" i="4"/>
  <c r="D236" i="4" s="1"/>
  <c r="D237" i="4" s="1"/>
  <c r="D238" i="4" s="1"/>
  <c r="D239" i="4" s="1"/>
  <c r="D240" i="4" s="1"/>
  <c r="D241" i="4" s="1"/>
  <c r="N241" i="4" s="1"/>
  <c r="H235" i="4"/>
  <c r="H236" i="4" s="1"/>
  <c r="H237" i="4" s="1"/>
  <c r="H238" i="4" s="1"/>
  <c r="H239" i="4" s="1"/>
  <c r="H240" i="4" s="1"/>
  <c r="H241" i="4" s="1"/>
  <c r="R241" i="4" s="1"/>
  <c r="D243" i="4"/>
  <c r="D244" i="4" s="1"/>
  <c r="D245" i="4" s="1"/>
  <c r="D246" i="4" s="1"/>
  <c r="D247" i="4" s="1"/>
  <c r="D248" i="4" s="1"/>
  <c r="D249" i="4" s="1"/>
  <c r="D250" i="4" s="1"/>
  <c r="D251" i="4" s="1"/>
  <c r="N251" i="4" s="1"/>
  <c r="H243" i="4"/>
  <c r="H244" i="4" s="1"/>
  <c r="H245" i="4" s="1"/>
  <c r="H246" i="4" s="1"/>
  <c r="H247" i="4" s="1"/>
  <c r="H248" i="4" s="1"/>
  <c r="H249" i="4" s="1"/>
  <c r="H250" i="4" s="1"/>
  <c r="H251" i="4" s="1"/>
  <c r="R251" i="4" s="1"/>
  <c r="G252" i="4"/>
  <c r="G253" i="4" s="1"/>
  <c r="G254" i="4" s="1"/>
  <c r="G255" i="4" s="1"/>
  <c r="G256" i="4" s="1"/>
  <c r="G257" i="4" s="1"/>
  <c r="G258" i="4" s="1"/>
  <c r="G259" i="4" s="1"/>
  <c r="G260" i="4" s="1"/>
  <c r="G261" i="4" s="1"/>
  <c r="Q261" i="4" s="1"/>
  <c r="D255" i="4"/>
  <c r="D256" i="4" s="1"/>
  <c r="D257" i="4" s="1"/>
  <c r="D258" i="4" s="1"/>
  <c r="D259" i="4" s="1"/>
  <c r="D260" i="4" s="1"/>
  <c r="D261" i="4" s="1"/>
  <c r="N261" i="4" s="1"/>
  <c r="H255" i="4"/>
  <c r="H256" i="4" s="1"/>
  <c r="H257" i="4" s="1"/>
  <c r="H258" i="4" s="1"/>
  <c r="H259" i="4" s="1"/>
  <c r="H260" i="4" s="1"/>
  <c r="H261" i="4" s="1"/>
  <c r="R261" i="4" s="1"/>
  <c r="D263" i="4"/>
  <c r="D264" i="4" s="1"/>
  <c r="D265" i="4" s="1"/>
  <c r="D266" i="4" s="1"/>
  <c r="D267" i="4" s="1"/>
  <c r="D268" i="4" s="1"/>
  <c r="D269" i="4" s="1"/>
  <c r="D270" i="4" s="1"/>
  <c r="D271" i="4" s="1"/>
  <c r="N271" i="4" s="1"/>
  <c r="H263" i="4"/>
  <c r="H264" i="4" s="1"/>
  <c r="H265" i="4" s="1"/>
  <c r="H266" i="4" s="1"/>
  <c r="H267" i="4" s="1"/>
  <c r="H268" i="4" s="1"/>
  <c r="H269" i="4" s="1"/>
  <c r="H270" i="4" s="1"/>
  <c r="H271" i="4" s="1"/>
  <c r="R271" i="4" s="1"/>
  <c r="G264" i="4"/>
  <c r="G265" i="4" s="1"/>
  <c r="G266" i="4" s="1"/>
  <c r="G267" i="4" s="1"/>
  <c r="G268" i="4" s="1"/>
  <c r="G269" i="4" s="1"/>
  <c r="G270" i="4" s="1"/>
  <c r="G271" i="4" s="1"/>
  <c r="Q271" i="4" s="1"/>
  <c r="G272" i="4"/>
  <c r="G273" i="4" s="1"/>
  <c r="G274" i="4" s="1"/>
  <c r="G275" i="4" s="1"/>
  <c r="G276" i="4" s="1"/>
  <c r="G277" i="4" s="1"/>
  <c r="G278" i="4" s="1"/>
  <c r="G279" i="4" s="1"/>
  <c r="G280" i="4" s="1"/>
  <c r="G281" i="4" s="1"/>
  <c r="Q281" i="4" s="1"/>
  <c r="D275" i="4"/>
  <c r="D276" i="4" s="1"/>
  <c r="D277" i="4" s="1"/>
  <c r="H275" i="4"/>
  <c r="H276" i="4" s="1"/>
  <c r="H277" i="4" s="1"/>
  <c r="H278" i="4" s="1"/>
  <c r="H279" i="4" s="1"/>
  <c r="H280" i="4" s="1"/>
  <c r="H281" i="4" s="1"/>
  <c r="R281" i="4" s="1"/>
  <c r="L278" i="4"/>
  <c r="L279" i="4" s="1"/>
  <c r="L280" i="4" s="1"/>
  <c r="L281" i="4" s="1"/>
  <c r="V281" i="4" s="1"/>
  <c r="D278" i="4"/>
  <c r="D279" i="4" s="1"/>
  <c r="D280" i="4" s="1"/>
  <c r="D281" i="4" s="1"/>
  <c r="N281" i="4" s="1"/>
  <c r="M287" i="4"/>
  <c r="M288" i="4" s="1"/>
  <c r="M289" i="4" s="1"/>
  <c r="M290" i="4" s="1"/>
  <c r="M291" i="4" s="1"/>
  <c r="W291" i="4" s="1"/>
  <c r="G283" i="4"/>
  <c r="G284" i="4" s="1"/>
  <c r="K283" i="4"/>
  <c r="K284" i="4" s="1"/>
  <c r="K285" i="4" s="1"/>
  <c r="K286" i="4" s="1"/>
  <c r="K287" i="4" s="1"/>
  <c r="K288" i="4" s="1"/>
  <c r="K289" i="4" s="1"/>
  <c r="K290" i="4" s="1"/>
  <c r="K291" i="4" s="1"/>
  <c r="U291" i="4" s="1"/>
  <c r="G292" i="4"/>
  <c r="G302" i="4"/>
  <c r="G303" i="4" s="1"/>
  <c r="G304" i="4" s="1"/>
  <c r="G305" i="4" s="1"/>
  <c r="G306" i="4" s="1"/>
  <c r="G307" i="4" s="1"/>
  <c r="G308" i="4" s="1"/>
  <c r="G309" i="4" s="1"/>
  <c r="G310" i="4" s="1"/>
  <c r="G311" i="4" s="1"/>
  <c r="Q311" i="4" s="1"/>
  <c r="G312" i="4"/>
  <c r="I315" i="4"/>
  <c r="I316" i="4" s="1"/>
  <c r="I317" i="4" s="1"/>
  <c r="I318" i="4" s="1"/>
  <c r="I319" i="4" s="1"/>
  <c r="I320" i="4" s="1"/>
  <c r="I321" i="4" s="1"/>
  <c r="S321" i="4" s="1"/>
  <c r="K334" i="4"/>
  <c r="L338" i="4"/>
  <c r="L339" i="4" s="1"/>
  <c r="L340" i="4" s="1"/>
  <c r="L341" i="4" s="1"/>
  <c r="V341" i="4" s="1"/>
  <c r="L292" i="4"/>
  <c r="L293" i="4" s="1"/>
  <c r="L294" i="4" s="1"/>
  <c r="L295" i="4" s="1"/>
  <c r="L296" i="4" s="1"/>
  <c r="L297" i="4" s="1"/>
  <c r="L298" i="4" s="1"/>
  <c r="L299" i="4" s="1"/>
  <c r="L300" i="4" s="1"/>
  <c r="L301" i="4" s="1"/>
  <c r="V301" i="4" s="1"/>
  <c r="H292" i="4"/>
  <c r="H293" i="4" s="1"/>
  <c r="H294" i="4" s="1"/>
  <c r="H295" i="4" s="1"/>
  <c r="H296" i="4" s="1"/>
  <c r="H297" i="4" s="1"/>
  <c r="H298" i="4" s="1"/>
  <c r="H299" i="4" s="1"/>
  <c r="H300" i="4" s="1"/>
  <c r="H301" i="4" s="1"/>
  <c r="R301" i="4" s="1"/>
  <c r="D292" i="4"/>
  <c r="D293" i="4" s="1"/>
  <c r="D294" i="4" s="1"/>
  <c r="D295" i="4" s="1"/>
  <c r="D296" i="4" s="1"/>
  <c r="D297" i="4" s="1"/>
  <c r="D298" i="4" s="1"/>
  <c r="D299" i="4" s="1"/>
  <c r="D300" i="4" s="1"/>
  <c r="D301" i="4" s="1"/>
  <c r="N301" i="4" s="1"/>
  <c r="I292" i="4"/>
  <c r="I293" i="4" s="1"/>
  <c r="I294" i="4" s="1"/>
  <c r="J302" i="4"/>
  <c r="J303" i="4" s="1"/>
  <c r="J304" i="4" s="1"/>
  <c r="J305" i="4" s="1"/>
  <c r="J306" i="4" s="1"/>
  <c r="J307" i="4" s="1"/>
  <c r="J308" i="4" s="1"/>
  <c r="J309" i="4" s="1"/>
  <c r="J310" i="4" s="1"/>
  <c r="J311" i="4" s="1"/>
  <c r="T311" i="4" s="1"/>
  <c r="F302" i="4"/>
  <c r="F303" i="4" s="1"/>
  <c r="F304" i="4" s="1"/>
  <c r="F305" i="4" s="1"/>
  <c r="F306" i="4" s="1"/>
  <c r="F307" i="4" s="1"/>
  <c r="F308" i="4" s="1"/>
  <c r="F309" i="4" s="1"/>
  <c r="F310" i="4" s="1"/>
  <c r="F311" i="4" s="1"/>
  <c r="P311" i="4" s="1"/>
  <c r="H302" i="4"/>
  <c r="H303" i="4" s="1"/>
  <c r="H304" i="4" s="1"/>
  <c r="H305" i="4" s="1"/>
  <c r="H306" i="4" s="1"/>
  <c r="H307" i="4" s="1"/>
  <c r="H308" i="4" s="1"/>
  <c r="H309" i="4" s="1"/>
  <c r="H310" i="4" s="1"/>
  <c r="H311" i="4" s="1"/>
  <c r="R311" i="4" s="1"/>
  <c r="M302" i="4"/>
  <c r="M303" i="4" s="1"/>
  <c r="M304" i="4" s="1"/>
  <c r="M305" i="4" s="1"/>
  <c r="M306" i="4" s="1"/>
  <c r="M307" i="4" s="1"/>
  <c r="M308" i="4" s="1"/>
  <c r="M309" i="4" s="1"/>
  <c r="M310" i="4" s="1"/>
  <c r="M311" i="4" s="1"/>
  <c r="W311" i="4" s="1"/>
  <c r="L312" i="4"/>
  <c r="L313" i="4" s="1"/>
  <c r="L314" i="4" s="1"/>
  <c r="L315" i="4" s="1"/>
  <c r="L316" i="4" s="1"/>
  <c r="L317" i="4" s="1"/>
  <c r="L318" i="4" s="1"/>
  <c r="L319" i="4" s="1"/>
  <c r="L320" i="4" s="1"/>
  <c r="L321" i="4" s="1"/>
  <c r="V321" i="4" s="1"/>
  <c r="H312" i="4"/>
  <c r="H313" i="4" s="1"/>
  <c r="D312" i="4"/>
  <c r="D313" i="4" s="1"/>
  <c r="D314" i="4" s="1"/>
  <c r="D315" i="4" s="1"/>
  <c r="D316" i="4" s="1"/>
  <c r="D317" i="4" s="1"/>
  <c r="D318" i="4" s="1"/>
  <c r="D319" i="4" s="1"/>
  <c r="D320" i="4" s="1"/>
  <c r="D321" i="4" s="1"/>
  <c r="N321" i="4" s="1"/>
  <c r="I312" i="4"/>
  <c r="I313" i="4" s="1"/>
  <c r="I314" i="4" s="1"/>
  <c r="K327" i="4"/>
  <c r="K328" i="4" s="1"/>
  <c r="K329" i="4" s="1"/>
  <c r="K330" i="4" s="1"/>
  <c r="K331" i="4" s="1"/>
  <c r="U331" i="4" s="1"/>
  <c r="J332" i="4"/>
  <c r="J333" i="4" s="1"/>
  <c r="J334" i="4" s="1"/>
  <c r="J335" i="4" s="1"/>
  <c r="J336" i="4" s="1"/>
  <c r="J337" i="4" s="1"/>
  <c r="J338" i="4" s="1"/>
  <c r="F332" i="4"/>
  <c r="F333" i="4" s="1"/>
  <c r="M332" i="4"/>
  <c r="M333" i="4" s="1"/>
  <c r="M334" i="4" s="1"/>
  <c r="I332" i="4"/>
  <c r="I333" i="4" s="1"/>
  <c r="I334" i="4" s="1"/>
  <c r="I335" i="4" s="1"/>
  <c r="I336" i="4" s="1"/>
  <c r="I337" i="4" s="1"/>
  <c r="I338" i="4" s="1"/>
  <c r="I339" i="4" s="1"/>
  <c r="I340" i="4" s="1"/>
  <c r="I341" i="4" s="1"/>
  <c r="S341" i="4" s="1"/>
  <c r="E332" i="4"/>
  <c r="E333" i="4" s="1"/>
  <c r="E334" i="4" s="1"/>
  <c r="L332" i="4"/>
  <c r="L333" i="4" s="1"/>
  <c r="L334" i="4" s="1"/>
  <c r="L335" i="4" s="1"/>
  <c r="L336" i="4" s="1"/>
  <c r="L337" i="4" s="1"/>
  <c r="H332" i="4"/>
  <c r="H333" i="4" s="1"/>
  <c r="H334" i="4" s="1"/>
  <c r="H335" i="4" s="1"/>
  <c r="H336" i="4" s="1"/>
  <c r="H337" i="4" s="1"/>
  <c r="H338" i="4" s="1"/>
  <c r="H339" i="4" s="1"/>
  <c r="H340" i="4" s="1"/>
  <c r="H341" i="4" s="1"/>
  <c r="R341" i="4" s="1"/>
  <c r="D332" i="4"/>
  <c r="D333" i="4" s="1"/>
  <c r="D334" i="4" s="1"/>
  <c r="D335" i="4" s="1"/>
  <c r="D336" i="4" s="1"/>
  <c r="D337" i="4" s="1"/>
  <c r="D338" i="4" s="1"/>
  <c r="D339" i="4" s="1"/>
  <c r="D340" i="4" s="1"/>
  <c r="D341" i="4" s="1"/>
  <c r="N341" i="4" s="1"/>
  <c r="K335" i="4"/>
  <c r="K336" i="4" s="1"/>
  <c r="K337" i="4" s="1"/>
  <c r="K338" i="4" s="1"/>
  <c r="K339" i="4" s="1"/>
  <c r="K340" i="4" s="1"/>
  <c r="K341" i="4" s="1"/>
  <c r="U341" i="4" s="1"/>
  <c r="L344" i="4"/>
  <c r="L345" i="4" s="1"/>
  <c r="L346" i="4" s="1"/>
  <c r="L347" i="4" s="1"/>
  <c r="H344" i="4"/>
  <c r="H345" i="4" s="1"/>
  <c r="H346" i="4" s="1"/>
  <c r="H347" i="4" s="1"/>
  <c r="H348" i="4" s="1"/>
  <c r="H349" i="4" s="1"/>
  <c r="H350" i="4" s="1"/>
  <c r="H351" i="4" s="1"/>
  <c r="R351" i="4" s="1"/>
  <c r="D344" i="4"/>
  <c r="D345" i="4" s="1"/>
  <c r="D346" i="4" s="1"/>
  <c r="D347" i="4" s="1"/>
  <c r="D348" i="4" s="1"/>
  <c r="D349" i="4" s="1"/>
  <c r="D350" i="4" s="1"/>
  <c r="D351" i="4" s="1"/>
  <c r="N351" i="4" s="1"/>
  <c r="L356" i="4"/>
  <c r="L357" i="4" s="1"/>
  <c r="L358" i="4" s="1"/>
  <c r="L359" i="4" s="1"/>
  <c r="H356" i="4"/>
  <c r="H357" i="4" s="1"/>
  <c r="H358" i="4" s="1"/>
  <c r="H359" i="4" s="1"/>
  <c r="D356" i="4"/>
  <c r="D357" i="4" s="1"/>
  <c r="D358" i="4" s="1"/>
  <c r="D359" i="4" s="1"/>
  <c r="E283" i="4"/>
  <c r="E284" i="4" s="1"/>
  <c r="E285" i="4" s="1"/>
  <c r="E286" i="4" s="1"/>
  <c r="E287" i="4" s="1"/>
  <c r="E288" i="4" s="1"/>
  <c r="E289" i="4" s="1"/>
  <c r="E290" i="4" s="1"/>
  <c r="E291" i="4" s="1"/>
  <c r="O291" i="4" s="1"/>
  <c r="I283" i="4"/>
  <c r="I284" i="4" s="1"/>
  <c r="I285" i="4" s="1"/>
  <c r="I286" i="4" s="1"/>
  <c r="G285" i="4"/>
  <c r="G286" i="4" s="1"/>
  <c r="G287" i="4" s="1"/>
  <c r="G288" i="4" s="1"/>
  <c r="G289" i="4" s="1"/>
  <c r="G290" i="4" s="1"/>
  <c r="G291" i="4" s="1"/>
  <c r="Q291" i="4" s="1"/>
  <c r="I287" i="4"/>
  <c r="I288" i="4" s="1"/>
  <c r="I289" i="4" s="1"/>
  <c r="I290" i="4" s="1"/>
  <c r="I291" i="4" s="1"/>
  <c r="S291" i="4" s="1"/>
  <c r="E292" i="4"/>
  <c r="E293" i="4" s="1"/>
  <c r="E294" i="4" s="1"/>
  <c r="E295" i="4" s="1"/>
  <c r="E296" i="4" s="1"/>
  <c r="E297" i="4" s="1"/>
  <c r="E298" i="4" s="1"/>
  <c r="E299" i="4" s="1"/>
  <c r="E300" i="4" s="1"/>
  <c r="E301" i="4" s="1"/>
  <c r="O301" i="4" s="1"/>
  <c r="J292" i="4"/>
  <c r="J293" i="4" s="1"/>
  <c r="K293" i="4"/>
  <c r="K294" i="4" s="1"/>
  <c r="K295" i="4" s="1"/>
  <c r="K296" i="4" s="1"/>
  <c r="K297" i="4" s="1"/>
  <c r="K298" i="4" s="1"/>
  <c r="K299" i="4" s="1"/>
  <c r="K300" i="4" s="1"/>
  <c r="K301" i="4" s="1"/>
  <c r="U301" i="4" s="1"/>
  <c r="J294" i="4"/>
  <c r="J295" i="4" s="1"/>
  <c r="F294" i="4"/>
  <c r="F295" i="4" s="1"/>
  <c r="M294" i="4"/>
  <c r="M295" i="4" s="1"/>
  <c r="M296" i="4" s="1"/>
  <c r="M297" i="4" s="1"/>
  <c r="M298" i="4" s="1"/>
  <c r="M299" i="4" s="1"/>
  <c r="M300" i="4" s="1"/>
  <c r="M301" i="4" s="1"/>
  <c r="W301" i="4" s="1"/>
  <c r="I295" i="4"/>
  <c r="I296" i="4" s="1"/>
  <c r="I297" i="4" s="1"/>
  <c r="I298" i="4" s="1"/>
  <c r="I299" i="4" s="1"/>
  <c r="I300" i="4" s="1"/>
  <c r="I301" i="4" s="1"/>
  <c r="S301" i="4" s="1"/>
  <c r="J296" i="4"/>
  <c r="J297" i="4" s="1"/>
  <c r="J298" i="4" s="1"/>
  <c r="J299" i="4" s="1"/>
  <c r="J300" i="4" s="1"/>
  <c r="J301" i="4" s="1"/>
  <c r="T301" i="4" s="1"/>
  <c r="F296" i="4"/>
  <c r="F297" i="4" s="1"/>
  <c r="F298" i="4" s="1"/>
  <c r="F299" i="4" s="1"/>
  <c r="F300" i="4" s="1"/>
  <c r="F301" i="4" s="1"/>
  <c r="P301" i="4" s="1"/>
  <c r="D302" i="4"/>
  <c r="D303" i="4" s="1"/>
  <c r="D304" i="4" s="1"/>
  <c r="D305" i="4" s="1"/>
  <c r="D306" i="4" s="1"/>
  <c r="D307" i="4" s="1"/>
  <c r="D308" i="4" s="1"/>
  <c r="D309" i="4" s="1"/>
  <c r="D310" i="4" s="1"/>
  <c r="D311" i="4" s="1"/>
  <c r="N311" i="4" s="1"/>
  <c r="I302" i="4"/>
  <c r="I303" i="4" s="1"/>
  <c r="I304" i="4" s="1"/>
  <c r="I305" i="4" s="1"/>
  <c r="I306" i="4" s="1"/>
  <c r="I307" i="4" s="1"/>
  <c r="I308" i="4" s="1"/>
  <c r="I309" i="4" s="1"/>
  <c r="I310" i="4" s="1"/>
  <c r="I311" i="4" s="1"/>
  <c r="S311" i="4" s="1"/>
  <c r="E312" i="4"/>
  <c r="E313" i="4" s="1"/>
  <c r="E314" i="4" s="1"/>
  <c r="E315" i="4" s="1"/>
  <c r="E316" i="4" s="1"/>
  <c r="E317" i="4" s="1"/>
  <c r="E318" i="4" s="1"/>
  <c r="E319" i="4" s="1"/>
  <c r="E320" i="4" s="1"/>
  <c r="E321" i="4" s="1"/>
  <c r="O321" i="4" s="1"/>
  <c r="J312" i="4"/>
  <c r="J313" i="4" s="1"/>
  <c r="K313" i="4"/>
  <c r="K314" i="4" s="1"/>
  <c r="K315" i="4" s="1"/>
  <c r="K316" i="4" s="1"/>
  <c r="K317" i="4" s="1"/>
  <c r="K318" i="4" s="1"/>
  <c r="K319" i="4" s="1"/>
  <c r="K320" i="4" s="1"/>
  <c r="K321" i="4" s="1"/>
  <c r="U321" i="4" s="1"/>
  <c r="J314" i="4"/>
  <c r="J315" i="4" s="1"/>
  <c r="J316" i="4" s="1"/>
  <c r="J317" i="4" s="1"/>
  <c r="J318" i="4" s="1"/>
  <c r="J319" i="4" s="1"/>
  <c r="J320" i="4" s="1"/>
  <c r="J321" i="4" s="1"/>
  <c r="T321" i="4" s="1"/>
  <c r="F314" i="4"/>
  <c r="F315" i="4" s="1"/>
  <c r="F316" i="4" s="1"/>
  <c r="F317" i="4" s="1"/>
  <c r="F318" i="4" s="1"/>
  <c r="H314" i="4"/>
  <c r="H315" i="4" s="1"/>
  <c r="H316" i="4" s="1"/>
  <c r="H317" i="4" s="1"/>
  <c r="H318" i="4" s="1"/>
  <c r="H319" i="4" s="1"/>
  <c r="H320" i="4" s="1"/>
  <c r="H321" i="4" s="1"/>
  <c r="R321" i="4" s="1"/>
  <c r="M314" i="4"/>
  <c r="M315" i="4" s="1"/>
  <c r="M316" i="4" s="1"/>
  <c r="M317" i="4" s="1"/>
  <c r="M318" i="4" s="1"/>
  <c r="M319" i="4" s="1"/>
  <c r="M320" i="4" s="1"/>
  <c r="M321" i="4" s="1"/>
  <c r="W321" i="4" s="1"/>
  <c r="I324" i="4"/>
  <c r="I325" i="4" s="1"/>
  <c r="L324" i="4"/>
  <c r="L325" i="4" s="1"/>
  <c r="D324" i="4"/>
  <c r="D325" i="4" s="1"/>
  <c r="I326" i="4"/>
  <c r="I327" i="4" s="1"/>
  <c r="I328" i="4" s="1"/>
  <c r="I329" i="4" s="1"/>
  <c r="I330" i="4" s="1"/>
  <c r="I331" i="4" s="1"/>
  <c r="S331" i="4" s="1"/>
  <c r="L326" i="4"/>
  <c r="L327" i="4" s="1"/>
  <c r="L328" i="4" s="1"/>
  <c r="L329" i="4" s="1"/>
  <c r="L330" i="4" s="1"/>
  <c r="L331" i="4" s="1"/>
  <c r="V331" i="4" s="1"/>
  <c r="D326" i="4"/>
  <c r="D327" i="4" s="1"/>
  <c r="D328" i="4" s="1"/>
  <c r="D329" i="4" s="1"/>
  <c r="D330" i="4" s="1"/>
  <c r="D331" i="4" s="1"/>
  <c r="N331" i="4" s="1"/>
  <c r="G332" i="4"/>
  <c r="G333" i="4" s="1"/>
  <c r="G334" i="4" s="1"/>
  <c r="G335" i="4" s="1"/>
  <c r="G336" i="4" s="1"/>
  <c r="G337" i="4" s="1"/>
  <c r="G338" i="4" s="1"/>
  <c r="G339" i="4" s="1"/>
  <c r="G340" i="4" s="1"/>
  <c r="G341" i="4" s="1"/>
  <c r="Q341" i="4" s="1"/>
  <c r="G293" i="4"/>
  <c r="G294" i="4" s="1"/>
  <c r="G295" i="4" s="1"/>
  <c r="G296" i="4" s="1"/>
  <c r="G297" i="4"/>
  <c r="G298" i="4" s="1"/>
  <c r="G299" i="4" s="1"/>
  <c r="G300" i="4" s="1"/>
  <c r="G301" i="4" s="1"/>
  <c r="Q301" i="4" s="1"/>
  <c r="G313" i="4"/>
  <c r="G314" i="4" s="1"/>
  <c r="G315" i="4" s="1"/>
  <c r="G316" i="4" s="1"/>
  <c r="G317" i="4" s="1"/>
  <c r="G318" i="4" s="1"/>
  <c r="G319" i="4" s="1"/>
  <c r="F322" i="4"/>
  <c r="J322" i="4"/>
  <c r="E323" i="4"/>
  <c r="E324" i="4" s="1"/>
  <c r="E325" i="4" s="1"/>
  <c r="E326" i="4" s="1"/>
  <c r="E327" i="4" s="1"/>
  <c r="E328" i="4" s="1"/>
  <c r="E329" i="4" s="1"/>
  <c r="E330" i="4" s="1"/>
  <c r="E331" i="4" s="1"/>
  <c r="O331" i="4" s="1"/>
  <c r="I323" i="4"/>
  <c r="M323" i="4"/>
  <c r="M324" i="4" s="1"/>
  <c r="M325" i="4" s="1"/>
  <c r="M326" i="4" s="1"/>
  <c r="M327" i="4" s="1"/>
  <c r="M328" i="4" s="1"/>
  <c r="M329" i="4" s="1"/>
  <c r="M330" i="4" s="1"/>
  <c r="M331" i="4" s="1"/>
  <c r="W331" i="4" s="1"/>
  <c r="F334" i="4"/>
  <c r="E335" i="4"/>
  <c r="E336" i="4" s="1"/>
  <c r="E337" i="4" s="1"/>
  <c r="E338" i="4" s="1"/>
  <c r="E339" i="4" s="1"/>
  <c r="E340" i="4" s="1"/>
  <c r="E341" i="4" s="1"/>
  <c r="O341" i="4" s="1"/>
  <c r="M335" i="4"/>
  <c r="M336" i="4" s="1"/>
  <c r="M337" i="4" s="1"/>
  <c r="M338" i="4" s="1"/>
  <c r="M339" i="4" s="1"/>
  <c r="M340" i="4" s="1"/>
  <c r="M341" i="4" s="1"/>
  <c r="W341" i="4" s="1"/>
  <c r="F342" i="4"/>
  <c r="F343" i="4" s="1"/>
  <c r="F344" i="4" s="1"/>
  <c r="F345" i="4" s="1"/>
  <c r="F346" i="4" s="1"/>
  <c r="F347" i="4" s="1"/>
  <c r="F348" i="4" s="1"/>
  <c r="F349" i="4" s="1"/>
  <c r="J342" i="4"/>
  <c r="E343" i="4"/>
  <c r="E344" i="4" s="1"/>
  <c r="E345" i="4" s="1"/>
  <c r="E346" i="4" s="1"/>
  <c r="E347" i="4" s="1"/>
  <c r="I343" i="4"/>
  <c r="I344" i="4" s="1"/>
  <c r="I345" i="4" s="1"/>
  <c r="I346" i="4" s="1"/>
  <c r="I347" i="4" s="1"/>
  <c r="I348" i="4" s="1"/>
  <c r="I349" i="4" s="1"/>
  <c r="I350" i="4" s="1"/>
  <c r="I351" i="4" s="1"/>
  <c r="S351" i="4" s="1"/>
  <c r="M343" i="4"/>
  <c r="M344" i="4" s="1"/>
  <c r="M345" i="4" s="1"/>
  <c r="M346" i="4"/>
  <c r="M347" i="4" s="1"/>
  <c r="K363" i="4"/>
  <c r="K364" i="4" s="1"/>
  <c r="K365" i="4" s="1"/>
  <c r="K366" i="4" s="1"/>
  <c r="K367" i="4" s="1"/>
  <c r="K368" i="4" s="1"/>
  <c r="K369" i="4" s="1"/>
  <c r="K370" i="4" s="1"/>
  <c r="K371" i="4" s="1"/>
  <c r="U371" i="4" s="1"/>
  <c r="K373" i="4"/>
  <c r="K374" i="4" s="1"/>
  <c r="K375" i="4" s="1"/>
  <c r="K376" i="4" s="1"/>
  <c r="D379" i="4"/>
  <c r="D380" i="4" s="1"/>
  <c r="D381" i="4" s="1"/>
  <c r="N381" i="4" s="1"/>
  <c r="F319" i="4"/>
  <c r="F320" i="4" s="1"/>
  <c r="F321" i="4" s="1"/>
  <c r="P321" i="4" s="1"/>
  <c r="G320" i="4"/>
  <c r="G321" i="4" s="1"/>
  <c r="Q321" i="4" s="1"/>
  <c r="G322" i="4"/>
  <c r="F323" i="4"/>
  <c r="F324" i="4" s="1"/>
  <c r="F325" i="4" s="1"/>
  <c r="F326" i="4" s="1"/>
  <c r="F327" i="4" s="1"/>
  <c r="F328" i="4" s="1"/>
  <c r="F329" i="4" s="1"/>
  <c r="F330" i="4" s="1"/>
  <c r="F331" i="4" s="1"/>
  <c r="P331" i="4" s="1"/>
  <c r="J323" i="4"/>
  <c r="J324" i="4" s="1"/>
  <c r="J325" i="4" s="1"/>
  <c r="J326" i="4" s="1"/>
  <c r="J327" i="4" s="1"/>
  <c r="J328" i="4" s="1"/>
  <c r="J329" i="4" s="1"/>
  <c r="J330" i="4" s="1"/>
  <c r="J331" i="4" s="1"/>
  <c r="T331" i="4" s="1"/>
  <c r="F335" i="4"/>
  <c r="F336" i="4" s="1"/>
  <c r="F337" i="4" s="1"/>
  <c r="F338" i="4" s="1"/>
  <c r="F339" i="4" s="1"/>
  <c r="F340" i="4" s="1"/>
  <c r="F341" i="4" s="1"/>
  <c r="P341" i="4" s="1"/>
  <c r="J339" i="4"/>
  <c r="J340" i="4" s="1"/>
  <c r="J341" i="4" s="1"/>
  <c r="T341" i="4" s="1"/>
  <c r="G342" i="4"/>
  <c r="G343" i="4" s="1"/>
  <c r="G344" i="4" s="1"/>
  <c r="G345" i="4" s="1"/>
  <c r="G346" i="4" s="1"/>
  <c r="G347" i="4" s="1"/>
  <c r="G348" i="4" s="1"/>
  <c r="G349" i="4" s="1"/>
  <c r="J343" i="4"/>
  <c r="J344" i="4" s="1"/>
  <c r="J345" i="4" s="1"/>
  <c r="J346" i="4" s="1"/>
  <c r="J347" i="4" s="1"/>
  <c r="J348" i="4" s="1"/>
  <c r="J349" i="4" s="1"/>
  <c r="J350" i="4" s="1"/>
  <c r="J351" i="4" s="1"/>
  <c r="T351" i="4" s="1"/>
  <c r="K353" i="4"/>
  <c r="K354" i="4" s="1"/>
  <c r="K355" i="4" s="1"/>
  <c r="K356" i="4" s="1"/>
  <c r="K357" i="4" s="1"/>
  <c r="L360" i="4"/>
  <c r="L361" i="4" s="1"/>
  <c r="V361" i="4" s="1"/>
  <c r="H360" i="4"/>
  <c r="H361" i="4" s="1"/>
  <c r="R361" i="4" s="1"/>
  <c r="D360" i="4"/>
  <c r="D361" i="4" s="1"/>
  <c r="N361" i="4" s="1"/>
  <c r="L368" i="4"/>
  <c r="L369" i="4" s="1"/>
  <c r="L370" i="4" s="1"/>
  <c r="L371" i="4" s="1"/>
  <c r="V371" i="4" s="1"/>
  <c r="L383" i="4"/>
  <c r="G323" i="4"/>
  <c r="G324" i="4" s="1"/>
  <c r="G325" i="4" s="1"/>
  <c r="G326" i="4" s="1"/>
  <c r="G327" i="4" s="1"/>
  <c r="G328" i="4" s="1"/>
  <c r="G329" i="4" s="1"/>
  <c r="G330" i="4" s="1"/>
  <c r="G331" i="4" s="1"/>
  <c r="Q331" i="4" s="1"/>
  <c r="M348" i="4"/>
  <c r="M349" i="4" s="1"/>
  <c r="M350" i="4" s="1"/>
  <c r="M351" i="4" s="1"/>
  <c r="W351" i="4" s="1"/>
  <c r="E348" i="4"/>
  <c r="E349" i="4" s="1"/>
  <c r="E350" i="4" s="1"/>
  <c r="E351" i="4" s="1"/>
  <c r="O351" i="4" s="1"/>
  <c r="L348" i="4"/>
  <c r="L349" i="4" s="1"/>
  <c r="L350" i="4" s="1"/>
  <c r="L351" i="4" s="1"/>
  <c r="V351" i="4" s="1"/>
  <c r="K358" i="4"/>
  <c r="K359" i="4" s="1"/>
  <c r="K360" i="4" s="1"/>
  <c r="K361" i="4" s="1"/>
  <c r="U361" i="4" s="1"/>
  <c r="J362" i="4"/>
  <c r="J363" i="4" s="1"/>
  <c r="F362" i="4"/>
  <c r="F363" i="4" s="1"/>
  <c r="M362" i="4"/>
  <c r="M363" i="4" s="1"/>
  <c r="M364" i="4" s="1"/>
  <c r="M365" i="4" s="1"/>
  <c r="M366" i="4" s="1"/>
  <c r="M367" i="4" s="1"/>
  <c r="M368" i="4" s="1"/>
  <c r="M369" i="4" s="1"/>
  <c r="M370" i="4" s="1"/>
  <c r="M371" i="4" s="1"/>
  <c r="W371" i="4" s="1"/>
  <c r="I362" i="4"/>
  <c r="I363" i="4" s="1"/>
  <c r="I364" i="4" s="1"/>
  <c r="I365" i="4" s="1"/>
  <c r="I366" i="4" s="1"/>
  <c r="I367" i="4" s="1"/>
  <c r="I368" i="4" s="1"/>
  <c r="I369" i="4" s="1"/>
  <c r="I370" i="4" s="1"/>
  <c r="I371" i="4" s="1"/>
  <c r="S371" i="4" s="1"/>
  <c r="E362" i="4"/>
  <c r="E363" i="4" s="1"/>
  <c r="E364" i="4" s="1"/>
  <c r="E365" i="4" s="1"/>
  <c r="E366" i="4" s="1"/>
  <c r="E367" i="4" s="1"/>
  <c r="E368" i="4" s="1"/>
  <c r="E369" i="4" s="1"/>
  <c r="E370" i="4" s="1"/>
  <c r="E371" i="4" s="1"/>
  <c r="O371" i="4" s="1"/>
  <c r="L362" i="4"/>
  <c r="L363" i="4" s="1"/>
  <c r="L364" i="4" s="1"/>
  <c r="L365" i="4" s="1"/>
  <c r="L366" i="4" s="1"/>
  <c r="L367" i="4" s="1"/>
  <c r="H362" i="4"/>
  <c r="H363" i="4" s="1"/>
  <c r="H364" i="4" s="1"/>
  <c r="H365" i="4" s="1"/>
  <c r="H366" i="4" s="1"/>
  <c r="H367" i="4" s="1"/>
  <c r="H368" i="4" s="1"/>
  <c r="H369" i="4" s="1"/>
  <c r="H370" i="4" s="1"/>
  <c r="H371" i="4" s="1"/>
  <c r="R371" i="4" s="1"/>
  <c r="D362" i="4"/>
  <c r="D363" i="4" s="1"/>
  <c r="D364" i="4" s="1"/>
  <c r="D365" i="4" s="1"/>
  <c r="D366" i="4" s="1"/>
  <c r="D367" i="4" s="1"/>
  <c r="D368" i="4" s="1"/>
  <c r="D369" i="4" s="1"/>
  <c r="D370" i="4" s="1"/>
  <c r="D371" i="4" s="1"/>
  <c r="N371" i="4" s="1"/>
  <c r="L378" i="4"/>
  <c r="L379" i="4" s="1"/>
  <c r="L380" i="4" s="1"/>
  <c r="L381" i="4" s="1"/>
  <c r="V381" i="4" s="1"/>
  <c r="D378" i="4"/>
  <c r="F350" i="4"/>
  <c r="F351" i="4" s="1"/>
  <c r="P351" i="4" s="1"/>
  <c r="F352" i="4"/>
  <c r="J352" i="4"/>
  <c r="J353" i="4" s="1"/>
  <c r="J354" i="4" s="1"/>
  <c r="J355" i="4" s="1"/>
  <c r="J356" i="4" s="1"/>
  <c r="J357" i="4" s="1"/>
  <c r="J358" i="4" s="1"/>
  <c r="J359" i="4" s="1"/>
  <c r="J360" i="4" s="1"/>
  <c r="J361" i="4" s="1"/>
  <c r="T361" i="4" s="1"/>
  <c r="E353" i="4"/>
  <c r="E354" i="4" s="1"/>
  <c r="E355" i="4" s="1"/>
  <c r="E356" i="4" s="1"/>
  <c r="E357" i="4" s="1"/>
  <c r="E358" i="4" s="1"/>
  <c r="E359" i="4" s="1"/>
  <c r="E360" i="4" s="1"/>
  <c r="E361" i="4" s="1"/>
  <c r="O361" i="4" s="1"/>
  <c r="I353" i="4"/>
  <c r="I354" i="4" s="1"/>
  <c r="I355" i="4" s="1"/>
  <c r="I356" i="4" s="1"/>
  <c r="I357" i="4" s="1"/>
  <c r="I358" i="4" s="1"/>
  <c r="I359" i="4" s="1"/>
  <c r="I360" i="4" s="1"/>
  <c r="I361" i="4" s="1"/>
  <c r="S361" i="4" s="1"/>
  <c r="M353" i="4"/>
  <c r="M354" i="4" s="1"/>
  <c r="M355" i="4" s="1"/>
  <c r="M356" i="4" s="1"/>
  <c r="M357" i="4" s="1"/>
  <c r="M358" i="4" s="1"/>
  <c r="M359" i="4" s="1"/>
  <c r="M360" i="4" s="1"/>
  <c r="M361" i="4" s="1"/>
  <c r="W361" i="4" s="1"/>
  <c r="G363" i="4"/>
  <c r="G364" i="4" s="1"/>
  <c r="G365" i="4" s="1"/>
  <c r="G366" i="4" s="1"/>
  <c r="G367" i="4" s="1"/>
  <c r="G368" i="4" s="1"/>
  <c r="G369" i="4" s="1"/>
  <c r="G370" i="4" s="1"/>
  <c r="G371" i="4" s="1"/>
  <c r="Q371" i="4" s="1"/>
  <c r="F364" i="4"/>
  <c r="J364" i="4"/>
  <c r="J365" i="4" s="1"/>
  <c r="J366" i="4" s="1"/>
  <c r="J367" i="4" s="1"/>
  <c r="J368" i="4" s="1"/>
  <c r="J369" i="4" s="1"/>
  <c r="J370" i="4" s="1"/>
  <c r="J371" i="4" s="1"/>
  <c r="T371" i="4" s="1"/>
  <c r="F372" i="4"/>
  <c r="F373" i="4" s="1"/>
  <c r="F374" i="4" s="1"/>
  <c r="F375" i="4" s="1"/>
  <c r="F376" i="4" s="1"/>
  <c r="F377" i="4" s="1"/>
  <c r="F378" i="4" s="1"/>
  <c r="F379" i="4" s="1"/>
  <c r="F380" i="4" s="1"/>
  <c r="F381" i="4" s="1"/>
  <c r="P381" i="4" s="1"/>
  <c r="J372" i="4"/>
  <c r="E373" i="4"/>
  <c r="E374" i="4" s="1"/>
  <c r="E375" i="4" s="1"/>
  <c r="E376" i="4" s="1"/>
  <c r="E377" i="4" s="1"/>
  <c r="E378" i="4" s="1"/>
  <c r="E379" i="4" s="1"/>
  <c r="E380" i="4" s="1"/>
  <c r="E381" i="4" s="1"/>
  <c r="O381" i="4" s="1"/>
  <c r="I373" i="4"/>
  <c r="I374" i="4" s="1"/>
  <c r="I375" i="4" s="1"/>
  <c r="I376" i="4" s="1"/>
  <c r="I377" i="4" s="1"/>
  <c r="I378" i="4" s="1"/>
  <c r="I379" i="4" s="1"/>
  <c r="I380" i="4" s="1"/>
  <c r="I381" i="4" s="1"/>
  <c r="S381" i="4" s="1"/>
  <c r="M373" i="4"/>
  <c r="M374" i="4" s="1"/>
  <c r="M375" i="4" s="1"/>
  <c r="M376" i="4" s="1"/>
  <c r="M377" i="4" s="1"/>
  <c r="M378" i="4" s="1"/>
  <c r="M379" i="4" s="1"/>
  <c r="M380" i="4" s="1"/>
  <c r="M381" i="4" s="1"/>
  <c r="W381" i="4" s="1"/>
  <c r="J382" i="4"/>
  <c r="J383" i="4" s="1"/>
  <c r="J384" i="4" s="1"/>
  <c r="J385" i="4" s="1"/>
  <c r="J386" i="4" s="1"/>
  <c r="J387" i="4" s="1"/>
  <c r="J388" i="4" s="1"/>
  <c r="J389" i="4" s="1"/>
  <c r="J390" i="4" s="1"/>
  <c r="F382" i="4"/>
  <c r="F383" i="4" s="1"/>
  <c r="F384" i="4" s="1"/>
  <c r="F385" i="4" s="1"/>
  <c r="F386" i="4" s="1"/>
  <c r="F387" i="4" s="1"/>
  <c r="F388" i="4" s="1"/>
  <c r="F389" i="4" s="1"/>
  <c r="F390" i="4" s="1"/>
  <c r="H382" i="4"/>
  <c r="M382" i="4"/>
  <c r="M383" i="4" s="1"/>
  <c r="M384" i="4" s="1"/>
  <c r="M385" i="4" s="1"/>
  <c r="M386" i="4" s="1"/>
  <c r="M387" i="4" s="1"/>
  <c r="M388" i="4" s="1"/>
  <c r="M389" i="4" s="1"/>
  <c r="M390" i="4" s="1"/>
  <c r="K383" i="4"/>
  <c r="K384" i="4"/>
  <c r="G350" i="4"/>
  <c r="G351" i="4" s="1"/>
  <c r="Q351" i="4" s="1"/>
  <c r="G352" i="4"/>
  <c r="G353" i="4" s="1"/>
  <c r="G354" i="4" s="1"/>
  <c r="G355" i="4" s="1"/>
  <c r="G356" i="4" s="1"/>
  <c r="G357" i="4" s="1"/>
  <c r="G358" i="4" s="1"/>
  <c r="G359" i="4" s="1"/>
  <c r="G360" i="4" s="1"/>
  <c r="G361" i="4" s="1"/>
  <c r="Q361" i="4" s="1"/>
  <c r="F353" i="4"/>
  <c r="F354" i="4" s="1"/>
  <c r="F355" i="4" s="1"/>
  <c r="F356" i="4" s="1"/>
  <c r="F357" i="4"/>
  <c r="F358" i="4" s="1"/>
  <c r="F359" i="4" s="1"/>
  <c r="F360" i="4" s="1"/>
  <c r="F361" i="4" s="1"/>
  <c r="P361" i="4" s="1"/>
  <c r="F365" i="4"/>
  <c r="F366" i="4" s="1"/>
  <c r="F367" i="4" s="1"/>
  <c r="F368" i="4" s="1"/>
  <c r="F369" i="4" s="1"/>
  <c r="F370" i="4" s="1"/>
  <c r="F371" i="4" s="1"/>
  <c r="P371" i="4" s="1"/>
  <c r="G372" i="4"/>
  <c r="J373" i="4"/>
  <c r="J374" i="4" s="1"/>
  <c r="J375" i="4" s="1"/>
  <c r="J376" i="4" s="1"/>
  <c r="J377" i="4" s="1"/>
  <c r="J378" i="4" s="1"/>
  <c r="J379" i="4" s="1"/>
  <c r="J380" i="4" s="1"/>
  <c r="J381" i="4" s="1"/>
  <c r="T381" i="4" s="1"/>
  <c r="D382" i="4"/>
  <c r="D383" i="4" s="1"/>
  <c r="D384" i="4" s="1"/>
  <c r="D385" i="4" s="1"/>
  <c r="D386" i="4" s="1"/>
  <c r="D387" i="4" s="1"/>
  <c r="D388" i="4" s="1"/>
  <c r="D389" i="4" s="1"/>
  <c r="D390" i="4" s="1"/>
  <c r="I382" i="4"/>
  <c r="I383" i="4" s="1"/>
  <c r="I384" i="4" s="1"/>
  <c r="I385" i="4" s="1"/>
  <c r="I386" i="4" s="1"/>
  <c r="I387" i="4" s="1"/>
  <c r="I388" i="4" s="1"/>
  <c r="I389" i="4" s="1"/>
  <c r="I390" i="4" s="1"/>
  <c r="G383" i="4"/>
  <c r="G384" i="4" s="1"/>
  <c r="G385" i="4" s="1"/>
  <c r="G386" i="4" s="1"/>
  <c r="G387" i="4" s="1"/>
  <c r="G388" i="4" s="1"/>
  <c r="G389" i="4" s="1"/>
  <c r="G390" i="4" s="1"/>
  <c r="K385" i="4"/>
  <c r="K386" i="4" s="1"/>
  <c r="K387" i="4" s="1"/>
  <c r="K388" i="4" s="1"/>
  <c r="K389" i="4" s="1"/>
  <c r="K390" i="4" s="1"/>
  <c r="G373" i="4"/>
  <c r="G374" i="4" s="1"/>
  <c r="G375" i="4" s="1"/>
  <c r="G376" i="4" s="1"/>
  <c r="G377" i="4" s="1"/>
  <c r="G378" i="4" s="1"/>
  <c r="G379" i="4" s="1"/>
  <c r="G380" i="4" s="1"/>
  <c r="G381" i="4" s="1"/>
  <c r="Q381" i="4" s="1"/>
  <c r="K377" i="4"/>
  <c r="K378" i="4" s="1"/>
  <c r="K379" i="4" s="1"/>
  <c r="K380" i="4" s="1"/>
  <c r="K381" i="4" s="1"/>
  <c r="U381" i="4" s="1"/>
  <c r="E383" i="4"/>
  <c r="E384" i="4" s="1"/>
  <c r="E385" i="4" s="1"/>
  <c r="E386" i="4" s="1"/>
  <c r="E387" i="4" s="1"/>
  <c r="E388" i="4" s="1"/>
  <c r="E389" i="4" s="1"/>
  <c r="E390" i="4" s="1"/>
  <c r="H383" i="4"/>
  <c r="H384" i="4" s="1"/>
  <c r="H385" i="4" s="1"/>
  <c r="H386" i="4" s="1"/>
  <c r="H387" i="4" s="1"/>
  <c r="H388" i="4" s="1"/>
  <c r="H389" i="4" s="1"/>
  <c r="H390" i="4" s="1"/>
  <c r="L384" i="4"/>
  <c r="L385" i="4" s="1"/>
  <c r="L386" i="4"/>
  <c r="L387" i="4" s="1"/>
  <c r="L388" i="4" s="1"/>
  <c r="L389" i="4" s="1"/>
  <c r="L390" i="4" s="1"/>
  <c r="G392" i="4"/>
  <c r="G393" i="4" s="1"/>
  <c r="G394" i="4" s="1"/>
  <c r="G395" i="4" s="1"/>
  <c r="G396" i="4" s="1"/>
  <c r="G397" i="4" s="1"/>
  <c r="G398" i="4" s="1"/>
  <c r="G399" i="4" s="1"/>
  <c r="G400" i="4" s="1"/>
  <c r="K392" i="4"/>
  <c r="K393" i="4" s="1"/>
  <c r="K394" i="4" s="1"/>
  <c r="K395" i="4" s="1"/>
  <c r="K396" i="4" s="1"/>
  <c r="K397" i="4" s="1"/>
  <c r="K398" i="4" s="1"/>
  <c r="K399" i="4" s="1"/>
  <c r="K400" i="4" s="1"/>
  <c r="J413" i="4"/>
  <c r="J414" i="4" s="1"/>
  <c r="J415" i="4" s="1"/>
  <c r="J416" i="4" s="1"/>
  <c r="J417" i="4" s="1"/>
  <c r="J418" i="4" s="1"/>
  <c r="J419" i="4" s="1"/>
  <c r="J420" i="4" s="1"/>
  <c r="F413" i="4"/>
  <c r="F414" i="4" s="1"/>
  <c r="F415" i="4" s="1"/>
  <c r="F416" i="4" s="1"/>
  <c r="M413" i="4"/>
  <c r="M414" i="4" s="1"/>
  <c r="M415" i="4" s="1"/>
  <c r="M416" i="4" s="1"/>
  <c r="M417" i="4" s="1"/>
  <c r="M418" i="4" s="1"/>
  <c r="M419" i="4" s="1"/>
  <c r="M420" i="4" s="1"/>
  <c r="I413" i="4"/>
  <c r="I414" i="4" s="1"/>
  <c r="I415" i="4" s="1"/>
  <c r="I416" i="4" s="1"/>
  <c r="I417" i="4" s="1"/>
  <c r="I418" i="4" s="1"/>
  <c r="I419" i="4" s="1"/>
  <c r="I420" i="4" s="1"/>
  <c r="E413" i="4"/>
  <c r="E414" i="4" s="1"/>
  <c r="E415" i="4" s="1"/>
  <c r="E416" i="4" s="1"/>
  <c r="E417" i="4" s="1"/>
  <c r="E418" i="4" s="1"/>
  <c r="E419" i="4" s="1"/>
  <c r="E420" i="4" s="1"/>
  <c r="K413" i="4"/>
  <c r="K414" i="4" s="1"/>
  <c r="K415" i="4" s="1"/>
  <c r="K416" i="4" s="1"/>
  <c r="K417" i="4" s="1"/>
  <c r="K418" i="4" s="1"/>
  <c r="K419" i="4" s="1"/>
  <c r="K420" i="4" s="1"/>
  <c r="F417" i="4"/>
  <c r="F418" i="4" s="1"/>
  <c r="F419" i="4" s="1"/>
  <c r="F420" i="4" s="1"/>
  <c r="E392" i="4"/>
  <c r="E393" i="4" s="1"/>
  <c r="E394" i="4" s="1"/>
  <c r="E395" i="4" s="1"/>
  <c r="E396" i="4" s="1"/>
  <c r="E397" i="4" s="1"/>
  <c r="E398" i="4" s="1"/>
  <c r="E399" i="4" s="1"/>
  <c r="E400" i="4" s="1"/>
  <c r="M402" i="4"/>
  <c r="M403" i="4" s="1"/>
  <c r="M404" i="4" s="1"/>
  <c r="M405" i="4" s="1"/>
  <c r="M406" i="4" s="1"/>
  <c r="M407" i="4" s="1"/>
  <c r="M408" i="4" s="1"/>
  <c r="M409" i="4" s="1"/>
  <c r="M410" i="4" s="1"/>
  <c r="I402" i="4"/>
  <c r="I403" i="4" s="1"/>
  <c r="I404" i="4" s="1"/>
  <c r="I405" i="4" s="1"/>
  <c r="I406" i="4" s="1"/>
  <c r="I407" i="4" s="1"/>
  <c r="I408" i="4" s="1"/>
  <c r="I409" i="4" s="1"/>
  <c r="I410" i="4" s="1"/>
  <c r="E402" i="4"/>
  <c r="E403" i="4" s="1"/>
  <c r="E404" i="4" s="1"/>
  <c r="E405" i="4" s="1"/>
  <c r="E406" i="4" s="1"/>
  <c r="E407" i="4" s="1"/>
  <c r="E408" i="4" s="1"/>
  <c r="E409" i="4" s="1"/>
  <c r="E410" i="4" s="1"/>
  <c r="L402" i="4"/>
  <c r="L403" i="4" s="1"/>
  <c r="L404" i="4" s="1"/>
  <c r="L405" i="4" s="1"/>
  <c r="L406" i="4" s="1"/>
  <c r="L407" i="4" s="1"/>
  <c r="L408" i="4" s="1"/>
  <c r="L409" i="4" s="1"/>
  <c r="L410" i="4" s="1"/>
  <c r="H402" i="4"/>
  <c r="H403" i="4" s="1"/>
  <c r="H404" i="4" s="1"/>
  <c r="H405" i="4" s="1"/>
  <c r="H406" i="4" s="1"/>
  <c r="H407" i="4" s="1"/>
  <c r="H408" i="4" s="1"/>
  <c r="H409" i="4" s="1"/>
  <c r="H410" i="4" s="1"/>
  <c r="D402" i="4"/>
  <c r="K402" i="4"/>
  <c r="D413" i="4"/>
  <c r="D414" i="4" s="1"/>
  <c r="D415" i="4" s="1"/>
  <c r="D416" i="4" s="1"/>
  <c r="D417" i="4" s="1"/>
  <c r="D418" i="4" s="1"/>
  <c r="D419" i="4" s="1"/>
  <c r="D420" i="4" s="1"/>
  <c r="L413" i="4"/>
  <c r="L414" i="4" s="1"/>
  <c r="L415" i="4" s="1"/>
  <c r="L416" i="4" s="1"/>
  <c r="L417" i="4" s="1"/>
  <c r="L418" i="4" s="1"/>
  <c r="L419" i="4" s="1"/>
  <c r="L420" i="4" s="1"/>
  <c r="G403" i="4"/>
  <c r="K403" i="4"/>
  <c r="K404" i="4" s="1"/>
  <c r="K405" i="4" s="1"/>
  <c r="K406" i="4" s="1"/>
  <c r="K407" i="4" s="1"/>
  <c r="K408" i="4" s="1"/>
  <c r="K409" i="4" s="1"/>
  <c r="K410" i="4" s="1"/>
  <c r="F404" i="4"/>
  <c r="F405" i="4" s="1"/>
  <c r="F406" i="4" s="1"/>
  <c r="F407" i="4" s="1"/>
  <c r="F408" i="4" s="1"/>
  <c r="F409" i="4" s="1"/>
  <c r="F410" i="4" s="1"/>
  <c r="J404" i="4"/>
  <c r="J405" i="4" s="1"/>
  <c r="J406" i="4" s="1"/>
  <c r="J407" i="4" s="1"/>
  <c r="J408" i="4" s="1"/>
  <c r="J409" i="4" s="1"/>
  <c r="J410" i="4" s="1"/>
  <c r="D403" i="4"/>
  <c r="D404" i="4" s="1"/>
  <c r="D405" i="4" s="1"/>
  <c r="D406" i="4" s="1"/>
  <c r="D407" i="4" s="1"/>
  <c r="D408" i="4" s="1"/>
  <c r="D409" i="4" s="1"/>
  <c r="D410" i="4" s="1"/>
  <c r="G404" i="4"/>
  <c r="G405" i="4" s="1"/>
  <c r="G406" i="4" s="1"/>
  <c r="G407" i="4" s="1"/>
  <c r="G408" i="4" s="1"/>
  <c r="G409" i="4" s="1"/>
  <c r="G410" i="4" s="1"/>
  <c r="G412" i="4"/>
  <c r="G413" i="4" s="1"/>
  <c r="G414" i="4" s="1"/>
  <c r="G415" i="4" s="1"/>
  <c r="G416" i="4" s="1"/>
  <c r="G417" i="4" s="1"/>
  <c r="G418" i="4" s="1"/>
  <c r="G419" i="4" s="1"/>
  <c r="G420" i="4" s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S11" i="4" l="1"/>
  <c r="I392" i="4"/>
  <c r="I393" i="4" s="1"/>
  <c r="I394" i="4" s="1"/>
  <c r="I395" i="4" s="1"/>
  <c r="I396" i="4" s="1"/>
  <c r="I397" i="4" s="1"/>
  <c r="I398" i="4" s="1"/>
  <c r="I399" i="4" s="1"/>
  <c r="I400" i="4" s="1"/>
  <c r="T391" i="4"/>
  <c r="J391" i="4"/>
  <c r="AB174" i="4"/>
  <c r="AB172" i="4"/>
  <c r="AB173" i="4"/>
  <c r="W11" i="4"/>
  <c r="M392" i="4"/>
  <c r="M393" i="4" s="1"/>
  <c r="M394" i="4" s="1"/>
  <c r="M395" i="4" s="1"/>
  <c r="M396" i="4" s="1"/>
  <c r="M397" i="4" s="1"/>
  <c r="M398" i="4" s="1"/>
  <c r="M399" i="4" s="1"/>
  <c r="M400" i="4" s="1"/>
  <c r="W401" i="4" s="1"/>
  <c r="N411" i="4"/>
  <c r="D411" i="4"/>
  <c r="U401" i="4"/>
  <c r="K401" i="4"/>
  <c r="AC384" i="4"/>
  <c r="AC383" i="4"/>
  <c r="AC382" i="4"/>
  <c r="V421" i="4"/>
  <c r="L421" i="4"/>
  <c r="P421" i="4"/>
  <c r="F421" i="4"/>
  <c r="Q401" i="4"/>
  <c r="G401" i="4"/>
  <c r="Z364" i="4"/>
  <c r="Z363" i="4"/>
  <c r="Z362" i="4"/>
  <c r="AF382" i="4"/>
  <c r="AF384" i="4"/>
  <c r="AF383" i="4"/>
  <c r="Q421" i="4"/>
  <c r="G421" i="4"/>
  <c r="P411" i="4"/>
  <c r="F411" i="4"/>
  <c r="N421" i="4"/>
  <c r="D421" i="4"/>
  <c r="V411" i="4"/>
  <c r="L411" i="4"/>
  <c r="S401" i="4"/>
  <c r="I401" i="4"/>
  <c r="W411" i="4"/>
  <c r="M411" i="4"/>
  <c r="S391" i="4"/>
  <c r="I391" i="4"/>
  <c r="R391" i="4"/>
  <c r="H391" i="4"/>
  <c r="AE383" i="4"/>
  <c r="AE382" i="4"/>
  <c r="AE384" i="4"/>
  <c r="M401" i="4"/>
  <c r="Y382" i="4"/>
  <c r="Y384" i="4"/>
  <c r="Y383" i="4"/>
  <c r="AA344" i="4"/>
  <c r="AA343" i="4"/>
  <c r="AA342" i="4"/>
  <c r="S421" i="4"/>
  <c r="I421" i="4"/>
  <c r="AD384" i="4"/>
  <c r="AD382" i="4"/>
  <c r="AD383" i="4"/>
  <c r="AC373" i="4"/>
  <c r="AC374" i="4"/>
  <c r="AC372" i="4"/>
  <c r="R421" i="4"/>
  <c r="H421" i="4"/>
  <c r="T411" i="4"/>
  <c r="J411" i="4"/>
  <c r="W421" i="4"/>
  <c r="M421" i="4"/>
  <c r="AB382" i="4"/>
  <c r="AB384" i="4"/>
  <c r="AB383" i="4"/>
  <c r="P391" i="4"/>
  <c r="F391" i="4"/>
  <c r="R411" i="4"/>
  <c r="H411" i="4"/>
  <c r="U411" i="4"/>
  <c r="K411" i="4"/>
  <c r="O411" i="4"/>
  <c r="E411" i="4"/>
  <c r="O421" i="4"/>
  <c r="E421" i="4"/>
  <c r="T421" i="4"/>
  <c r="J421" i="4"/>
  <c r="O401" i="4"/>
  <c r="E401" i="4"/>
  <c r="Q391" i="4"/>
  <c r="G391" i="4"/>
  <c r="V391" i="4"/>
  <c r="L391" i="4"/>
  <c r="AA383" i="4"/>
  <c r="AA384" i="4"/>
  <c r="AA382" i="4"/>
  <c r="U391" i="4"/>
  <c r="K391" i="4"/>
  <c r="N391" i="4"/>
  <c r="D391" i="4"/>
  <c r="AG384" i="4"/>
  <c r="AG383" i="4"/>
  <c r="AG382" i="4"/>
  <c r="Z372" i="4"/>
  <c r="Z374" i="4"/>
  <c r="Z373" i="4"/>
  <c r="AA374" i="4"/>
  <c r="AA373" i="4"/>
  <c r="AA372" i="4"/>
  <c r="AE354" i="4"/>
  <c r="AE353" i="4"/>
  <c r="AE352" i="4"/>
  <c r="S411" i="4"/>
  <c r="I411" i="4"/>
  <c r="Z384" i="4"/>
  <c r="Z382" i="4"/>
  <c r="Z383" i="4"/>
  <c r="AD364" i="4"/>
  <c r="AD363" i="4"/>
  <c r="AD362" i="4"/>
  <c r="AA354" i="4"/>
  <c r="AA353" i="4"/>
  <c r="AA352" i="4"/>
  <c r="AC364" i="4"/>
  <c r="AC363" i="4"/>
  <c r="AC362" i="4"/>
  <c r="Y364" i="4"/>
  <c r="Y363" i="4"/>
  <c r="Y362" i="4"/>
  <c r="AA333" i="4"/>
  <c r="AA332" i="4"/>
  <c r="AA334" i="4"/>
  <c r="AE372" i="4"/>
  <c r="AE374" i="4"/>
  <c r="AE373" i="4"/>
  <c r="AB354" i="4"/>
  <c r="AB353" i="4"/>
  <c r="AB352" i="4"/>
  <c r="U421" i="4"/>
  <c r="K421" i="4"/>
  <c r="AA363" i="4"/>
  <c r="AA362" i="4"/>
  <c r="AA364" i="4"/>
  <c r="Q411" i="4"/>
  <c r="G411" i="4"/>
  <c r="W391" i="4"/>
  <c r="M391" i="4"/>
  <c r="Y374" i="4"/>
  <c r="Y373" i="4"/>
  <c r="Y372" i="4"/>
  <c r="AB362" i="4"/>
  <c r="AB364" i="4"/>
  <c r="AB363" i="4"/>
  <c r="AD352" i="4"/>
  <c r="AD354" i="4"/>
  <c r="AD353" i="4"/>
  <c r="Z342" i="4"/>
  <c r="Z344" i="4"/>
  <c r="Z343" i="4"/>
  <c r="Z322" i="4"/>
  <c r="Z324" i="4"/>
  <c r="Z323" i="4"/>
  <c r="AF332" i="4"/>
  <c r="AF334" i="4"/>
  <c r="AF333" i="4"/>
  <c r="Y323" i="4"/>
  <c r="Y322" i="4"/>
  <c r="Y324" i="4"/>
  <c r="AD304" i="4"/>
  <c r="AD302" i="4"/>
  <c r="AD303" i="4"/>
  <c r="AC293" i="4"/>
  <c r="AC294" i="4"/>
  <c r="AC292" i="4"/>
  <c r="AE333" i="4"/>
  <c r="AE332" i="4"/>
  <c r="AE334" i="4"/>
  <c r="Z312" i="4"/>
  <c r="Z314" i="4"/>
  <c r="Z313" i="4"/>
  <c r="AB302" i="4"/>
  <c r="AB304" i="4"/>
  <c r="AB303" i="4"/>
  <c r="AA283" i="4"/>
  <c r="AA282" i="4"/>
  <c r="AA284" i="4"/>
  <c r="AB264" i="4"/>
  <c r="AB263" i="4"/>
  <c r="AB262" i="4"/>
  <c r="AB253" i="4"/>
  <c r="AB252" i="4"/>
  <c r="AB254" i="4"/>
  <c r="AA242" i="4"/>
  <c r="AA244" i="4"/>
  <c r="AA243" i="4"/>
  <c r="AE312" i="4"/>
  <c r="AE313" i="4"/>
  <c r="AE314" i="4"/>
  <c r="AE262" i="4"/>
  <c r="AE264" i="4"/>
  <c r="AE263" i="4"/>
  <c r="AB294" i="4"/>
  <c r="AB293" i="4"/>
  <c r="AB292" i="4"/>
  <c r="AG283" i="4"/>
  <c r="AG284" i="4"/>
  <c r="AG282" i="4"/>
  <c r="AC272" i="4"/>
  <c r="AC274" i="4"/>
  <c r="AC273" i="4"/>
  <c r="AC264" i="4"/>
  <c r="AC263" i="4"/>
  <c r="AC262" i="4"/>
  <c r="Y252" i="4"/>
  <c r="Y254" i="4"/>
  <c r="Y253" i="4"/>
  <c r="Y244" i="4"/>
  <c r="Y243" i="4"/>
  <c r="Y242" i="4"/>
  <c r="AF273" i="4"/>
  <c r="AF272" i="4"/>
  <c r="AF274" i="4"/>
  <c r="AF233" i="4"/>
  <c r="AF232" i="4"/>
  <c r="AF234" i="4"/>
  <c r="AC232" i="4"/>
  <c r="AC234" i="4"/>
  <c r="AC233" i="4"/>
  <c r="AF244" i="4"/>
  <c r="AF243" i="4"/>
  <c r="AF242" i="4"/>
  <c r="AA212" i="4"/>
  <c r="AA214" i="4"/>
  <c r="AA213" i="4"/>
  <c r="X233" i="4"/>
  <c r="AK232" i="4"/>
  <c r="AR24" i="4" s="1"/>
  <c r="X232" i="4"/>
  <c r="X234" i="4"/>
  <c r="AF214" i="4"/>
  <c r="AF213" i="4"/>
  <c r="AF212" i="4"/>
  <c r="AD194" i="4"/>
  <c r="AD192" i="4"/>
  <c r="AD193" i="4"/>
  <c r="AB212" i="4"/>
  <c r="AB214" i="4"/>
  <c r="AB213" i="4"/>
  <c r="AG202" i="4"/>
  <c r="AG204" i="4"/>
  <c r="AG203" i="4"/>
  <c r="AG192" i="4"/>
  <c r="AG193" i="4"/>
  <c r="AG194" i="4"/>
  <c r="AA193" i="4"/>
  <c r="AA194" i="4"/>
  <c r="AA192" i="4"/>
  <c r="Y173" i="4"/>
  <c r="Y174" i="4"/>
  <c r="Y172" i="4"/>
  <c r="AK172" i="4"/>
  <c r="AR18" i="4" s="1"/>
  <c r="Y143" i="4"/>
  <c r="Y144" i="4"/>
  <c r="Y142" i="4"/>
  <c r="AC143" i="4"/>
  <c r="AC144" i="4"/>
  <c r="AC142" i="4"/>
  <c r="AE143" i="4"/>
  <c r="AE144" i="4"/>
  <c r="AE142" i="4"/>
  <c r="X144" i="4"/>
  <c r="X142" i="4"/>
  <c r="AK142" i="4"/>
  <c r="AR15" i="4" s="1"/>
  <c r="X143" i="4"/>
  <c r="AE174" i="4"/>
  <c r="AE172" i="4"/>
  <c r="AE173" i="4"/>
  <c r="AD154" i="4"/>
  <c r="AD152" i="4"/>
  <c r="AD153" i="4"/>
  <c r="AA112" i="4"/>
  <c r="AA114" i="4"/>
  <c r="AA113" i="4"/>
  <c r="X164" i="4"/>
  <c r="X162" i="4"/>
  <c r="X163" i="4"/>
  <c r="X132" i="4"/>
  <c r="X134" i="4"/>
  <c r="X133" i="4"/>
  <c r="AK132" i="4"/>
  <c r="AR14" i="4" s="1"/>
  <c r="AA124" i="4"/>
  <c r="AA123" i="4"/>
  <c r="AA122" i="4"/>
  <c r="AE104" i="4"/>
  <c r="AE102" i="4"/>
  <c r="AE103" i="4"/>
  <c r="AB113" i="4"/>
  <c r="AB114" i="4"/>
  <c r="AB112" i="4"/>
  <c r="X103" i="4"/>
  <c r="AK102" i="4"/>
  <c r="AR11" i="4" s="1"/>
  <c r="X102" i="4"/>
  <c r="X104" i="4"/>
  <c r="AD103" i="4"/>
  <c r="AD102" i="4"/>
  <c r="AD104" i="4"/>
  <c r="AG94" i="4"/>
  <c r="AG92" i="4"/>
  <c r="AG93" i="4"/>
  <c r="AC83" i="4"/>
  <c r="AC84" i="4"/>
  <c r="AC82" i="4"/>
  <c r="AA54" i="4"/>
  <c r="AA53" i="4"/>
  <c r="AA52" i="4"/>
  <c r="X93" i="4"/>
  <c r="AK92" i="4"/>
  <c r="AR10" i="4" s="1"/>
  <c r="X92" i="4"/>
  <c r="X94" i="4"/>
  <c r="AF83" i="4"/>
  <c r="AF84" i="4"/>
  <c r="AF82" i="4"/>
  <c r="Z84" i="4"/>
  <c r="Z83" i="4"/>
  <c r="Z82" i="4"/>
  <c r="AD72" i="4"/>
  <c r="AD74" i="4"/>
  <c r="AD73" i="4"/>
  <c r="AB74" i="4"/>
  <c r="AB73" i="4"/>
  <c r="AB72" i="4"/>
  <c r="Y73" i="4"/>
  <c r="Y72" i="4"/>
  <c r="Y74" i="4"/>
  <c r="AB62" i="4"/>
  <c r="AB64" i="4"/>
  <c r="AB63" i="4"/>
  <c r="AC53" i="4"/>
  <c r="AC52" i="4"/>
  <c r="AC54" i="4"/>
  <c r="AB42" i="4"/>
  <c r="AB44" i="4"/>
  <c r="AB43" i="4"/>
  <c r="AD44" i="4"/>
  <c r="AD43" i="4"/>
  <c r="AD42" i="4"/>
  <c r="F172" i="4"/>
  <c r="F173" i="4" s="1"/>
  <c r="F174" i="4" s="1"/>
  <c r="F175" i="4" s="1"/>
  <c r="F176" i="4" s="1"/>
  <c r="F177" i="4" s="1"/>
  <c r="F178" i="4" s="1"/>
  <c r="F179" i="4" s="1"/>
  <c r="F180" i="4" s="1"/>
  <c r="F181" i="4" s="1"/>
  <c r="P181" i="4" s="1"/>
  <c r="P31" i="4"/>
  <c r="F152" i="4"/>
  <c r="F153" i="4" s="1"/>
  <c r="F154" i="4" s="1"/>
  <c r="F155" i="4" s="1"/>
  <c r="F156" i="4" s="1"/>
  <c r="F157" i="4" s="1"/>
  <c r="F158" i="4" s="1"/>
  <c r="F159" i="4" s="1"/>
  <c r="F160" i="4" s="1"/>
  <c r="F161" i="4" s="1"/>
  <c r="P161" i="4" s="1"/>
  <c r="I172" i="4"/>
  <c r="I173" i="4" s="1"/>
  <c r="I174" i="4" s="1"/>
  <c r="I175" i="4" s="1"/>
  <c r="I176" i="4" s="1"/>
  <c r="I177" i="4" s="1"/>
  <c r="I178" i="4" s="1"/>
  <c r="I179" i="4" s="1"/>
  <c r="I180" i="4" s="1"/>
  <c r="I181" i="4" s="1"/>
  <c r="S181" i="4" s="1"/>
  <c r="S31" i="4"/>
  <c r="I152" i="4"/>
  <c r="I153" i="4" s="1"/>
  <c r="I154" i="4" s="1"/>
  <c r="I155" i="4" s="1"/>
  <c r="I156" i="4" s="1"/>
  <c r="I157" i="4" s="1"/>
  <c r="I158" i="4" s="1"/>
  <c r="I159" i="4" s="1"/>
  <c r="I160" i="4" s="1"/>
  <c r="I161" i="4" s="1"/>
  <c r="S161" i="4" s="1"/>
  <c r="Y24" i="4"/>
  <c r="Y23" i="4"/>
  <c r="Y22" i="4"/>
  <c r="Y12" i="4"/>
  <c r="Y14" i="4"/>
  <c r="Y13" i="4"/>
  <c r="AG53" i="4"/>
  <c r="AG52" i="4"/>
  <c r="AG54" i="4"/>
  <c r="U31" i="4"/>
  <c r="K152" i="4"/>
  <c r="K153" i="4" s="1"/>
  <c r="K154" i="4" s="1"/>
  <c r="K155" i="4" s="1"/>
  <c r="K156" i="4" s="1"/>
  <c r="K157" i="4" s="1"/>
  <c r="K158" i="4" s="1"/>
  <c r="K159" i="4" s="1"/>
  <c r="K160" i="4" s="1"/>
  <c r="K161" i="4" s="1"/>
  <c r="U161" i="4" s="1"/>
  <c r="K172" i="4"/>
  <c r="K173" i="4" s="1"/>
  <c r="K174" i="4" s="1"/>
  <c r="K175" i="4" s="1"/>
  <c r="K176" i="4" s="1"/>
  <c r="K177" i="4" s="1"/>
  <c r="K178" i="4" s="1"/>
  <c r="K179" i="4" s="1"/>
  <c r="K180" i="4" s="1"/>
  <c r="K181" i="4" s="1"/>
  <c r="U181" i="4" s="1"/>
  <c r="Z113" i="4"/>
  <c r="Z114" i="4"/>
  <c r="Z112" i="4"/>
  <c r="AF42" i="4"/>
  <c r="AF44" i="4"/>
  <c r="AF43" i="4"/>
  <c r="AG24" i="4"/>
  <c r="AG23" i="4"/>
  <c r="AG22" i="4"/>
  <c r="J392" i="4"/>
  <c r="J393" i="4" s="1"/>
  <c r="J394" i="4" s="1"/>
  <c r="J395" i="4" s="1"/>
  <c r="J396" i="4" s="1"/>
  <c r="J397" i="4" s="1"/>
  <c r="J398" i="4" s="1"/>
  <c r="J399" i="4" s="1"/>
  <c r="J400" i="4" s="1"/>
  <c r="T11" i="4"/>
  <c r="X22" i="4"/>
  <c r="X24" i="4"/>
  <c r="X23" i="4"/>
  <c r="AK22" i="4"/>
  <c r="AR3" i="4" s="1"/>
  <c r="AD393" i="4"/>
  <c r="AD394" i="4"/>
  <c r="AD392" i="4"/>
  <c r="AF354" i="4"/>
  <c r="AF353" i="4"/>
  <c r="AF352" i="4"/>
  <c r="AD334" i="4"/>
  <c r="AD333" i="4"/>
  <c r="AD332" i="4"/>
  <c r="AG343" i="4"/>
  <c r="AG342" i="4"/>
  <c r="AG344" i="4"/>
  <c r="AG334" i="4"/>
  <c r="AG333" i="4"/>
  <c r="AG332" i="4"/>
  <c r="AC334" i="4"/>
  <c r="AC333" i="4"/>
  <c r="AC332" i="4"/>
  <c r="AD322" i="4"/>
  <c r="AD324" i="4"/>
  <c r="AD323" i="4"/>
  <c r="AC314" i="4"/>
  <c r="AC313" i="4"/>
  <c r="AC312" i="4"/>
  <c r="AC302" i="4"/>
  <c r="AC304" i="4"/>
  <c r="AC303" i="4"/>
  <c r="AE303" i="4"/>
  <c r="AE304" i="4"/>
  <c r="AE302" i="4"/>
  <c r="AA294" i="4"/>
  <c r="AA293" i="4"/>
  <c r="AA292" i="4"/>
  <c r="AB344" i="4"/>
  <c r="AB343" i="4"/>
  <c r="AB342" i="4"/>
  <c r="AF324" i="4"/>
  <c r="AF323" i="4"/>
  <c r="AF322" i="4"/>
  <c r="AD312" i="4"/>
  <c r="AD314" i="4"/>
  <c r="AD313" i="4"/>
  <c r="AC323" i="4"/>
  <c r="AC322" i="4"/>
  <c r="AC324" i="4"/>
  <c r="AG293" i="4"/>
  <c r="AG294" i="4"/>
  <c r="AG292" i="4"/>
  <c r="AA274" i="4"/>
  <c r="AA273" i="4"/>
  <c r="AA272" i="4"/>
  <c r="X264" i="4"/>
  <c r="X263" i="4"/>
  <c r="AK262" i="4"/>
  <c r="AR27" i="4" s="1"/>
  <c r="X262" i="4"/>
  <c r="X253" i="4"/>
  <c r="AK252" i="4"/>
  <c r="AR26" i="4" s="1"/>
  <c r="X252" i="4"/>
  <c r="X254" i="4"/>
  <c r="AE283" i="4"/>
  <c r="AE284" i="4"/>
  <c r="AE282" i="4"/>
  <c r="AE254" i="4"/>
  <c r="AE253" i="4"/>
  <c r="AE252" i="4"/>
  <c r="AD292" i="4"/>
  <c r="AD294" i="4"/>
  <c r="AD293" i="4"/>
  <c r="AD284" i="4"/>
  <c r="AD282" i="4"/>
  <c r="AD283" i="4"/>
  <c r="AC283" i="4"/>
  <c r="AC284" i="4"/>
  <c r="AC282" i="4"/>
  <c r="Y272" i="4"/>
  <c r="Y274" i="4"/>
  <c r="Y273" i="4"/>
  <c r="AD263" i="4"/>
  <c r="AD262" i="4"/>
  <c r="AD264" i="4"/>
  <c r="Y264" i="4"/>
  <c r="Y263" i="4"/>
  <c r="Y262" i="4"/>
  <c r="AD254" i="4"/>
  <c r="AD253" i="4"/>
  <c r="AD252" i="4"/>
  <c r="Z243" i="4"/>
  <c r="Z242" i="4"/>
  <c r="Z244" i="4"/>
  <c r="AA234" i="4"/>
  <c r="AA233" i="4"/>
  <c r="AA232" i="4"/>
  <c r="AF294" i="4"/>
  <c r="AF293" i="4"/>
  <c r="AF292" i="4"/>
  <c r="AF253" i="4"/>
  <c r="AF252" i="4"/>
  <c r="AF254" i="4"/>
  <c r="Y232" i="4"/>
  <c r="Y234" i="4"/>
  <c r="Y233" i="4"/>
  <c r="AD243" i="4"/>
  <c r="AD242" i="4"/>
  <c r="AD244" i="4"/>
  <c r="AC202" i="4"/>
  <c r="AC204" i="4"/>
  <c r="AC203" i="4"/>
  <c r="AC222" i="4"/>
  <c r="AC224" i="4"/>
  <c r="AC223" i="4"/>
  <c r="AG222" i="4"/>
  <c r="AG224" i="4"/>
  <c r="AG223" i="4"/>
  <c r="AG214" i="4"/>
  <c r="AG212" i="4"/>
  <c r="AG213" i="4"/>
  <c r="X193" i="4"/>
  <c r="X194" i="4"/>
  <c r="X192" i="4"/>
  <c r="AK192" i="4"/>
  <c r="AR20" i="4" s="1"/>
  <c r="Y204" i="4"/>
  <c r="Y203" i="4"/>
  <c r="Y202" i="4"/>
  <c r="AA174" i="4"/>
  <c r="AA172" i="4"/>
  <c r="AA173" i="4"/>
  <c r="X203" i="4"/>
  <c r="AK202" i="4"/>
  <c r="AR21" i="4" s="1"/>
  <c r="X204" i="4"/>
  <c r="X202" i="4"/>
  <c r="AC173" i="4"/>
  <c r="AC174" i="4"/>
  <c r="AC172" i="4"/>
  <c r="AG133" i="4"/>
  <c r="AG132" i="4"/>
  <c r="AG134" i="4"/>
  <c r="AC124" i="4"/>
  <c r="AC123" i="4"/>
  <c r="AC122" i="4"/>
  <c r="X152" i="4"/>
  <c r="X154" i="4"/>
  <c r="X153" i="4"/>
  <c r="AK152" i="4"/>
  <c r="AR16" i="4" s="1"/>
  <c r="AE153" i="4"/>
  <c r="AE152" i="4"/>
  <c r="AE154" i="4"/>
  <c r="AB152" i="4"/>
  <c r="AB154" i="4"/>
  <c r="AB153" i="4"/>
  <c r="AD142" i="4"/>
  <c r="AD144" i="4"/>
  <c r="AD143" i="4"/>
  <c r="AD134" i="4"/>
  <c r="AD132" i="4"/>
  <c r="AD133" i="4"/>
  <c r="AC133" i="4"/>
  <c r="AC134" i="4"/>
  <c r="AC132" i="4"/>
  <c r="Z134" i="4"/>
  <c r="Z132" i="4"/>
  <c r="Z133" i="4"/>
  <c r="AF123" i="4"/>
  <c r="AF124" i="4"/>
  <c r="AF122" i="4"/>
  <c r="AD124" i="4"/>
  <c r="AD122" i="4"/>
  <c r="AD123" i="4"/>
  <c r="AC114" i="4"/>
  <c r="AC112" i="4"/>
  <c r="AC113" i="4"/>
  <c r="AA104" i="4"/>
  <c r="AA102" i="4"/>
  <c r="AA103" i="4"/>
  <c r="AD113" i="4"/>
  <c r="AD112" i="4"/>
  <c r="AD114" i="4"/>
  <c r="AB103" i="4"/>
  <c r="AB102" i="4"/>
  <c r="AB104" i="4"/>
  <c r="AB93" i="4"/>
  <c r="AB94" i="4"/>
  <c r="AB92" i="4"/>
  <c r="AA74" i="4"/>
  <c r="AA73" i="4"/>
  <c r="AA72" i="4"/>
  <c r="AA63" i="4"/>
  <c r="AA62" i="4"/>
  <c r="AA64" i="4"/>
  <c r="Q31" i="4"/>
  <c r="G152" i="4"/>
  <c r="G153" i="4" s="1"/>
  <c r="G154" i="4" s="1"/>
  <c r="G155" i="4" s="1"/>
  <c r="G156" i="4" s="1"/>
  <c r="G157" i="4" s="1"/>
  <c r="G158" i="4" s="1"/>
  <c r="G159" i="4" s="1"/>
  <c r="G160" i="4" s="1"/>
  <c r="G161" i="4" s="1"/>
  <c r="Q161" i="4" s="1"/>
  <c r="G172" i="4"/>
  <c r="G173" i="4" s="1"/>
  <c r="G174" i="4" s="1"/>
  <c r="G175" i="4" s="1"/>
  <c r="G176" i="4" s="1"/>
  <c r="G177" i="4" s="1"/>
  <c r="G178" i="4" s="1"/>
  <c r="G179" i="4" s="1"/>
  <c r="G180" i="4" s="1"/>
  <c r="G181" i="4" s="1"/>
  <c r="Q181" i="4" s="1"/>
  <c r="AA92" i="4"/>
  <c r="AA94" i="4"/>
  <c r="AA93" i="4"/>
  <c r="AB83" i="4"/>
  <c r="AB82" i="4"/>
  <c r="AB84" i="4"/>
  <c r="Y84" i="4"/>
  <c r="Y83" i="4"/>
  <c r="Y82" i="4"/>
  <c r="Z72" i="4"/>
  <c r="Z74" i="4"/>
  <c r="Z73" i="4"/>
  <c r="X74" i="4"/>
  <c r="X73" i="4"/>
  <c r="AK72" i="4"/>
  <c r="AR8" i="4" s="1"/>
  <c r="X72" i="4"/>
  <c r="X62" i="4"/>
  <c r="X64" i="4"/>
  <c r="X63" i="4"/>
  <c r="AK62" i="4"/>
  <c r="AR7" i="4" s="1"/>
  <c r="Y53" i="4"/>
  <c r="Y52" i="4"/>
  <c r="Y54" i="4"/>
  <c r="X42" i="4"/>
  <c r="X44" i="4"/>
  <c r="X43" i="4"/>
  <c r="AK42" i="4"/>
  <c r="AR5" i="4" s="1"/>
  <c r="Z44" i="4"/>
  <c r="Z43" i="4"/>
  <c r="Z42" i="4"/>
  <c r="E172" i="4"/>
  <c r="E173" i="4" s="1"/>
  <c r="E174" i="4" s="1"/>
  <c r="E175" i="4" s="1"/>
  <c r="E176" i="4" s="1"/>
  <c r="E177" i="4" s="1"/>
  <c r="E178" i="4" s="1"/>
  <c r="E179" i="4" s="1"/>
  <c r="E180" i="4" s="1"/>
  <c r="E181" i="4" s="1"/>
  <c r="O181" i="4" s="1"/>
  <c r="O31" i="4"/>
  <c r="E152" i="4"/>
  <c r="E153" i="4" s="1"/>
  <c r="E154" i="4" s="1"/>
  <c r="E155" i="4" s="1"/>
  <c r="E156" i="4" s="1"/>
  <c r="E157" i="4" s="1"/>
  <c r="E158" i="4" s="1"/>
  <c r="E159" i="4" s="1"/>
  <c r="E160" i="4" s="1"/>
  <c r="E161" i="4" s="1"/>
  <c r="O161" i="4" s="1"/>
  <c r="AA22" i="4"/>
  <c r="AA24" i="4"/>
  <c r="AA23" i="4"/>
  <c r="AA14" i="4"/>
  <c r="AA12" i="4"/>
  <c r="AA13" i="4"/>
  <c r="AG83" i="4"/>
  <c r="AG84" i="4"/>
  <c r="AG82" i="4"/>
  <c r="AE74" i="4"/>
  <c r="AE73" i="4"/>
  <c r="AE72" i="4"/>
  <c r="AE63" i="4"/>
  <c r="AE62" i="4"/>
  <c r="AE64" i="4"/>
  <c r="AE43" i="4"/>
  <c r="AE42" i="4"/>
  <c r="AE44" i="4"/>
  <c r="X113" i="4"/>
  <c r="AK112" i="4"/>
  <c r="AR12" i="4" s="1"/>
  <c r="X112" i="4"/>
  <c r="X114" i="4"/>
  <c r="AF54" i="4"/>
  <c r="AF53" i="4"/>
  <c r="AF52" i="4"/>
  <c r="AE22" i="4"/>
  <c r="AE24" i="4"/>
  <c r="AE23" i="4"/>
  <c r="D392" i="4"/>
  <c r="D393" i="4" s="1"/>
  <c r="D394" i="4" s="1"/>
  <c r="D395" i="4" s="1"/>
  <c r="D396" i="4" s="1"/>
  <c r="D397" i="4" s="1"/>
  <c r="D398" i="4" s="1"/>
  <c r="D399" i="4" s="1"/>
  <c r="D400" i="4" s="1"/>
  <c r="N11" i="4"/>
  <c r="AB24" i="4"/>
  <c r="AB23" i="4"/>
  <c r="AB22" i="4"/>
  <c r="O391" i="4"/>
  <c r="E391" i="4"/>
  <c r="Z352" i="4"/>
  <c r="Z354" i="4"/>
  <c r="Z353" i="4"/>
  <c r="AB374" i="4"/>
  <c r="AB373" i="4"/>
  <c r="AB372" i="4"/>
  <c r="AG373" i="4"/>
  <c r="AG372" i="4"/>
  <c r="AG374" i="4"/>
  <c r="Y353" i="4"/>
  <c r="Y352" i="4"/>
  <c r="Y354" i="4"/>
  <c r="X374" i="4"/>
  <c r="X373" i="4"/>
  <c r="AK372" i="4"/>
  <c r="AR38" i="4" s="1"/>
  <c r="X372" i="4"/>
  <c r="AD342" i="4"/>
  <c r="AD344" i="4"/>
  <c r="AD343" i="4"/>
  <c r="X382" i="4"/>
  <c r="AH382" i="4" s="1"/>
  <c r="AI382" i="4" s="1"/>
  <c r="X384" i="4"/>
  <c r="AH384" i="4" s="1"/>
  <c r="X383" i="4"/>
  <c r="AH383" i="4" s="1"/>
  <c r="AK382" i="4"/>
  <c r="AR39" i="4" s="1"/>
  <c r="AC343" i="4"/>
  <c r="AC342" i="4"/>
  <c r="AC344" i="4"/>
  <c r="X332" i="4"/>
  <c r="X334" i="4"/>
  <c r="X333" i="4"/>
  <c r="AK332" i="4"/>
  <c r="AR34" i="4" s="1"/>
  <c r="AG323" i="4"/>
  <c r="AG322" i="4"/>
  <c r="AG324" i="4"/>
  <c r="AE324" i="4"/>
  <c r="AE323" i="4"/>
  <c r="AE322" i="4"/>
  <c r="X314" i="4"/>
  <c r="X312" i="4"/>
  <c r="AK312" i="4"/>
  <c r="AR32" i="4" s="1"/>
  <c r="X313" i="4"/>
  <c r="AG304" i="4"/>
  <c r="AG303" i="4"/>
  <c r="AG302" i="4"/>
  <c r="AG314" i="4"/>
  <c r="AG313" i="4"/>
  <c r="AG312" i="4"/>
  <c r="AB282" i="4"/>
  <c r="AB284" i="4"/>
  <c r="AB283" i="4"/>
  <c r="AB273" i="4"/>
  <c r="AB272" i="4"/>
  <c r="AB274" i="4"/>
  <c r="AA262" i="4"/>
  <c r="AA264" i="4"/>
  <c r="AA263" i="4"/>
  <c r="AB244" i="4"/>
  <c r="AB243" i="4"/>
  <c r="AB242" i="4"/>
  <c r="Y313" i="4"/>
  <c r="Y312" i="4"/>
  <c r="Y314" i="4"/>
  <c r="AE274" i="4"/>
  <c r="AE273" i="4"/>
  <c r="AE272" i="4"/>
  <c r="Y283" i="4"/>
  <c r="Y284" i="4"/>
  <c r="Y282" i="4"/>
  <c r="AD274" i="4"/>
  <c r="AD273" i="4"/>
  <c r="AD272" i="4"/>
  <c r="Z263" i="4"/>
  <c r="Z262" i="4"/>
  <c r="Z264" i="4"/>
  <c r="AG252" i="4"/>
  <c r="AG254" i="4"/>
  <c r="AG253" i="4"/>
  <c r="Z254" i="4"/>
  <c r="Z253" i="4"/>
  <c r="Z252" i="4"/>
  <c r="AG244" i="4"/>
  <c r="AG243" i="4"/>
  <c r="AG242" i="4"/>
  <c r="AA224" i="4"/>
  <c r="AA223" i="4"/>
  <c r="AA222" i="4"/>
  <c r="AB233" i="4"/>
  <c r="AB232" i="4"/>
  <c r="AB234" i="4"/>
  <c r="AG232" i="4"/>
  <c r="AG234" i="4"/>
  <c r="AG233" i="4"/>
  <c r="AE234" i="4"/>
  <c r="AE233" i="4"/>
  <c r="AE232" i="4"/>
  <c r="AE224" i="4"/>
  <c r="AE223" i="4"/>
  <c r="AE222" i="4"/>
  <c r="X223" i="4"/>
  <c r="AK222" i="4"/>
  <c r="AR23" i="4" s="1"/>
  <c r="X224" i="4"/>
  <c r="X222" i="4"/>
  <c r="AF223" i="4"/>
  <c r="AF224" i="4"/>
  <c r="AF222" i="4"/>
  <c r="AC214" i="4"/>
  <c r="AC213" i="4"/>
  <c r="AC212" i="4"/>
  <c r="Y214" i="4"/>
  <c r="Y212" i="4"/>
  <c r="Y213" i="4"/>
  <c r="AD213" i="4"/>
  <c r="AD214" i="4"/>
  <c r="AD212" i="4"/>
  <c r="AD204" i="4"/>
  <c r="AD203" i="4"/>
  <c r="AD202" i="4"/>
  <c r="AE212" i="4"/>
  <c r="AE214" i="4"/>
  <c r="AE213" i="4"/>
  <c r="Z213" i="4"/>
  <c r="Z212" i="4"/>
  <c r="Z214" i="4"/>
  <c r="AE192" i="4"/>
  <c r="AE193" i="4"/>
  <c r="AE194" i="4"/>
  <c r="Z194" i="4"/>
  <c r="Z192" i="4"/>
  <c r="Z193" i="4"/>
  <c r="AA153" i="4"/>
  <c r="AA154" i="4"/>
  <c r="AA152" i="4"/>
  <c r="AE204" i="4"/>
  <c r="AE202" i="4"/>
  <c r="AE203" i="4"/>
  <c r="AB203" i="4"/>
  <c r="AB204" i="4"/>
  <c r="AB202" i="4"/>
  <c r="AC194" i="4"/>
  <c r="AC192" i="4"/>
  <c r="AC193" i="4"/>
  <c r="AG173" i="4"/>
  <c r="AG174" i="4"/>
  <c r="AG172" i="4"/>
  <c r="AG153" i="4"/>
  <c r="AG152" i="4"/>
  <c r="AG154" i="4"/>
  <c r="Z142" i="4"/>
  <c r="Z144" i="4"/>
  <c r="Z143" i="4"/>
  <c r="AF144" i="4"/>
  <c r="AF142" i="4"/>
  <c r="AF143" i="4"/>
  <c r="AE133" i="4"/>
  <c r="AE132" i="4"/>
  <c r="AE134" i="4"/>
  <c r="Y123" i="4"/>
  <c r="Y122" i="4"/>
  <c r="Y124" i="4"/>
  <c r="AF152" i="4"/>
  <c r="AF154" i="4"/>
  <c r="AF153" i="4"/>
  <c r="AB144" i="4"/>
  <c r="AB142" i="4"/>
  <c r="AB143" i="4"/>
  <c r="AB124" i="4"/>
  <c r="AB123" i="4"/>
  <c r="AB122" i="4"/>
  <c r="Z124" i="4"/>
  <c r="Z122" i="4"/>
  <c r="Z123" i="4"/>
  <c r="AC102" i="4"/>
  <c r="AC104" i="4"/>
  <c r="AC103" i="4"/>
  <c r="AF132" i="4"/>
  <c r="AF134" i="4"/>
  <c r="AF133" i="4"/>
  <c r="AF103" i="4"/>
  <c r="AF102" i="4"/>
  <c r="AF104" i="4"/>
  <c r="AE92" i="4"/>
  <c r="AE94" i="4"/>
  <c r="AE93" i="4"/>
  <c r="AA84" i="4"/>
  <c r="AA83" i="4"/>
  <c r="AA82" i="4"/>
  <c r="AG123" i="4"/>
  <c r="AG124" i="4"/>
  <c r="AG122" i="4"/>
  <c r="AG102" i="4"/>
  <c r="AG104" i="4"/>
  <c r="AG103" i="4"/>
  <c r="AC94" i="4"/>
  <c r="AC92" i="4"/>
  <c r="AC93" i="4"/>
  <c r="X83" i="4"/>
  <c r="X82" i="4"/>
  <c r="X84" i="4"/>
  <c r="AK82" i="4"/>
  <c r="AR9" i="4" s="1"/>
  <c r="Y64" i="4"/>
  <c r="Y63" i="4"/>
  <c r="Y62" i="4"/>
  <c r="AD64" i="4"/>
  <c r="AD63" i="4"/>
  <c r="AD62" i="4"/>
  <c r="AD52" i="4"/>
  <c r="AD54" i="4"/>
  <c r="AD53" i="4"/>
  <c r="AB54" i="4"/>
  <c r="AB53" i="4"/>
  <c r="AB52" i="4"/>
  <c r="AC44" i="4"/>
  <c r="AC43" i="4"/>
  <c r="AC42" i="4"/>
  <c r="AA43" i="4"/>
  <c r="AA42" i="4"/>
  <c r="AA44" i="4"/>
  <c r="H172" i="4"/>
  <c r="H173" i="4" s="1"/>
  <c r="H174" i="4" s="1"/>
  <c r="H175" i="4" s="1"/>
  <c r="H176" i="4" s="1"/>
  <c r="H177" i="4" s="1"/>
  <c r="H178" i="4" s="1"/>
  <c r="H179" i="4" s="1"/>
  <c r="H180" i="4" s="1"/>
  <c r="H181" i="4" s="1"/>
  <c r="R181" i="4" s="1"/>
  <c r="R31" i="4"/>
  <c r="H152" i="4"/>
  <c r="H153" i="4" s="1"/>
  <c r="H154" i="4" s="1"/>
  <c r="H155" i="4" s="1"/>
  <c r="H156" i="4" s="1"/>
  <c r="H157" i="4" s="1"/>
  <c r="H158" i="4" s="1"/>
  <c r="H159" i="4" s="1"/>
  <c r="H160" i="4" s="1"/>
  <c r="H161" i="4" s="1"/>
  <c r="R161" i="4" s="1"/>
  <c r="AG73" i="4"/>
  <c r="AG72" i="4"/>
  <c r="AG74" i="4"/>
  <c r="AG44" i="4"/>
  <c r="AG43" i="4"/>
  <c r="AG42" i="4"/>
  <c r="AF62" i="4"/>
  <c r="AF64" i="4"/>
  <c r="AF63" i="4"/>
  <c r="AE14" i="4"/>
  <c r="AE12" i="4"/>
  <c r="AE13" i="4"/>
  <c r="H392" i="4"/>
  <c r="H393" i="4" s="1"/>
  <c r="H394" i="4" s="1"/>
  <c r="H395" i="4" s="1"/>
  <c r="H396" i="4" s="1"/>
  <c r="H397" i="4" s="1"/>
  <c r="H398" i="4" s="1"/>
  <c r="H399" i="4" s="1"/>
  <c r="H400" i="4" s="1"/>
  <c r="R11" i="4"/>
  <c r="AF22" i="4"/>
  <c r="AF24" i="4"/>
  <c r="AF23" i="4"/>
  <c r="AD374" i="4"/>
  <c r="AD373" i="4"/>
  <c r="AD372" i="4"/>
  <c r="X354" i="4"/>
  <c r="X353" i="4"/>
  <c r="AK352" i="4"/>
  <c r="AR36" i="4" s="1"/>
  <c r="X352" i="4"/>
  <c r="AG353" i="4"/>
  <c r="AG352" i="4"/>
  <c r="AG354" i="4"/>
  <c r="AF374" i="4"/>
  <c r="AF373" i="4"/>
  <c r="AF372" i="4"/>
  <c r="AG364" i="4"/>
  <c r="AG363" i="4"/>
  <c r="AG362" i="4"/>
  <c r="Z334" i="4"/>
  <c r="Z333" i="4"/>
  <c r="Z332" i="4"/>
  <c r="AA324" i="4"/>
  <c r="AA323" i="4"/>
  <c r="AA322" i="4"/>
  <c r="AE363" i="4"/>
  <c r="AE362" i="4"/>
  <c r="AE364" i="4"/>
  <c r="AC353" i="4"/>
  <c r="AC352" i="4"/>
  <c r="AC354" i="4"/>
  <c r="Y343" i="4"/>
  <c r="Y342" i="4"/>
  <c r="Y344" i="4"/>
  <c r="Y334" i="4"/>
  <c r="Y333" i="4"/>
  <c r="Y332" i="4"/>
  <c r="AA303" i="4"/>
  <c r="AA304" i="4"/>
  <c r="AA302" i="4"/>
  <c r="AB332" i="4"/>
  <c r="AB334" i="4"/>
  <c r="AB333" i="4"/>
  <c r="AB324" i="4"/>
  <c r="AB323" i="4"/>
  <c r="AB322" i="4"/>
  <c r="Z304" i="4"/>
  <c r="Z303" i="4"/>
  <c r="Z302" i="4"/>
  <c r="Y302" i="4"/>
  <c r="Y304" i="4"/>
  <c r="Y303" i="4"/>
  <c r="Y293" i="4"/>
  <c r="Y292" i="4"/>
  <c r="Y294" i="4"/>
  <c r="AE344" i="4"/>
  <c r="AE343" i="4"/>
  <c r="AE342" i="4"/>
  <c r="X324" i="4"/>
  <c r="AH324" i="4" s="1"/>
  <c r="X323" i="4"/>
  <c r="AK322" i="4"/>
  <c r="AR33" i="4" s="1"/>
  <c r="X322" i="4"/>
  <c r="AH322" i="4" s="1"/>
  <c r="AB314" i="4"/>
  <c r="AB313" i="4"/>
  <c r="AB312" i="4"/>
  <c r="AA314" i="4"/>
  <c r="AA313" i="4"/>
  <c r="AA312" i="4"/>
  <c r="AE292" i="4"/>
  <c r="AE294" i="4"/>
  <c r="AE293" i="4"/>
  <c r="X273" i="4"/>
  <c r="AK272" i="4"/>
  <c r="AR28" i="4" s="1"/>
  <c r="X272" i="4"/>
  <c r="AH272" i="4" s="1"/>
  <c r="X274" i="4"/>
  <c r="AA254" i="4"/>
  <c r="AA253" i="4"/>
  <c r="AA252" i="4"/>
  <c r="X244" i="4"/>
  <c r="X243" i="4"/>
  <c r="AK242" i="4"/>
  <c r="AR25" i="4" s="1"/>
  <c r="X242" i="4"/>
  <c r="AF314" i="4"/>
  <c r="AF313" i="4"/>
  <c r="AF312" i="4"/>
  <c r="AE242" i="4"/>
  <c r="AE244" i="4"/>
  <c r="AE243" i="4"/>
  <c r="Z284" i="4"/>
  <c r="Z282" i="4"/>
  <c r="Z283" i="4"/>
  <c r="AG272" i="4"/>
  <c r="AG274" i="4"/>
  <c r="AG273" i="4"/>
  <c r="Z274" i="4"/>
  <c r="Z273" i="4"/>
  <c r="Z272" i="4"/>
  <c r="AG264" i="4"/>
  <c r="AG263" i="4"/>
  <c r="AG262" i="4"/>
  <c r="AC252" i="4"/>
  <c r="AC254" i="4"/>
  <c r="AC253" i="4"/>
  <c r="AC244" i="4"/>
  <c r="AC243" i="4"/>
  <c r="AC242" i="4"/>
  <c r="X294" i="4"/>
  <c r="X292" i="4"/>
  <c r="AK292" i="4"/>
  <c r="AR30" i="4" s="1"/>
  <c r="X293" i="4"/>
  <c r="AD234" i="4"/>
  <c r="AD233" i="4"/>
  <c r="AD232" i="4"/>
  <c r="AF264" i="4"/>
  <c r="AF263" i="4"/>
  <c r="AF262" i="4"/>
  <c r="Z234" i="4"/>
  <c r="Z233" i="4"/>
  <c r="Z232" i="4"/>
  <c r="Z224" i="4"/>
  <c r="Z223" i="4"/>
  <c r="Z222" i="4"/>
  <c r="AB223" i="4"/>
  <c r="AB222" i="4"/>
  <c r="AB224" i="4"/>
  <c r="AD224" i="4"/>
  <c r="AD223" i="4"/>
  <c r="AD222" i="4"/>
  <c r="X214" i="4"/>
  <c r="X213" i="4"/>
  <c r="AH213" i="4" s="1"/>
  <c r="AK212" i="4"/>
  <c r="AR22" i="4" s="1"/>
  <c r="X212" i="4"/>
  <c r="AA204" i="4"/>
  <c r="AA203" i="4"/>
  <c r="AA202" i="4"/>
  <c r="AF193" i="4"/>
  <c r="AF194" i="4"/>
  <c r="AF192" i="4"/>
  <c r="AB193" i="4"/>
  <c r="AB194" i="4"/>
  <c r="AB192" i="4"/>
  <c r="Y222" i="4"/>
  <c r="Y224" i="4"/>
  <c r="Y223" i="4"/>
  <c r="Z202" i="4"/>
  <c r="Z204" i="4"/>
  <c r="Z203" i="4"/>
  <c r="AF203" i="4"/>
  <c r="AF204" i="4"/>
  <c r="AF202" i="4"/>
  <c r="Y192" i="4"/>
  <c r="Y193" i="4"/>
  <c r="Y194" i="4"/>
  <c r="Y153" i="4"/>
  <c r="Y152" i="4"/>
  <c r="Y154" i="4"/>
  <c r="AC153" i="4"/>
  <c r="AC152" i="4"/>
  <c r="AC154" i="4"/>
  <c r="AG143" i="4"/>
  <c r="AG144" i="4"/>
  <c r="AG142" i="4"/>
  <c r="AA143" i="4"/>
  <c r="AA144" i="4"/>
  <c r="AA142" i="4"/>
  <c r="AB132" i="4"/>
  <c r="AB134" i="4"/>
  <c r="AB133" i="4"/>
  <c r="AA133" i="4"/>
  <c r="AA132" i="4"/>
  <c r="AA134" i="4"/>
  <c r="Z154" i="4"/>
  <c r="Z152" i="4"/>
  <c r="Z153" i="4"/>
  <c r="X124" i="4"/>
  <c r="X123" i="4"/>
  <c r="AK122" i="4"/>
  <c r="AR13" i="4" s="1"/>
  <c r="X122" i="4"/>
  <c r="Y114" i="4"/>
  <c r="Y112" i="4"/>
  <c r="Y113" i="4"/>
  <c r="Y102" i="4"/>
  <c r="Y104" i="4"/>
  <c r="Y103" i="4"/>
  <c r="AE123" i="4"/>
  <c r="AE124" i="4"/>
  <c r="AE122" i="4"/>
  <c r="AE112" i="4"/>
  <c r="AE114" i="4"/>
  <c r="AE113" i="4"/>
  <c r="Z103" i="4"/>
  <c r="Z104" i="4"/>
  <c r="Z102" i="4"/>
  <c r="AF93" i="4"/>
  <c r="AF92" i="4"/>
  <c r="AF94" i="4"/>
  <c r="Z93" i="4"/>
  <c r="Z94" i="4"/>
  <c r="Z92" i="4"/>
  <c r="AD93" i="4"/>
  <c r="AD92" i="4"/>
  <c r="AD94" i="4"/>
  <c r="Y94" i="4"/>
  <c r="Y92" i="4"/>
  <c r="Y93" i="4"/>
  <c r="AD84" i="4"/>
  <c r="AD82" i="4"/>
  <c r="AD83" i="4"/>
  <c r="AC73" i="4"/>
  <c r="AC72" i="4"/>
  <c r="AC74" i="4"/>
  <c r="AC64" i="4"/>
  <c r="AC63" i="4"/>
  <c r="AC62" i="4"/>
  <c r="Z64" i="4"/>
  <c r="Z63" i="4"/>
  <c r="Z62" i="4"/>
  <c r="Z52" i="4"/>
  <c r="Z54" i="4"/>
  <c r="Z53" i="4"/>
  <c r="X54" i="4"/>
  <c r="X53" i="4"/>
  <c r="AK52" i="4"/>
  <c r="AR6" i="4" s="1"/>
  <c r="X52" i="4"/>
  <c r="Y44" i="4"/>
  <c r="Y43" i="4"/>
  <c r="Y42" i="4"/>
  <c r="J172" i="4"/>
  <c r="J173" i="4" s="1"/>
  <c r="J174" i="4" s="1"/>
  <c r="J175" i="4" s="1"/>
  <c r="J176" i="4" s="1"/>
  <c r="J177" i="4" s="1"/>
  <c r="J178" i="4" s="1"/>
  <c r="J179" i="4" s="1"/>
  <c r="J180" i="4" s="1"/>
  <c r="J181" i="4" s="1"/>
  <c r="T181" i="4" s="1"/>
  <c r="T31" i="4"/>
  <c r="J152" i="4"/>
  <c r="J153" i="4" s="1"/>
  <c r="J154" i="4" s="1"/>
  <c r="J155" i="4" s="1"/>
  <c r="J156" i="4" s="1"/>
  <c r="J157" i="4" s="1"/>
  <c r="J158" i="4" s="1"/>
  <c r="J159" i="4" s="1"/>
  <c r="J160" i="4" s="1"/>
  <c r="J161" i="4" s="1"/>
  <c r="T161" i="4" s="1"/>
  <c r="X33" i="4"/>
  <c r="X32" i="4"/>
  <c r="X34" i="4"/>
  <c r="AC24" i="4"/>
  <c r="AC23" i="4"/>
  <c r="AC22" i="4"/>
  <c r="M172" i="4"/>
  <c r="M173" i="4" s="1"/>
  <c r="M174" i="4" s="1"/>
  <c r="M175" i="4" s="1"/>
  <c r="M176" i="4" s="1"/>
  <c r="M177" i="4" s="1"/>
  <c r="M178" i="4" s="1"/>
  <c r="M179" i="4" s="1"/>
  <c r="M180" i="4" s="1"/>
  <c r="M181" i="4" s="1"/>
  <c r="W181" i="4" s="1"/>
  <c r="W31" i="4"/>
  <c r="M152" i="4"/>
  <c r="M153" i="4" s="1"/>
  <c r="M154" i="4" s="1"/>
  <c r="M155" i="4" s="1"/>
  <c r="M156" i="4" s="1"/>
  <c r="M157" i="4" s="1"/>
  <c r="M158" i="4" s="1"/>
  <c r="M159" i="4" s="1"/>
  <c r="M160" i="4" s="1"/>
  <c r="M161" i="4" s="1"/>
  <c r="W161" i="4" s="1"/>
  <c r="AE84" i="4"/>
  <c r="AE82" i="4"/>
  <c r="AE83" i="4"/>
  <c r="AG64" i="4"/>
  <c r="AG63" i="4"/>
  <c r="AG62" i="4"/>
  <c r="AE54" i="4"/>
  <c r="AE53" i="4"/>
  <c r="AE52" i="4"/>
  <c r="AG114" i="4"/>
  <c r="AG112" i="4"/>
  <c r="AG113" i="4"/>
  <c r="AF113" i="4"/>
  <c r="AF112" i="4"/>
  <c r="AF114" i="4"/>
  <c r="AF74" i="4"/>
  <c r="AF73" i="4"/>
  <c r="AF72" i="4"/>
  <c r="L172" i="4"/>
  <c r="L173" i="4" s="1"/>
  <c r="L174" i="4" s="1"/>
  <c r="L175" i="4" s="1"/>
  <c r="L176" i="4" s="1"/>
  <c r="L177" i="4" s="1"/>
  <c r="L178" i="4" s="1"/>
  <c r="L179" i="4" s="1"/>
  <c r="L180" i="4" s="1"/>
  <c r="L181" i="4" s="1"/>
  <c r="V181" i="4" s="1"/>
  <c r="V31" i="4"/>
  <c r="L152" i="4"/>
  <c r="L153" i="4" s="1"/>
  <c r="L154" i="4" s="1"/>
  <c r="L155" i="4" s="1"/>
  <c r="L156" i="4" s="1"/>
  <c r="L157" i="4" s="1"/>
  <c r="L158" i="4" s="1"/>
  <c r="L159" i="4" s="1"/>
  <c r="L160" i="4" s="1"/>
  <c r="L161" i="4" s="1"/>
  <c r="V161" i="4" s="1"/>
  <c r="F392" i="4"/>
  <c r="F393" i="4" s="1"/>
  <c r="F394" i="4" s="1"/>
  <c r="F395" i="4" s="1"/>
  <c r="F396" i="4" s="1"/>
  <c r="F397" i="4" s="1"/>
  <c r="F398" i="4" s="1"/>
  <c r="F399" i="4" s="1"/>
  <c r="F400" i="4" s="1"/>
  <c r="P11" i="4"/>
  <c r="L392" i="4"/>
  <c r="L393" i="4" s="1"/>
  <c r="L394" i="4" s="1"/>
  <c r="L395" i="4" s="1"/>
  <c r="L396" i="4" s="1"/>
  <c r="L397" i="4" s="1"/>
  <c r="L398" i="4" s="1"/>
  <c r="L399" i="4" s="1"/>
  <c r="L400" i="4" s="1"/>
  <c r="V11" i="4"/>
  <c r="Z24" i="4"/>
  <c r="Z23" i="4"/>
  <c r="Z22" i="4"/>
  <c r="X362" i="4"/>
  <c r="X364" i="4"/>
  <c r="AK362" i="4"/>
  <c r="AR37" i="4" s="1"/>
  <c r="X363" i="4"/>
  <c r="AF282" i="4"/>
  <c r="AF284" i="4"/>
  <c r="AF283" i="4"/>
  <c r="AH173" i="4"/>
  <c r="AD24" i="4"/>
  <c r="AD23" i="4"/>
  <c r="AD22" i="4"/>
  <c r="X344" i="4"/>
  <c r="X343" i="4"/>
  <c r="AK342" i="4"/>
  <c r="AR35" i="4" s="1"/>
  <c r="X342" i="4"/>
  <c r="X302" i="4"/>
  <c r="AK302" i="4"/>
  <c r="AR31" i="4" s="1"/>
  <c r="X304" i="4"/>
  <c r="X303" i="4"/>
  <c r="Z292" i="4"/>
  <c r="Z294" i="4"/>
  <c r="Z293" i="4"/>
  <c r="AH172" i="4"/>
  <c r="AC12" i="4"/>
  <c r="AC14" i="4"/>
  <c r="AC13" i="4"/>
  <c r="AF362" i="4"/>
  <c r="AF364" i="4"/>
  <c r="AF363" i="4"/>
  <c r="X282" i="4"/>
  <c r="AH282" i="4" s="1"/>
  <c r="X284" i="4"/>
  <c r="X283" i="4"/>
  <c r="AK282" i="4"/>
  <c r="AR29" i="4" s="1"/>
  <c r="AH174" i="4"/>
  <c r="AG12" i="4"/>
  <c r="AG14" i="4"/>
  <c r="AG13" i="4"/>
  <c r="AF344" i="4"/>
  <c r="AF343" i="4"/>
  <c r="AF342" i="4"/>
  <c r="AF302" i="4"/>
  <c r="AF304" i="4"/>
  <c r="AF303" i="4"/>
  <c r="Y133" i="4"/>
  <c r="Y132" i="4"/>
  <c r="Y134" i="4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A374" i="1"/>
  <c r="BA375" i="1"/>
  <c r="BA376" i="1"/>
  <c r="BA377" i="1"/>
  <c r="BA378" i="1"/>
  <c r="BA379" i="1"/>
  <c r="BA380" i="1"/>
  <c r="BA381" i="1"/>
  <c r="BA382" i="1"/>
  <c r="BA383" i="1"/>
  <c r="BA384" i="1"/>
  <c r="BA385" i="1"/>
  <c r="BA386" i="1"/>
  <c r="BA387" i="1"/>
  <c r="BA388" i="1"/>
  <c r="BA389" i="1"/>
  <c r="BA390" i="1"/>
  <c r="BA391" i="1"/>
  <c r="BA392" i="1"/>
  <c r="BA393" i="1"/>
  <c r="BA394" i="1"/>
  <c r="BA395" i="1"/>
  <c r="BA396" i="1"/>
  <c r="BA397" i="1"/>
  <c r="BA398" i="1"/>
  <c r="BA399" i="1"/>
  <c r="BA400" i="1"/>
  <c r="BA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BE350" i="1"/>
  <c r="BE351" i="1"/>
  <c r="BE352" i="1"/>
  <c r="BE353" i="1"/>
  <c r="BE354" i="1"/>
  <c r="BE355" i="1"/>
  <c r="BE356" i="1"/>
  <c r="BE357" i="1"/>
  <c r="BE358" i="1"/>
  <c r="BE359" i="1"/>
  <c r="BE360" i="1"/>
  <c r="BE361" i="1"/>
  <c r="BE362" i="1"/>
  <c r="BE363" i="1"/>
  <c r="BE364" i="1"/>
  <c r="BE365" i="1"/>
  <c r="BE366" i="1"/>
  <c r="BE367" i="1"/>
  <c r="BE368" i="1"/>
  <c r="BE369" i="1"/>
  <c r="BE370" i="1"/>
  <c r="BE371" i="1"/>
  <c r="BE372" i="1"/>
  <c r="BE373" i="1"/>
  <c r="BE374" i="1"/>
  <c r="BE375" i="1"/>
  <c r="BE376" i="1"/>
  <c r="BE377" i="1"/>
  <c r="BE378" i="1"/>
  <c r="BE379" i="1"/>
  <c r="BE380" i="1"/>
  <c r="BE381" i="1"/>
  <c r="BE382" i="1"/>
  <c r="BE383" i="1"/>
  <c r="BE384" i="1"/>
  <c r="BE385" i="1"/>
  <c r="BE386" i="1"/>
  <c r="BE387" i="1"/>
  <c r="BE388" i="1"/>
  <c r="BE389" i="1"/>
  <c r="BE390" i="1"/>
  <c r="BE391" i="1"/>
  <c r="BE392" i="1"/>
  <c r="BE393" i="1"/>
  <c r="BE394" i="1"/>
  <c r="BE395" i="1"/>
  <c r="BE396" i="1"/>
  <c r="BE397" i="1"/>
  <c r="BE398" i="1"/>
  <c r="BE399" i="1"/>
  <c r="BE400" i="1"/>
  <c r="BE401" i="1"/>
  <c r="BE402" i="1"/>
  <c r="BE403" i="1"/>
  <c r="BE404" i="1"/>
  <c r="BE405" i="1"/>
  <c r="BE406" i="1"/>
  <c r="BE407" i="1"/>
  <c r="BE408" i="1"/>
  <c r="BE409" i="1"/>
  <c r="BE410" i="1"/>
  <c r="BE411" i="1"/>
  <c r="BE412" i="1"/>
  <c r="BE413" i="1"/>
  <c r="BE414" i="1"/>
  <c r="BE415" i="1"/>
  <c r="BE416" i="1"/>
  <c r="BE417" i="1"/>
  <c r="BE418" i="1"/>
  <c r="BE419" i="1"/>
  <c r="BE420" i="1"/>
  <c r="BE421" i="1"/>
  <c r="BE422" i="1"/>
  <c r="BE423" i="1"/>
  <c r="AH304" i="4" l="1"/>
  <c r="AH364" i="4"/>
  <c r="AK162" i="4"/>
  <c r="AR17" i="4" s="1"/>
  <c r="BE17" i="4" s="1"/>
  <c r="AH124" i="4"/>
  <c r="AH294" i="4"/>
  <c r="AH303" i="4"/>
  <c r="AH342" i="4"/>
  <c r="AH53" i="4"/>
  <c r="P401" i="4"/>
  <c r="F401" i="4"/>
  <c r="AG184" i="4"/>
  <c r="AG183" i="4"/>
  <c r="AG182" i="4"/>
  <c r="AH293" i="4"/>
  <c r="AH283" i="4"/>
  <c r="BG31" i="4"/>
  <c r="BE31" i="4"/>
  <c r="BK31" i="4"/>
  <c r="BC31" i="4"/>
  <c r="BI31" i="4"/>
  <c r="BA31" i="4"/>
  <c r="AH343" i="4"/>
  <c r="AH362" i="4"/>
  <c r="AF13" i="4"/>
  <c r="AF12" i="4"/>
  <c r="AF14" i="4"/>
  <c r="AF164" i="4"/>
  <c r="AF162" i="4"/>
  <c r="AF163" i="4"/>
  <c r="AD32" i="4"/>
  <c r="AD34" i="4"/>
  <c r="AD33" i="4"/>
  <c r="AH54" i="4"/>
  <c r="BI13" i="4"/>
  <c r="BA13" i="4"/>
  <c r="BE13" i="4"/>
  <c r="BG13" i="4"/>
  <c r="BC13" i="4"/>
  <c r="AH214" i="4"/>
  <c r="BA30" i="4"/>
  <c r="BG30" i="4"/>
  <c r="BE30" i="4"/>
  <c r="BK30" i="4"/>
  <c r="BC30" i="4"/>
  <c r="BI30" i="4"/>
  <c r="BE25" i="4"/>
  <c r="BK25" i="4"/>
  <c r="BC25" i="4"/>
  <c r="BI25" i="4"/>
  <c r="BA25" i="4"/>
  <c r="BE28" i="4"/>
  <c r="BK28" i="4"/>
  <c r="BC28" i="4"/>
  <c r="BI28" i="4"/>
  <c r="BA28" i="4"/>
  <c r="BG28" i="4"/>
  <c r="BC33" i="4"/>
  <c r="BI33" i="4"/>
  <c r="BA33" i="4"/>
  <c r="BG33" i="4"/>
  <c r="BE33" i="4"/>
  <c r="BK33" i="4"/>
  <c r="BK36" i="4"/>
  <c r="BC36" i="4"/>
  <c r="BA36" i="4"/>
  <c r="BI36" i="4"/>
  <c r="BG36" i="4"/>
  <c r="BE36" i="4"/>
  <c r="AB33" i="4"/>
  <c r="AB32" i="4"/>
  <c r="AB34" i="4"/>
  <c r="BI9" i="4"/>
  <c r="BA9" i="4"/>
  <c r="BK9" i="4"/>
  <c r="BG9" i="4"/>
  <c r="BC9" i="4"/>
  <c r="AH223" i="4"/>
  <c r="AH312" i="4"/>
  <c r="BI34" i="4"/>
  <c r="BG34" i="4"/>
  <c r="BE34" i="4"/>
  <c r="BK34" i="4"/>
  <c r="BC34" i="4"/>
  <c r="BA34" i="4"/>
  <c r="AH373" i="4"/>
  <c r="N401" i="4"/>
  <c r="D401" i="4"/>
  <c r="AH112" i="4"/>
  <c r="AH43" i="4"/>
  <c r="AH64" i="4"/>
  <c r="AH73" i="4"/>
  <c r="AA34" i="4"/>
  <c r="AA33" i="4"/>
  <c r="AA32" i="4"/>
  <c r="AH154" i="4"/>
  <c r="AH204" i="4"/>
  <c r="AH193" i="4"/>
  <c r="BE26" i="4"/>
  <c r="BK26" i="4"/>
  <c r="BC26" i="4"/>
  <c r="BI26" i="4"/>
  <c r="BA26" i="4"/>
  <c r="AH263" i="4"/>
  <c r="AH22" i="4"/>
  <c r="AE183" i="4"/>
  <c r="AE182" i="4"/>
  <c r="AE184" i="4"/>
  <c r="AC163" i="4"/>
  <c r="AC164" i="4"/>
  <c r="AC162" i="4"/>
  <c r="Z32" i="4"/>
  <c r="Z34" i="4"/>
  <c r="Z33" i="4"/>
  <c r="AH93" i="4"/>
  <c r="AH103" i="4"/>
  <c r="AH134" i="4"/>
  <c r="BI15" i="4"/>
  <c r="BA15" i="4"/>
  <c r="BC15" i="4"/>
  <c r="BK15" i="4"/>
  <c r="BG15" i="4"/>
  <c r="BG18" i="4"/>
  <c r="BE18" i="4"/>
  <c r="BC18" i="4"/>
  <c r="BI18" i="4"/>
  <c r="BA18" i="4"/>
  <c r="BK24" i="4"/>
  <c r="BC24" i="4"/>
  <c r="BA24" i="4"/>
  <c r="BI24" i="4"/>
  <c r="BG24" i="4"/>
  <c r="AA414" i="4"/>
  <c r="AA413" i="4"/>
  <c r="AA412" i="4"/>
  <c r="AF393" i="4"/>
  <c r="AF394" i="4"/>
  <c r="AF392" i="4"/>
  <c r="Y404" i="4"/>
  <c r="Y403" i="4"/>
  <c r="Y402" i="4"/>
  <c r="Y422" i="4"/>
  <c r="Y423" i="4"/>
  <c r="AE414" i="4"/>
  <c r="AE413" i="4"/>
  <c r="AE412" i="4"/>
  <c r="Z393" i="4"/>
  <c r="Z392" i="4"/>
  <c r="Z394" i="4"/>
  <c r="AC394" i="4"/>
  <c r="AC392" i="4"/>
  <c r="AC393" i="4"/>
  <c r="AC404" i="4"/>
  <c r="AC403" i="4"/>
  <c r="AC402" i="4"/>
  <c r="X423" i="4"/>
  <c r="AK422" i="4"/>
  <c r="X422" i="4"/>
  <c r="AA423" i="4"/>
  <c r="AA422" i="4"/>
  <c r="AA402" i="4"/>
  <c r="AA403" i="4"/>
  <c r="AA404" i="4"/>
  <c r="AF423" i="4"/>
  <c r="AF422" i="4"/>
  <c r="AD163" i="4"/>
  <c r="AD164" i="4"/>
  <c r="AD162" i="4"/>
  <c r="AH284" i="4"/>
  <c r="AI172" i="4"/>
  <c r="AH302" i="4"/>
  <c r="AI302" i="4" s="1"/>
  <c r="AH344" i="4"/>
  <c r="AI342" i="4" s="1"/>
  <c r="AH363" i="4"/>
  <c r="V401" i="4"/>
  <c r="L401" i="4"/>
  <c r="AF33" i="4"/>
  <c r="AF32" i="4"/>
  <c r="AF34" i="4"/>
  <c r="AG163" i="4"/>
  <c r="AG164" i="4"/>
  <c r="AG162" i="4"/>
  <c r="AK32" i="4"/>
  <c r="AR4" i="4" s="1"/>
  <c r="AD183" i="4"/>
  <c r="AD184" i="4"/>
  <c r="AD182" i="4"/>
  <c r="AH52" i="4"/>
  <c r="AH123" i="4"/>
  <c r="AH212" i="4"/>
  <c r="AI212" i="4" s="1"/>
  <c r="AH292" i="4"/>
  <c r="AH243" i="4"/>
  <c r="AH273" i="4"/>
  <c r="AH323" i="4"/>
  <c r="AH353" i="4"/>
  <c r="AB13" i="4"/>
  <c r="AB12" i="4"/>
  <c r="AB14" i="4"/>
  <c r="AB184" i="4"/>
  <c r="AB182" i="4"/>
  <c r="AB183" i="4"/>
  <c r="AH84" i="4"/>
  <c r="AH222" i="4"/>
  <c r="AH314" i="4"/>
  <c r="AH333" i="4"/>
  <c r="AH374" i="4"/>
  <c r="BK12" i="4"/>
  <c r="BC12" i="4"/>
  <c r="BG12" i="4"/>
  <c r="BE12" i="4"/>
  <c r="BA12" i="4"/>
  <c r="Y163" i="4"/>
  <c r="Y164" i="4"/>
  <c r="Y162" i="4"/>
  <c r="AH44" i="4"/>
  <c r="AH62" i="4"/>
  <c r="AH74" i="4"/>
  <c r="AH152" i="4"/>
  <c r="BC21" i="4"/>
  <c r="BI21" i="4"/>
  <c r="BA21" i="4"/>
  <c r="BG21" i="4"/>
  <c r="BK21" i="4"/>
  <c r="BK20" i="4"/>
  <c r="BC20" i="4"/>
  <c r="BA20" i="4"/>
  <c r="BG20" i="4"/>
  <c r="BE20" i="4"/>
  <c r="AH253" i="4"/>
  <c r="AH264" i="4"/>
  <c r="BI3" i="4"/>
  <c r="BA3" i="4"/>
  <c r="BG3" i="4"/>
  <c r="BC3" i="4"/>
  <c r="BK3" i="4"/>
  <c r="AD13" i="4"/>
  <c r="AD12" i="4"/>
  <c r="AD14" i="4"/>
  <c r="AE164" i="4"/>
  <c r="AE162" i="4"/>
  <c r="AE163" i="4"/>
  <c r="AC33" i="4"/>
  <c r="AC32" i="4"/>
  <c r="AC34" i="4"/>
  <c r="Z183" i="4"/>
  <c r="Z182" i="4"/>
  <c r="Z184" i="4"/>
  <c r="AH94" i="4"/>
  <c r="AH104" i="4"/>
  <c r="AH132" i="4"/>
  <c r="AH142" i="4"/>
  <c r="AH233" i="4"/>
  <c r="AE423" i="4"/>
  <c r="AE422" i="4"/>
  <c r="X393" i="4"/>
  <c r="AK392" i="4"/>
  <c r="AR40" i="4" s="1"/>
  <c r="X392" i="4"/>
  <c r="X394" i="4"/>
  <c r="AG422" i="4"/>
  <c r="AG423" i="4"/>
  <c r="AB423" i="4"/>
  <c r="AB422" i="4"/>
  <c r="AC422" i="4"/>
  <c r="AC423" i="4"/>
  <c r="AG404" i="4"/>
  <c r="AG403" i="4"/>
  <c r="AG402" i="4"/>
  <c r="AE402" i="4"/>
  <c r="AE403" i="4"/>
  <c r="AE404" i="4"/>
  <c r="BG37" i="4"/>
  <c r="BE37" i="4"/>
  <c r="BK37" i="4"/>
  <c r="BC37" i="4"/>
  <c r="BI37" i="4"/>
  <c r="BA37" i="4"/>
  <c r="Z13" i="4"/>
  <c r="Z14" i="4"/>
  <c r="Z12" i="4"/>
  <c r="AG32" i="4"/>
  <c r="AG34" i="4"/>
  <c r="AG33" i="4"/>
  <c r="BG6" i="4"/>
  <c r="BK6" i="4"/>
  <c r="BI6" i="4"/>
  <c r="BE6" i="4"/>
  <c r="BA6" i="4"/>
  <c r="BE22" i="4"/>
  <c r="BK22" i="4"/>
  <c r="BC22" i="4"/>
  <c r="BI22" i="4"/>
  <c r="BA22" i="4"/>
  <c r="AH244" i="4"/>
  <c r="AH274" i="4"/>
  <c r="AH354" i="4"/>
  <c r="R401" i="4"/>
  <c r="H401" i="4"/>
  <c r="AH82" i="4"/>
  <c r="AH224" i="4"/>
  <c r="AH313" i="4"/>
  <c r="AH334" i="4"/>
  <c r="AN382" i="4"/>
  <c r="AU39" i="4" s="1"/>
  <c r="AJ382" i="4"/>
  <c r="AY39" i="4" s="1"/>
  <c r="AP382" i="4"/>
  <c r="AW39" i="4" s="1"/>
  <c r="AO382" i="4"/>
  <c r="AV39" i="4" s="1"/>
  <c r="AM382" i="4"/>
  <c r="AT39" i="4" s="1"/>
  <c r="AQ382" i="4"/>
  <c r="AX39" i="4" s="1"/>
  <c r="AL382" i="4"/>
  <c r="AS39" i="4" s="1"/>
  <c r="AH372" i="4"/>
  <c r="AI372" i="4" s="1"/>
  <c r="AH113" i="4"/>
  <c r="Y32" i="4"/>
  <c r="Y34" i="4"/>
  <c r="Y33" i="4"/>
  <c r="AH42" i="4"/>
  <c r="AI42" i="4" s="1"/>
  <c r="BI7" i="4"/>
  <c r="BA7" i="4"/>
  <c r="BE7" i="4"/>
  <c r="BC7" i="4"/>
  <c r="BK7" i="4"/>
  <c r="AH72" i="4"/>
  <c r="AI72" i="4" s="1"/>
  <c r="AA182" i="4"/>
  <c r="AA184" i="4"/>
  <c r="AA183" i="4"/>
  <c r="BK16" i="4"/>
  <c r="BC16" i="4"/>
  <c r="BG16" i="4"/>
  <c r="BA16" i="4"/>
  <c r="BI16" i="4"/>
  <c r="AH203" i="4"/>
  <c r="AH192" i="4"/>
  <c r="AH254" i="4"/>
  <c r="AH262" i="4"/>
  <c r="AH23" i="4"/>
  <c r="T401" i="4"/>
  <c r="J401" i="4"/>
  <c r="AE34" i="4"/>
  <c r="AE33" i="4"/>
  <c r="AE32" i="4"/>
  <c r="AC184" i="4"/>
  <c r="AC183" i="4"/>
  <c r="AC182" i="4"/>
  <c r="AH92" i="4"/>
  <c r="AI92" i="4" s="1"/>
  <c r="AH102" i="4"/>
  <c r="AI102" i="4" s="1"/>
  <c r="BK14" i="4"/>
  <c r="BC14" i="4"/>
  <c r="BI14" i="4"/>
  <c r="BE14" i="4"/>
  <c r="BA14" i="4"/>
  <c r="AH144" i="4"/>
  <c r="AH234" i="4"/>
  <c r="AG394" i="4"/>
  <c r="AG392" i="4"/>
  <c r="AG393" i="4"/>
  <c r="AA392" i="4"/>
  <c r="AA394" i="4"/>
  <c r="AA393" i="4"/>
  <c r="AD422" i="4"/>
  <c r="AD423" i="4"/>
  <c r="Y412" i="4"/>
  <c r="Y414" i="4"/>
  <c r="Y413" i="4"/>
  <c r="AB413" i="4"/>
  <c r="AB412" i="4"/>
  <c r="AB414" i="4"/>
  <c r="AB393" i="4"/>
  <c r="AB394" i="4"/>
  <c r="AB392" i="4"/>
  <c r="AG412" i="4"/>
  <c r="AG414" i="4"/>
  <c r="AG413" i="4"/>
  <c r="AF413" i="4"/>
  <c r="AF412" i="4"/>
  <c r="AF414" i="4"/>
  <c r="Z414" i="4"/>
  <c r="Z412" i="4"/>
  <c r="Z413" i="4"/>
  <c r="Z422" i="4"/>
  <c r="Z423" i="4"/>
  <c r="AF184" i="4"/>
  <c r="AF182" i="4"/>
  <c r="AF183" i="4"/>
  <c r="BG29" i="4"/>
  <c r="BE29" i="4"/>
  <c r="BK29" i="4"/>
  <c r="BC29" i="4"/>
  <c r="BI29" i="4"/>
  <c r="BA29" i="4"/>
  <c r="BC35" i="4"/>
  <c r="BI35" i="4"/>
  <c r="BA35" i="4"/>
  <c r="BG35" i="4"/>
  <c r="BE35" i="4"/>
  <c r="BK35" i="4"/>
  <c r="AH122" i="4"/>
  <c r="AI122" i="4" s="1"/>
  <c r="AH242" i="4"/>
  <c r="AI242" i="4" s="1"/>
  <c r="AI272" i="4"/>
  <c r="AI322" i="4"/>
  <c r="AH352" i="4"/>
  <c r="AI352" i="4" s="1"/>
  <c r="AB164" i="4"/>
  <c r="AB162" i="4"/>
  <c r="AB163" i="4"/>
  <c r="AH83" i="4"/>
  <c r="BG23" i="4"/>
  <c r="BE23" i="4"/>
  <c r="BK23" i="4"/>
  <c r="BC23" i="4"/>
  <c r="BA23" i="4"/>
  <c r="BE32" i="4"/>
  <c r="BK32" i="4"/>
  <c r="BC32" i="4"/>
  <c r="BI32" i="4"/>
  <c r="BA32" i="4"/>
  <c r="BG32" i="4"/>
  <c r="AH332" i="4"/>
  <c r="AI332" i="4" s="1"/>
  <c r="BK39" i="4"/>
  <c r="BC39" i="4"/>
  <c r="BI39" i="4"/>
  <c r="BA39" i="4"/>
  <c r="BG39" i="4"/>
  <c r="BE39" i="4"/>
  <c r="BI38" i="4"/>
  <c r="BA38" i="4"/>
  <c r="BG38" i="4"/>
  <c r="BE38" i="4"/>
  <c r="BK38" i="4"/>
  <c r="BC38" i="4"/>
  <c r="Y394" i="4"/>
  <c r="Y392" i="4"/>
  <c r="Y393" i="4"/>
  <c r="X13" i="4"/>
  <c r="AH13" i="4" s="1"/>
  <c r="AK12" i="4"/>
  <c r="AR2" i="4" s="1"/>
  <c r="X14" i="4"/>
  <c r="X12" i="4"/>
  <c r="AH114" i="4"/>
  <c r="Y184" i="4"/>
  <c r="AH184" i="4" s="1"/>
  <c r="Y183" i="4"/>
  <c r="Y182" i="4"/>
  <c r="AK182" i="4"/>
  <c r="AR19" i="4" s="1"/>
  <c r="BI5" i="4"/>
  <c r="BA5" i="4"/>
  <c r="BK5" i="4"/>
  <c r="BG5" i="4"/>
  <c r="BC5" i="4"/>
  <c r="AH63" i="4"/>
  <c r="BK8" i="4"/>
  <c r="BC8" i="4"/>
  <c r="BE8" i="4"/>
  <c r="BA8" i="4"/>
  <c r="BI8" i="4"/>
  <c r="AA164" i="4"/>
  <c r="AA162" i="4"/>
  <c r="AA163" i="4"/>
  <c r="AH153" i="4"/>
  <c r="AH202" i="4"/>
  <c r="AI202" i="4" s="1"/>
  <c r="AH194" i="4"/>
  <c r="AH252" i="4"/>
  <c r="AI252" i="4" s="1"/>
  <c r="BK27" i="4"/>
  <c r="BI27" i="4"/>
  <c r="BA27" i="4"/>
  <c r="BE27" i="4"/>
  <c r="BC27" i="4"/>
  <c r="AH24" i="4"/>
  <c r="Z164" i="4"/>
  <c r="Z162" i="4"/>
  <c r="Z163" i="4"/>
  <c r="BG10" i="4"/>
  <c r="BK10" i="4"/>
  <c r="BC10" i="4"/>
  <c r="BI10" i="4"/>
  <c r="BA10" i="4"/>
  <c r="BE11" i="4"/>
  <c r="BI11" i="4"/>
  <c r="BA11" i="4"/>
  <c r="BK11" i="4"/>
  <c r="BC11" i="4"/>
  <c r="AH133" i="4"/>
  <c r="AH162" i="4"/>
  <c r="AH143" i="4"/>
  <c r="AH232" i="4"/>
  <c r="AI232" i="4" s="1"/>
  <c r="AC412" i="4"/>
  <c r="AC413" i="4"/>
  <c r="AC414" i="4"/>
  <c r="AE392" i="4"/>
  <c r="AE394" i="4"/>
  <c r="AE393" i="4"/>
  <c r="AD414" i="4"/>
  <c r="AD413" i="4"/>
  <c r="AD412" i="4"/>
  <c r="X413" i="4"/>
  <c r="AH413" i="4" s="1"/>
  <c r="AK412" i="4"/>
  <c r="AR42" i="4" s="1"/>
  <c r="X412" i="4"/>
  <c r="X414" i="4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BI17" i="4" l="1"/>
  <c r="BC17" i="4"/>
  <c r="BK17" i="4"/>
  <c r="BA17" i="4"/>
  <c r="AI192" i="4"/>
  <c r="AI362" i="4"/>
  <c r="AI282" i="4"/>
  <c r="AH33" i="4"/>
  <c r="AH164" i="4"/>
  <c r="AH163" i="4"/>
  <c r="AH34" i="4"/>
  <c r="AH32" i="4"/>
  <c r="AI32" i="4"/>
  <c r="AP342" i="4"/>
  <c r="AW35" i="4" s="1"/>
  <c r="AL342" i="4"/>
  <c r="AS35" i="4" s="1"/>
  <c r="AO342" i="4"/>
  <c r="AV35" i="4" s="1"/>
  <c r="AN342" i="4"/>
  <c r="AU35" i="4" s="1"/>
  <c r="AJ342" i="4"/>
  <c r="AY35" i="4" s="1"/>
  <c r="AQ342" i="4"/>
  <c r="AX35" i="4" s="1"/>
  <c r="AM342" i="4"/>
  <c r="AT35" i="4" s="1"/>
  <c r="AN282" i="4"/>
  <c r="AU29" i="4" s="1"/>
  <c r="AJ282" i="4"/>
  <c r="AY29" i="4" s="1"/>
  <c r="AP282" i="4"/>
  <c r="AW29" i="4" s="1"/>
  <c r="AL282" i="4"/>
  <c r="AS29" i="4" s="1"/>
  <c r="AQ282" i="4"/>
  <c r="AX29" i="4" s="1"/>
  <c r="AO282" i="4"/>
  <c r="AV29" i="4" s="1"/>
  <c r="AM282" i="4"/>
  <c r="AT29" i="4" s="1"/>
  <c r="AH414" i="4"/>
  <c r="AH182" i="4"/>
  <c r="AH12" i="4"/>
  <c r="AP352" i="4"/>
  <c r="AW36" i="4" s="1"/>
  <c r="AL352" i="4"/>
  <c r="AS36" i="4" s="1"/>
  <c r="AO352" i="4"/>
  <c r="AV36" i="4" s="1"/>
  <c r="AN352" i="4"/>
  <c r="AU36" i="4" s="1"/>
  <c r="AJ352" i="4"/>
  <c r="AY36" i="4" s="1"/>
  <c r="AQ352" i="4"/>
  <c r="AX36" i="4" s="1"/>
  <c r="AM352" i="4"/>
  <c r="AT36" i="4" s="1"/>
  <c r="AP122" i="4"/>
  <c r="AW13" i="4" s="1"/>
  <c r="AL122" i="4"/>
  <c r="AS13" i="4" s="1"/>
  <c r="AO122" i="4"/>
  <c r="AV13" i="4" s="1"/>
  <c r="AN122" i="4"/>
  <c r="AU13" i="4" s="1"/>
  <c r="AJ122" i="4"/>
  <c r="AY13" i="4" s="1"/>
  <c r="AQ122" i="4"/>
  <c r="AX13" i="4" s="1"/>
  <c r="BK13" i="4" s="1"/>
  <c r="AM122" i="4"/>
  <c r="AT13" i="4" s="1"/>
  <c r="AH393" i="4"/>
  <c r="AI142" i="4"/>
  <c r="AI52" i="4"/>
  <c r="BK4" i="4"/>
  <c r="BC4" i="4"/>
  <c r="BG4" i="4"/>
  <c r="BE4" i="4"/>
  <c r="BA4" i="4"/>
  <c r="AF404" i="4"/>
  <c r="AF403" i="4"/>
  <c r="AF402" i="4"/>
  <c r="AN172" i="4"/>
  <c r="AU18" i="4" s="1"/>
  <c r="AJ172" i="4"/>
  <c r="AY18" i="4" s="1"/>
  <c r="AQ172" i="4"/>
  <c r="AX18" i="4" s="1"/>
  <c r="BK18" i="4" s="1"/>
  <c r="AM172" i="4"/>
  <c r="AT18" i="4" s="1"/>
  <c r="AP172" i="4"/>
  <c r="AW18" i="4" s="1"/>
  <c r="AL172" i="4"/>
  <c r="AS18" i="4" s="1"/>
  <c r="AO172" i="4"/>
  <c r="AV18" i="4" s="1"/>
  <c r="AI22" i="4"/>
  <c r="Z403" i="4"/>
  <c r="Z402" i="4"/>
  <c r="Z404" i="4"/>
  <c r="AH412" i="4"/>
  <c r="AI412" i="4" s="1"/>
  <c r="AO232" i="4"/>
  <c r="AV24" i="4" s="1"/>
  <c r="AN232" i="4"/>
  <c r="AU24" i="4" s="1"/>
  <c r="BE24" i="4" s="1"/>
  <c r="AJ232" i="4"/>
  <c r="AY24" i="4" s="1"/>
  <c r="AQ232" i="4"/>
  <c r="AX24" i="4" s="1"/>
  <c r="AM232" i="4"/>
  <c r="AT24" i="4" s="1"/>
  <c r="AP232" i="4"/>
  <c r="AW24" i="4" s="1"/>
  <c r="AL232" i="4"/>
  <c r="AS24" i="4" s="1"/>
  <c r="AO202" i="4"/>
  <c r="AV21" i="4" s="1"/>
  <c r="AQ202" i="4"/>
  <c r="AX21" i="4" s="1"/>
  <c r="AM202" i="4"/>
  <c r="AT21" i="4" s="1"/>
  <c r="AP202" i="4"/>
  <c r="AW21" i="4" s="1"/>
  <c r="AN202" i="4"/>
  <c r="AU21" i="4" s="1"/>
  <c r="BE21" i="4" s="1"/>
  <c r="AL202" i="4"/>
  <c r="AS21" i="4" s="1"/>
  <c r="AJ202" i="4"/>
  <c r="AY21" i="4" s="1"/>
  <c r="AH183" i="4"/>
  <c r="AH14" i="4"/>
  <c r="AP322" i="4"/>
  <c r="AW33" i="4" s="1"/>
  <c r="AL322" i="4"/>
  <c r="AS33" i="4" s="1"/>
  <c r="AO322" i="4"/>
  <c r="AV33" i="4" s="1"/>
  <c r="AN322" i="4"/>
  <c r="AU33" i="4" s="1"/>
  <c r="AJ322" i="4"/>
  <c r="AY33" i="4" s="1"/>
  <c r="AQ322" i="4"/>
  <c r="AX33" i="4" s="1"/>
  <c r="AM322" i="4"/>
  <c r="AT33" i="4" s="1"/>
  <c r="AI262" i="4"/>
  <c r="AN42" i="4"/>
  <c r="AU5" i="4" s="1"/>
  <c r="BE5" i="4" s="1"/>
  <c r="AJ42" i="4"/>
  <c r="AY5" i="4" s="1"/>
  <c r="AQ42" i="4"/>
  <c r="AX5" i="4" s="1"/>
  <c r="AM42" i="4"/>
  <c r="AT5" i="4" s="1"/>
  <c r="AP42" i="4"/>
  <c r="AW5" i="4" s="1"/>
  <c r="AL42" i="4"/>
  <c r="AS5" i="4" s="1"/>
  <c r="AO42" i="4"/>
  <c r="AV5" i="4" s="1"/>
  <c r="AI82" i="4"/>
  <c r="AH394" i="4"/>
  <c r="AI152" i="4"/>
  <c r="AI222" i="4"/>
  <c r="AI292" i="4"/>
  <c r="AQ422" i="4"/>
  <c r="AX43" i="4" s="1"/>
  <c r="AP422" i="4"/>
  <c r="AW43" i="4" s="1"/>
  <c r="AO422" i="4"/>
  <c r="AV43" i="4" s="1"/>
  <c r="AN422" i="4"/>
  <c r="AU43" i="4" s="1"/>
  <c r="AR43" i="4"/>
  <c r="AI112" i="4"/>
  <c r="BI42" i="4"/>
  <c r="BA42" i="4"/>
  <c r="BG42" i="4"/>
  <c r="BE42" i="4"/>
  <c r="BK42" i="4"/>
  <c r="BC42" i="4"/>
  <c r="BK2" i="4"/>
  <c r="BC2" i="4"/>
  <c r="BI2" i="4"/>
  <c r="BE2" i="4"/>
  <c r="BA2" i="4"/>
  <c r="AO272" i="4"/>
  <c r="AV28" i="4" s="1"/>
  <c r="AN272" i="4"/>
  <c r="AU28" i="4" s="1"/>
  <c r="AJ272" i="4"/>
  <c r="AY28" i="4" s="1"/>
  <c r="AQ272" i="4"/>
  <c r="AX28" i="4" s="1"/>
  <c r="AM272" i="4"/>
  <c r="AT28" i="4" s="1"/>
  <c r="AP272" i="4"/>
  <c r="AW28" i="4" s="1"/>
  <c r="AL272" i="4"/>
  <c r="AS28" i="4" s="1"/>
  <c r="AO102" i="4"/>
  <c r="AV11" i="4" s="1"/>
  <c r="BG11" i="4" s="1"/>
  <c r="AQ102" i="4"/>
  <c r="AX11" i="4" s="1"/>
  <c r="AM102" i="4"/>
  <c r="AT11" i="4" s="1"/>
  <c r="AN102" i="4"/>
  <c r="AU11" i="4" s="1"/>
  <c r="AL102" i="4"/>
  <c r="AS11" i="4" s="1"/>
  <c r="AJ102" i="4"/>
  <c r="AY11" i="4" s="1"/>
  <c r="AP102" i="4"/>
  <c r="AW11" i="4" s="1"/>
  <c r="AP72" i="4"/>
  <c r="AW8" i="4" s="1"/>
  <c r="AL72" i="4"/>
  <c r="AS8" i="4" s="1"/>
  <c r="AO72" i="4"/>
  <c r="AV8" i="4" s="1"/>
  <c r="BG8" i="4" s="1"/>
  <c r="AN72" i="4"/>
  <c r="AU8" i="4" s="1"/>
  <c r="AJ72" i="4"/>
  <c r="AY8" i="4" s="1"/>
  <c r="AQ72" i="4"/>
  <c r="AX8" i="4" s="1"/>
  <c r="AM72" i="4"/>
  <c r="AT8" i="4" s="1"/>
  <c r="AP372" i="4"/>
  <c r="AW38" i="4" s="1"/>
  <c r="AL372" i="4"/>
  <c r="AS38" i="4" s="1"/>
  <c r="AO372" i="4"/>
  <c r="AV38" i="4" s="1"/>
  <c r="AN372" i="4"/>
  <c r="AU38" i="4" s="1"/>
  <c r="AJ372" i="4"/>
  <c r="AY38" i="4" s="1"/>
  <c r="AQ372" i="4"/>
  <c r="AX38" i="4" s="1"/>
  <c r="AM372" i="4"/>
  <c r="AT38" i="4" s="1"/>
  <c r="AH392" i="4"/>
  <c r="AI132" i="4"/>
  <c r="AQ212" i="4"/>
  <c r="AX22" i="4" s="1"/>
  <c r="AM212" i="4"/>
  <c r="AT22" i="4" s="1"/>
  <c r="AL212" i="4"/>
  <c r="AS22" i="4" s="1"/>
  <c r="AO212" i="4"/>
  <c r="AV22" i="4" s="1"/>
  <c r="BG22" i="4" s="1"/>
  <c r="AJ212" i="4"/>
  <c r="AY22" i="4" s="1"/>
  <c r="AN212" i="4"/>
  <c r="AU22" i="4" s="1"/>
  <c r="AP212" i="4"/>
  <c r="AW22" i="4" s="1"/>
  <c r="AN362" i="4"/>
  <c r="AU37" i="4" s="1"/>
  <c r="AJ362" i="4"/>
  <c r="AY37" i="4" s="1"/>
  <c r="AQ362" i="4"/>
  <c r="AX37" i="4" s="1"/>
  <c r="AM362" i="4"/>
  <c r="AT37" i="4" s="1"/>
  <c r="AP362" i="4"/>
  <c r="AW37" i="4" s="1"/>
  <c r="AL362" i="4"/>
  <c r="AS37" i="4" s="1"/>
  <c r="AO362" i="4"/>
  <c r="AV37" i="4" s="1"/>
  <c r="AI162" i="4"/>
  <c r="AO252" i="4"/>
  <c r="AV26" i="4" s="1"/>
  <c r="BG26" i="4" s="1"/>
  <c r="AN252" i="4"/>
  <c r="AU26" i="4" s="1"/>
  <c r="AJ252" i="4"/>
  <c r="AY26" i="4" s="1"/>
  <c r="AQ252" i="4"/>
  <c r="AX26" i="4" s="1"/>
  <c r="AM252" i="4"/>
  <c r="AT26" i="4" s="1"/>
  <c r="AP252" i="4"/>
  <c r="AW26" i="4" s="1"/>
  <c r="AL252" i="4"/>
  <c r="AS26" i="4" s="1"/>
  <c r="BI19" i="4"/>
  <c r="BA19" i="4"/>
  <c r="BE19" i="4"/>
  <c r="BC19" i="4"/>
  <c r="BK19" i="4"/>
  <c r="AN332" i="4"/>
  <c r="AU34" i="4" s="1"/>
  <c r="AJ332" i="4"/>
  <c r="AY34" i="4" s="1"/>
  <c r="AQ332" i="4"/>
  <c r="AX34" i="4" s="1"/>
  <c r="AM332" i="4"/>
  <c r="AT34" i="4" s="1"/>
  <c r="AP332" i="4"/>
  <c r="AW34" i="4" s="1"/>
  <c r="AL332" i="4"/>
  <c r="AS34" i="4" s="1"/>
  <c r="AO332" i="4"/>
  <c r="AV34" i="4" s="1"/>
  <c r="AQ242" i="4"/>
  <c r="AX25" i="4" s="1"/>
  <c r="AM242" i="4"/>
  <c r="AT25" i="4" s="1"/>
  <c r="AP242" i="4"/>
  <c r="AW25" i="4" s="1"/>
  <c r="AL242" i="4"/>
  <c r="AS25" i="4" s="1"/>
  <c r="AO242" i="4"/>
  <c r="AV25" i="4" s="1"/>
  <c r="BG25" i="4" s="1"/>
  <c r="AJ242" i="4"/>
  <c r="AY25" i="4" s="1"/>
  <c r="AN242" i="4"/>
  <c r="AU25" i="4" s="1"/>
  <c r="AQ92" i="4"/>
  <c r="AX10" i="4" s="1"/>
  <c r="AM92" i="4"/>
  <c r="AT10" i="4" s="1"/>
  <c r="AO92" i="4"/>
  <c r="AV10" i="4" s="1"/>
  <c r="AN92" i="4"/>
  <c r="AU10" i="4" s="1"/>
  <c r="BE10" i="4" s="1"/>
  <c r="AL92" i="4"/>
  <c r="AS10" i="4" s="1"/>
  <c r="AJ92" i="4"/>
  <c r="AY10" i="4" s="1"/>
  <c r="AP92" i="4"/>
  <c r="AW10" i="4" s="1"/>
  <c r="AD403" i="4"/>
  <c r="AD402" i="4"/>
  <c r="AD404" i="4"/>
  <c r="AP192" i="4"/>
  <c r="AW20" i="4" s="1"/>
  <c r="BI20" i="4" s="1"/>
  <c r="AL192" i="4"/>
  <c r="AS20" i="4" s="1"/>
  <c r="AN192" i="4"/>
  <c r="AU20" i="4" s="1"/>
  <c r="AJ192" i="4"/>
  <c r="AY20" i="4" s="1"/>
  <c r="AO192" i="4"/>
  <c r="AV20" i="4" s="1"/>
  <c r="AM192" i="4"/>
  <c r="AT20" i="4" s="1"/>
  <c r="AQ192" i="4"/>
  <c r="AX20" i="4" s="1"/>
  <c r="AB404" i="4"/>
  <c r="AB402" i="4"/>
  <c r="AB403" i="4"/>
  <c r="BE40" i="4"/>
  <c r="BK40" i="4"/>
  <c r="BC40" i="4"/>
  <c r="BI40" i="4"/>
  <c r="BA40" i="4"/>
  <c r="BG40" i="4"/>
  <c r="AI62" i="4"/>
  <c r="AN302" i="4"/>
  <c r="AU31" i="4" s="1"/>
  <c r="AJ302" i="4"/>
  <c r="AY31" i="4" s="1"/>
  <c r="AO302" i="4"/>
  <c r="AV31" i="4" s="1"/>
  <c r="AM302" i="4"/>
  <c r="AT31" i="4" s="1"/>
  <c r="AQ302" i="4"/>
  <c r="AX31" i="4" s="1"/>
  <c r="AL302" i="4"/>
  <c r="AS31" i="4" s="1"/>
  <c r="AP302" i="4"/>
  <c r="AW31" i="4" s="1"/>
  <c r="X404" i="4"/>
  <c r="AH404" i="4" s="1"/>
  <c r="AK402" i="4"/>
  <c r="AR41" i="4" s="1"/>
  <c r="X403" i="4"/>
  <c r="X402" i="4"/>
  <c r="AI312" i="4"/>
  <c r="BA152" i="1"/>
  <c r="BK152" i="1"/>
  <c r="BA144" i="1"/>
  <c r="BK144" i="1"/>
  <c r="BA132" i="1"/>
  <c r="BK132" i="1"/>
  <c r="BA120" i="1"/>
  <c r="BK120" i="1"/>
  <c r="BA104" i="1"/>
  <c r="BK104" i="1"/>
  <c r="BA92" i="1"/>
  <c r="BK92" i="1"/>
  <c r="BA84" i="1"/>
  <c r="BK84" i="1"/>
  <c r="BA72" i="1"/>
  <c r="BK72" i="1"/>
  <c r="BA60" i="1"/>
  <c r="BK60" i="1"/>
  <c r="BA48" i="1"/>
  <c r="BK48" i="1"/>
  <c r="BA155" i="1"/>
  <c r="BK155" i="1"/>
  <c r="BA151" i="1"/>
  <c r="BK151" i="1"/>
  <c r="BA147" i="1"/>
  <c r="BK147" i="1"/>
  <c r="BA143" i="1"/>
  <c r="BK143" i="1"/>
  <c r="BA139" i="1"/>
  <c r="BK139" i="1"/>
  <c r="BA135" i="1"/>
  <c r="BK135" i="1"/>
  <c r="BA131" i="1"/>
  <c r="BK131" i="1"/>
  <c r="BA127" i="1"/>
  <c r="BK127" i="1"/>
  <c r="BA123" i="1"/>
  <c r="BK123" i="1"/>
  <c r="BA119" i="1"/>
  <c r="BK119" i="1"/>
  <c r="BA115" i="1"/>
  <c r="BK115" i="1"/>
  <c r="BA111" i="1"/>
  <c r="BK111" i="1"/>
  <c r="BA107" i="1"/>
  <c r="BK107" i="1"/>
  <c r="BA103" i="1"/>
  <c r="BK103" i="1"/>
  <c r="BA99" i="1"/>
  <c r="BK99" i="1"/>
  <c r="BA95" i="1"/>
  <c r="BK95" i="1"/>
  <c r="BA91" i="1"/>
  <c r="BK91" i="1"/>
  <c r="BA87" i="1"/>
  <c r="BK87" i="1"/>
  <c r="BA83" i="1"/>
  <c r="BK83" i="1"/>
  <c r="BA79" i="1"/>
  <c r="BK79" i="1"/>
  <c r="BA75" i="1"/>
  <c r="BK75" i="1"/>
  <c r="BA71" i="1"/>
  <c r="BK71" i="1"/>
  <c r="BA67" i="1"/>
  <c r="BK67" i="1"/>
  <c r="BA63" i="1"/>
  <c r="BK63" i="1"/>
  <c r="BA59" i="1"/>
  <c r="BK59" i="1"/>
  <c r="BA55" i="1"/>
  <c r="BK55" i="1"/>
  <c r="BA51" i="1"/>
  <c r="BK51" i="1"/>
  <c r="BA47" i="1"/>
  <c r="BK47" i="1"/>
  <c r="BA156" i="1"/>
  <c r="BK156" i="1"/>
  <c r="BA140" i="1"/>
  <c r="BK140" i="1"/>
  <c r="BA124" i="1"/>
  <c r="BK124" i="1"/>
  <c r="BA112" i="1"/>
  <c r="BK112" i="1"/>
  <c r="BA96" i="1"/>
  <c r="BK96" i="1"/>
  <c r="BA80" i="1"/>
  <c r="BK80" i="1"/>
  <c r="BA68" i="1"/>
  <c r="BK68" i="1"/>
  <c r="BA56" i="1"/>
  <c r="BK56" i="1"/>
  <c r="BA154" i="1"/>
  <c r="BK154" i="1"/>
  <c r="BA150" i="1"/>
  <c r="BK150" i="1"/>
  <c r="BA146" i="1"/>
  <c r="BK146" i="1"/>
  <c r="BA142" i="1"/>
  <c r="BK142" i="1"/>
  <c r="BA138" i="1"/>
  <c r="BK138" i="1"/>
  <c r="BA134" i="1"/>
  <c r="BK134" i="1"/>
  <c r="BA130" i="1"/>
  <c r="BK130" i="1"/>
  <c r="BA126" i="1"/>
  <c r="BK126" i="1"/>
  <c r="BA122" i="1"/>
  <c r="BK122" i="1"/>
  <c r="BA118" i="1"/>
  <c r="BK118" i="1"/>
  <c r="BA114" i="1"/>
  <c r="BK114" i="1"/>
  <c r="BA110" i="1"/>
  <c r="BK110" i="1"/>
  <c r="BA106" i="1"/>
  <c r="BK106" i="1"/>
  <c r="BA102" i="1"/>
  <c r="BK102" i="1"/>
  <c r="BA98" i="1"/>
  <c r="BK98" i="1"/>
  <c r="BA94" i="1"/>
  <c r="BK94" i="1"/>
  <c r="BA90" i="1"/>
  <c r="BK90" i="1"/>
  <c r="BA86" i="1"/>
  <c r="BK86" i="1"/>
  <c r="BA82" i="1"/>
  <c r="BK82" i="1"/>
  <c r="BA78" i="1"/>
  <c r="BK78" i="1"/>
  <c r="BA74" i="1"/>
  <c r="BK74" i="1"/>
  <c r="BA70" i="1"/>
  <c r="BK70" i="1"/>
  <c r="BA66" i="1"/>
  <c r="BK66" i="1"/>
  <c r="BA62" i="1"/>
  <c r="BK62" i="1"/>
  <c r="BA58" i="1"/>
  <c r="BK58" i="1"/>
  <c r="BA54" i="1"/>
  <c r="BK54" i="1"/>
  <c r="BA50" i="1"/>
  <c r="BK50" i="1"/>
  <c r="BA46" i="1"/>
  <c r="BK46" i="1"/>
  <c r="BA148" i="1"/>
  <c r="BK148" i="1"/>
  <c r="BA136" i="1"/>
  <c r="BK136" i="1"/>
  <c r="BA128" i="1"/>
  <c r="BK128" i="1"/>
  <c r="BA116" i="1"/>
  <c r="BK116" i="1"/>
  <c r="BA108" i="1"/>
  <c r="BK108" i="1"/>
  <c r="BA100" i="1"/>
  <c r="BK100" i="1"/>
  <c r="BA88" i="1"/>
  <c r="BK88" i="1"/>
  <c r="BA76" i="1"/>
  <c r="BK76" i="1"/>
  <c r="BA64" i="1"/>
  <c r="BK64" i="1"/>
  <c r="BA52" i="1"/>
  <c r="BK52" i="1"/>
  <c r="BA44" i="1"/>
  <c r="BK44" i="1"/>
  <c r="BA153" i="1"/>
  <c r="BK153" i="1"/>
  <c r="BA149" i="1"/>
  <c r="BK149" i="1"/>
  <c r="BA145" i="1"/>
  <c r="BK145" i="1"/>
  <c r="BA141" i="1"/>
  <c r="BK141" i="1"/>
  <c r="BA137" i="1"/>
  <c r="BK137" i="1"/>
  <c r="BA133" i="1"/>
  <c r="BK133" i="1"/>
  <c r="BA129" i="1"/>
  <c r="BK129" i="1"/>
  <c r="BA125" i="1"/>
  <c r="BK125" i="1"/>
  <c r="BA121" i="1"/>
  <c r="BK121" i="1"/>
  <c r="BA117" i="1"/>
  <c r="BK117" i="1"/>
  <c r="BA113" i="1"/>
  <c r="BK113" i="1"/>
  <c r="BA109" i="1"/>
  <c r="BK109" i="1"/>
  <c r="BA105" i="1"/>
  <c r="BK105" i="1"/>
  <c r="BA101" i="1"/>
  <c r="BK101" i="1"/>
  <c r="BA97" i="1"/>
  <c r="BK97" i="1"/>
  <c r="BA93" i="1"/>
  <c r="BK93" i="1"/>
  <c r="BA89" i="1"/>
  <c r="BK89" i="1"/>
  <c r="BA85" i="1"/>
  <c r="BK85" i="1"/>
  <c r="BA81" i="1"/>
  <c r="BK81" i="1"/>
  <c r="BA77" i="1"/>
  <c r="BK77" i="1"/>
  <c r="BA73" i="1"/>
  <c r="BK73" i="1"/>
  <c r="BA69" i="1"/>
  <c r="BK69" i="1"/>
  <c r="BA65" i="1"/>
  <c r="BK65" i="1"/>
  <c r="BA61" i="1"/>
  <c r="BK61" i="1"/>
  <c r="BA57" i="1"/>
  <c r="BK57" i="1"/>
  <c r="BA53" i="1"/>
  <c r="BK53" i="1"/>
  <c r="BA49" i="1"/>
  <c r="BK49" i="1"/>
  <c r="BA45" i="1"/>
  <c r="BK45" i="1"/>
  <c r="BC152" i="1"/>
  <c r="BC140" i="1"/>
  <c r="BC128" i="1"/>
  <c r="BC116" i="1"/>
  <c r="BC108" i="1"/>
  <c r="BC96" i="1"/>
  <c r="BC84" i="1"/>
  <c r="BC72" i="1"/>
  <c r="BC60" i="1"/>
  <c r="BC48" i="1"/>
  <c r="BC155" i="1"/>
  <c r="BC151" i="1"/>
  <c r="BC147" i="1"/>
  <c r="BC143" i="1"/>
  <c r="BC139" i="1"/>
  <c r="BC135" i="1"/>
  <c r="BC131" i="1"/>
  <c r="BC127" i="1"/>
  <c r="BC123" i="1"/>
  <c r="BC119" i="1"/>
  <c r="BC115" i="1"/>
  <c r="BC111" i="1"/>
  <c r="BC107" i="1"/>
  <c r="BC103" i="1"/>
  <c r="BC99" i="1"/>
  <c r="BC95" i="1"/>
  <c r="BC91" i="1"/>
  <c r="BC87" i="1"/>
  <c r="BC83" i="1"/>
  <c r="BC79" i="1"/>
  <c r="BC75" i="1"/>
  <c r="BC71" i="1"/>
  <c r="BC67" i="1"/>
  <c r="BC63" i="1"/>
  <c r="BC59" i="1"/>
  <c r="BC55" i="1"/>
  <c r="BC51" i="1"/>
  <c r="BC47" i="1"/>
  <c r="BC148" i="1"/>
  <c r="BC136" i="1"/>
  <c r="BC120" i="1"/>
  <c r="BC104" i="1"/>
  <c r="BC92" i="1"/>
  <c r="BC80" i="1"/>
  <c r="BC68" i="1"/>
  <c r="BC56" i="1"/>
  <c r="BC44" i="1"/>
  <c r="BC154" i="1"/>
  <c r="BC150" i="1"/>
  <c r="BC146" i="1"/>
  <c r="BC142" i="1"/>
  <c r="BC138" i="1"/>
  <c r="BC134" i="1"/>
  <c r="BC130" i="1"/>
  <c r="BC126" i="1"/>
  <c r="BC122" i="1"/>
  <c r="BC118" i="1"/>
  <c r="BC114" i="1"/>
  <c r="BC110" i="1"/>
  <c r="BC106" i="1"/>
  <c r="BC102" i="1"/>
  <c r="BC98" i="1"/>
  <c r="BC94" i="1"/>
  <c r="BC90" i="1"/>
  <c r="BC86" i="1"/>
  <c r="BC82" i="1"/>
  <c r="BC78" i="1"/>
  <c r="BC74" i="1"/>
  <c r="BC70" i="1"/>
  <c r="BC66" i="1"/>
  <c r="BC62" i="1"/>
  <c r="BC58" i="1"/>
  <c r="BC54" i="1"/>
  <c r="BC50" i="1"/>
  <c r="BC46" i="1"/>
  <c r="BC156" i="1"/>
  <c r="BC144" i="1"/>
  <c r="BC132" i="1"/>
  <c r="BC124" i="1"/>
  <c r="BC112" i="1"/>
  <c r="BC100" i="1"/>
  <c r="BC88" i="1"/>
  <c r="BC76" i="1"/>
  <c r="BC64" i="1"/>
  <c r="BC52" i="1"/>
  <c r="BC153" i="1"/>
  <c r="BC149" i="1"/>
  <c r="BC145" i="1"/>
  <c r="BC141" i="1"/>
  <c r="BC137" i="1"/>
  <c r="BC133" i="1"/>
  <c r="BC129" i="1"/>
  <c r="BC125" i="1"/>
  <c r="BC121" i="1"/>
  <c r="BC117" i="1"/>
  <c r="BC113" i="1"/>
  <c r="BC109" i="1"/>
  <c r="BC105" i="1"/>
  <c r="BC101" i="1"/>
  <c r="BC97" i="1"/>
  <c r="BC93" i="1"/>
  <c r="BC89" i="1"/>
  <c r="BC85" i="1"/>
  <c r="BC81" i="1"/>
  <c r="BC77" i="1"/>
  <c r="BC73" i="1"/>
  <c r="BC69" i="1"/>
  <c r="BC65" i="1"/>
  <c r="BC61" i="1"/>
  <c r="BC57" i="1"/>
  <c r="BC53" i="1"/>
  <c r="BC49" i="1"/>
  <c r="BC45" i="1"/>
  <c r="BI152" i="1"/>
  <c r="BI136" i="1"/>
  <c r="BI124" i="1"/>
  <c r="BI112" i="1"/>
  <c r="BI92" i="1"/>
  <c r="BI80" i="1"/>
  <c r="BI68" i="1"/>
  <c r="BI56" i="1"/>
  <c r="BI155" i="1"/>
  <c r="BI151" i="1"/>
  <c r="BI147" i="1"/>
  <c r="BI143" i="1"/>
  <c r="BI139" i="1"/>
  <c r="BI135" i="1"/>
  <c r="BI131" i="1"/>
  <c r="BI127" i="1"/>
  <c r="BI123" i="1"/>
  <c r="BI119" i="1"/>
  <c r="BI115" i="1"/>
  <c r="BI111" i="1"/>
  <c r="BI107" i="1"/>
  <c r="BI103" i="1"/>
  <c r="BI99" i="1"/>
  <c r="BI95" i="1"/>
  <c r="BI91" i="1"/>
  <c r="BI87" i="1"/>
  <c r="BI83" i="1"/>
  <c r="BI79" i="1"/>
  <c r="BI75" i="1"/>
  <c r="BI71" i="1"/>
  <c r="BI67" i="1"/>
  <c r="BI63" i="1"/>
  <c r="BI59" i="1"/>
  <c r="BI55" i="1"/>
  <c r="BI51" i="1"/>
  <c r="BI47" i="1"/>
  <c r="BI148" i="1"/>
  <c r="BI140" i="1"/>
  <c r="BI128" i="1"/>
  <c r="BI116" i="1"/>
  <c r="BI104" i="1"/>
  <c r="BI96" i="1"/>
  <c r="BI88" i="1"/>
  <c r="BI76" i="1"/>
  <c r="BI64" i="1"/>
  <c r="BI52" i="1"/>
  <c r="BI44" i="1"/>
  <c r="BI154" i="1"/>
  <c r="BI150" i="1"/>
  <c r="BI146" i="1"/>
  <c r="BI142" i="1"/>
  <c r="BI138" i="1"/>
  <c r="BI134" i="1"/>
  <c r="BI130" i="1"/>
  <c r="BI126" i="1"/>
  <c r="BI122" i="1"/>
  <c r="BI118" i="1"/>
  <c r="BI114" i="1"/>
  <c r="BI110" i="1"/>
  <c r="BI106" i="1"/>
  <c r="BI102" i="1"/>
  <c r="BI98" i="1"/>
  <c r="BI94" i="1"/>
  <c r="BI90" i="1"/>
  <c r="BI86" i="1"/>
  <c r="BI82" i="1"/>
  <c r="BI78" i="1"/>
  <c r="BI74" i="1"/>
  <c r="BI70" i="1"/>
  <c r="BI66" i="1"/>
  <c r="BI62" i="1"/>
  <c r="BI58" i="1"/>
  <c r="BI54" i="1"/>
  <c r="BI50" i="1"/>
  <c r="BI46" i="1"/>
  <c r="BI156" i="1"/>
  <c r="BI144" i="1"/>
  <c r="BI132" i="1"/>
  <c r="BI120" i="1"/>
  <c r="BI108" i="1"/>
  <c r="BI100" i="1"/>
  <c r="BI84" i="1"/>
  <c r="BI72" i="1"/>
  <c r="BI60" i="1"/>
  <c r="BI48" i="1"/>
  <c r="BI153" i="1"/>
  <c r="BI149" i="1"/>
  <c r="BI145" i="1"/>
  <c r="BI141" i="1"/>
  <c r="BI137" i="1"/>
  <c r="BI133" i="1"/>
  <c r="BI129" i="1"/>
  <c r="BI125" i="1"/>
  <c r="BI121" i="1"/>
  <c r="BI117" i="1"/>
  <c r="BI113" i="1"/>
  <c r="BI109" i="1"/>
  <c r="BI105" i="1"/>
  <c r="BI101" i="1"/>
  <c r="BI97" i="1"/>
  <c r="BI93" i="1"/>
  <c r="BI89" i="1"/>
  <c r="BI85" i="1"/>
  <c r="BI81" i="1"/>
  <c r="BI77" i="1"/>
  <c r="BI73" i="1"/>
  <c r="BI69" i="1"/>
  <c r="BI65" i="1"/>
  <c r="BI61" i="1"/>
  <c r="BI57" i="1"/>
  <c r="BI53" i="1"/>
  <c r="BI49" i="1"/>
  <c r="BI45" i="1"/>
  <c r="BE148" i="1"/>
  <c r="BG148" i="1"/>
  <c r="BE140" i="1"/>
  <c r="BG140" i="1"/>
  <c r="BE128" i="1"/>
  <c r="BG128" i="1"/>
  <c r="BE116" i="1"/>
  <c r="BG116" i="1"/>
  <c r="BE104" i="1"/>
  <c r="BG104" i="1"/>
  <c r="BE92" i="1"/>
  <c r="BG92" i="1"/>
  <c r="BE80" i="1"/>
  <c r="BG80" i="1"/>
  <c r="BE68" i="1"/>
  <c r="BG68" i="1"/>
  <c r="BE56" i="1"/>
  <c r="BG56" i="1"/>
  <c r="BE44" i="1"/>
  <c r="BG44" i="1"/>
  <c r="BE155" i="1"/>
  <c r="BG155" i="1"/>
  <c r="BE151" i="1"/>
  <c r="BG151" i="1"/>
  <c r="BE147" i="1"/>
  <c r="BG147" i="1"/>
  <c r="BE143" i="1"/>
  <c r="BG143" i="1"/>
  <c r="BE139" i="1"/>
  <c r="BG139" i="1"/>
  <c r="BE135" i="1"/>
  <c r="BG135" i="1"/>
  <c r="BE131" i="1"/>
  <c r="BG131" i="1"/>
  <c r="BE127" i="1"/>
  <c r="BG127" i="1"/>
  <c r="BE123" i="1"/>
  <c r="BG123" i="1"/>
  <c r="BE119" i="1"/>
  <c r="BG119" i="1"/>
  <c r="BE115" i="1"/>
  <c r="BG115" i="1"/>
  <c r="BE111" i="1"/>
  <c r="BG111" i="1"/>
  <c r="BE107" i="1"/>
  <c r="BG107" i="1"/>
  <c r="BE103" i="1"/>
  <c r="BG103" i="1"/>
  <c r="BE99" i="1"/>
  <c r="BG99" i="1"/>
  <c r="BE95" i="1"/>
  <c r="BG95" i="1"/>
  <c r="BE91" i="1"/>
  <c r="BG91" i="1"/>
  <c r="BE87" i="1"/>
  <c r="BG87" i="1"/>
  <c r="BE83" i="1"/>
  <c r="BG83" i="1"/>
  <c r="BE79" i="1"/>
  <c r="BG79" i="1"/>
  <c r="BE75" i="1"/>
  <c r="BG75" i="1"/>
  <c r="BE71" i="1"/>
  <c r="BG71" i="1"/>
  <c r="BE67" i="1"/>
  <c r="BG67" i="1"/>
  <c r="BE63" i="1"/>
  <c r="BG63" i="1"/>
  <c r="BE59" i="1"/>
  <c r="BG59" i="1"/>
  <c r="BE55" i="1"/>
  <c r="BG55" i="1"/>
  <c r="BE51" i="1"/>
  <c r="BG51" i="1"/>
  <c r="BE47" i="1"/>
  <c r="BG47" i="1"/>
  <c r="BE156" i="1"/>
  <c r="BG156" i="1"/>
  <c r="BE144" i="1"/>
  <c r="BG144" i="1"/>
  <c r="BE132" i="1"/>
  <c r="BG132" i="1"/>
  <c r="BE124" i="1"/>
  <c r="BG124" i="1"/>
  <c r="BE112" i="1"/>
  <c r="BG112" i="1"/>
  <c r="BE100" i="1"/>
  <c r="BG100" i="1"/>
  <c r="BE88" i="1"/>
  <c r="BG88" i="1"/>
  <c r="BE76" i="1"/>
  <c r="BG76" i="1"/>
  <c r="BE64" i="1"/>
  <c r="BG64" i="1"/>
  <c r="BE52" i="1"/>
  <c r="BG52" i="1"/>
  <c r="BE154" i="1"/>
  <c r="BG154" i="1"/>
  <c r="BE150" i="1"/>
  <c r="BG150" i="1"/>
  <c r="BE146" i="1"/>
  <c r="BG146" i="1"/>
  <c r="BE142" i="1"/>
  <c r="BG142" i="1"/>
  <c r="BE138" i="1"/>
  <c r="BG138" i="1"/>
  <c r="BE134" i="1"/>
  <c r="BG134" i="1"/>
  <c r="BE130" i="1"/>
  <c r="BG130" i="1"/>
  <c r="BE126" i="1"/>
  <c r="BG126" i="1"/>
  <c r="BE122" i="1"/>
  <c r="BG122" i="1"/>
  <c r="BE118" i="1"/>
  <c r="BG118" i="1"/>
  <c r="BE114" i="1"/>
  <c r="BG114" i="1"/>
  <c r="BE110" i="1"/>
  <c r="BG110" i="1"/>
  <c r="BE106" i="1"/>
  <c r="BG106" i="1"/>
  <c r="BE102" i="1"/>
  <c r="BG102" i="1"/>
  <c r="BE98" i="1"/>
  <c r="BG98" i="1"/>
  <c r="BE94" i="1"/>
  <c r="BG94" i="1"/>
  <c r="BE90" i="1"/>
  <c r="BG90" i="1"/>
  <c r="BE86" i="1"/>
  <c r="BG86" i="1"/>
  <c r="BE82" i="1"/>
  <c r="BG82" i="1"/>
  <c r="BE78" i="1"/>
  <c r="BG78" i="1"/>
  <c r="BE74" i="1"/>
  <c r="BG74" i="1"/>
  <c r="BE70" i="1"/>
  <c r="BG70" i="1"/>
  <c r="BE66" i="1"/>
  <c r="BG66" i="1"/>
  <c r="BE62" i="1"/>
  <c r="BG62" i="1"/>
  <c r="BE58" i="1"/>
  <c r="BG58" i="1"/>
  <c r="BE54" i="1"/>
  <c r="BG54" i="1"/>
  <c r="BE50" i="1"/>
  <c r="BG50" i="1"/>
  <c r="BE46" i="1"/>
  <c r="BG46" i="1"/>
  <c r="BE152" i="1"/>
  <c r="BG152" i="1"/>
  <c r="BE136" i="1"/>
  <c r="BG136" i="1"/>
  <c r="BE120" i="1"/>
  <c r="BG120" i="1"/>
  <c r="BE108" i="1"/>
  <c r="BG108" i="1"/>
  <c r="BE96" i="1"/>
  <c r="BG96" i="1"/>
  <c r="BE84" i="1"/>
  <c r="BG84" i="1"/>
  <c r="BE72" i="1"/>
  <c r="BG72" i="1"/>
  <c r="BE60" i="1"/>
  <c r="BG60" i="1"/>
  <c r="BE48" i="1"/>
  <c r="BG48" i="1"/>
  <c r="BE153" i="1"/>
  <c r="BG153" i="1"/>
  <c r="BE149" i="1"/>
  <c r="BG149" i="1"/>
  <c r="BE145" i="1"/>
  <c r="BG145" i="1"/>
  <c r="BE141" i="1"/>
  <c r="BG141" i="1"/>
  <c r="BE137" i="1"/>
  <c r="BG137" i="1"/>
  <c r="BE133" i="1"/>
  <c r="BG133" i="1"/>
  <c r="BE129" i="1"/>
  <c r="BG129" i="1"/>
  <c r="BE125" i="1"/>
  <c r="BG125" i="1"/>
  <c r="BE121" i="1"/>
  <c r="BG121" i="1"/>
  <c r="BE117" i="1"/>
  <c r="BG117" i="1"/>
  <c r="BE113" i="1"/>
  <c r="BG113" i="1"/>
  <c r="BE109" i="1"/>
  <c r="BG109" i="1"/>
  <c r="BE105" i="1"/>
  <c r="BG105" i="1"/>
  <c r="BE101" i="1"/>
  <c r="BG101" i="1"/>
  <c r="BE97" i="1"/>
  <c r="BG97" i="1"/>
  <c r="BE93" i="1"/>
  <c r="BG93" i="1"/>
  <c r="BE89" i="1"/>
  <c r="BG89" i="1"/>
  <c r="BE85" i="1"/>
  <c r="BG85" i="1"/>
  <c r="BE81" i="1"/>
  <c r="BG81" i="1"/>
  <c r="BE77" i="1"/>
  <c r="BG77" i="1"/>
  <c r="BE73" i="1"/>
  <c r="BG73" i="1"/>
  <c r="BE69" i="1"/>
  <c r="BG69" i="1"/>
  <c r="BE65" i="1"/>
  <c r="BG65" i="1"/>
  <c r="BE61" i="1"/>
  <c r="BG61" i="1"/>
  <c r="BE57" i="1"/>
  <c r="BG57" i="1"/>
  <c r="BE53" i="1"/>
  <c r="BG53" i="1"/>
  <c r="BE49" i="1"/>
  <c r="BG49" i="1"/>
  <c r="BE45" i="1"/>
  <c r="BG45" i="1"/>
  <c r="AY145" i="1"/>
  <c r="AY144" i="1"/>
  <c r="AY143" i="1"/>
  <c r="AY142" i="1"/>
  <c r="AY141" i="1"/>
  <c r="AY140" i="1"/>
  <c r="AY139" i="1"/>
  <c r="AY138" i="1"/>
  <c r="AY137" i="1"/>
  <c r="AY136" i="1"/>
  <c r="AY135" i="1"/>
  <c r="AY134" i="1"/>
  <c r="AY133" i="1"/>
  <c r="AY132" i="1"/>
  <c r="AY131" i="1"/>
  <c r="AY130" i="1"/>
  <c r="AY129" i="1"/>
  <c r="AY128" i="1"/>
  <c r="AY127" i="1"/>
  <c r="AY126" i="1"/>
  <c r="AY125" i="1"/>
  <c r="AY124" i="1"/>
  <c r="AY123" i="1"/>
  <c r="AY122" i="1"/>
  <c r="AY121" i="1"/>
  <c r="AY120" i="1"/>
  <c r="AY119" i="1"/>
  <c r="AY118" i="1"/>
  <c r="AY117" i="1"/>
  <c r="AY116" i="1"/>
  <c r="AY115" i="1"/>
  <c r="AY114" i="1"/>
  <c r="AY113" i="1"/>
  <c r="AY112" i="1"/>
  <c r="AY111" i="1"/>
  <c r="AY110" i="1"/>
  <c r="AY109" i="1"/>
  <c r="AY108" i="1"/>
  <c r="AY107" i="1"/>
  <c r="AY106" i="1"/>
  <c r="AY105" i="1"/>
  <c r="AY104" i="1"/>
  <c r="AY103" i="1"/>
  <c r="AY102" i="1"/>
  <c r="AY101" i="1"/>
  <c r="AY100" i="1"/>
  <c r="AY99" i="1"/>
  <c r="AY98" i="1"/>
  <c r="AY97" i="1"/>
  <c r="AY96" i="1"/>
  <c r="AY95" i="1"/>
  <c r="AY94" i="1"/>
  <c r="AY93" i="1"/>
  <c r="AY92" i="1"/>
  <c r="AY91" i="1"/>
  <c r="AY90" i="1"/>
  <c r="AY89" i="1"/>
  <c r="AY88" i="1"/>
  <c r="AY87" i="1"/>
  <c r="AY86" i="1"/>
  <c r="AY85" i="1"/>
  <c r="AY84" i="1"/>
  <c r="AY83" i="1"/>
  <c r="AY82" i="1"/>
  <c r="AY81" i="1"/>
  <c r="AY80" i="1"/>
  <c r="AY79" i="1"/>
  <c r="AY78" i="1"/>
  <c r="AY77" i="1"/>
  <c r="AY76" i="1"/>
  <c r="AY75" i="1"/>
  <c r="AY74" i="1"/>
  <c r="AY73" i="1"/>
  <c r="AY72" i="1"/>
  <c r="AY71" i="1"/>
  <c r="AY70" i="1"/>
  <c r="AY69" i="1"/>
  <c r="AY68" i="1"/>
  <c r="AY67" i="1"/>
  <c r="AY66" i="1"/>
  <c r="AY65" i="1"/>
  <c r="AY64" i="1"/>
  <c r="AY63" i="1"/>
  <c r="AY62" i="1"/>
  <c r="AY61" i="1"/>
  <c r="AY60" i="1"/>
  <c r="AY59" i="1"/>
  <c r="AY58" i="1"/>
  <c r="AY57" i="1"/>
  <c r="AY56" i="1"/>
  <c r="AY55" i="1"/>
  <c r="AY54" i="1"/>
  <c r="AY53" i="1"/>
  <c r="AY52" i="1"/>
  <c r="AY51" i="1"/>
  <c r="AY50" i="1"/>
  <c r="AY49" i="1"/>
  <c r="AY48" i="1"/>
  <c r="AY47" i="1"/>
  <c r="AY46" i="1"/>
  <c r="AY45" i="1"/>
  <c r="AY44" i="1"/>
  <c r="AY43" i="1"/>
  <c r="AV40" i="2"/>
  <c r="AU40" i="2"/>
  <c r="AV39" i="2"/>
  <c r="AU39" i="2"/>
  <c r="AV38" i="2"/>
  <c r="AU38" i="2"/>
  <c r="AV37" i="2"/>
  <c r="AU37" i="2"/>
  <c r="AV36" i="2"/>
  <c r="AU36" i="2"/>
  <c r="AV35" i="2"/>
  <c r="AU35" i="2"/>
  <c r="AV34" i="2"/>
  <c r="AU34" i="2"/>
  <c r="AV33" i="2"/>
  <c r="AU33" i="2"/>
  <c r="AV32" i="2"/>
  <c r="AU32" i="2"/>
  <c r="AV31" i="2"/>
  <c r="AU31" i="2"/>
  <c r="AV30" i="2"/>
  <c r="AU30" i="2"/>
  <c r="AV29" i="2"/>
  <c r="AU29" i="2"/>
  <c r="AV28" i="2"/>
  <c r="AU28" i="2"/>
  <c r="AV27" i="2"/>
  <c r="AU27" i="2"/>
  <c r="AV26" i="2"/>
  <c r="AU26" i="2"/>
  <c r="AV25" i="2"/>
  <c r="AU25" i="2"/>
  <c r="AV24" i="2"/>
  <c r="AU24" i="2"/>
  <c r="AV23" i="2"/>
  <c r="AU23" i="2"/>
  <c r="AV22" i="2"/>
  <c r="AU22" i="2"/>
  <c r="AV21" i="2"/>
  <c r="AU21" i="2"/>
  <c r="AV20" i="2"/>
  <c r="AU20" i="2"/>
  <c r="AV19" i="2"/>
  <c r="AU19" i="2"/>
  <c r="AV18" i="2"/>
  <c r="AU18" i="2"/>
  <c r="AV17" i="2"/>
  <c r="AU17" i="2"/>
  <c r="AV16" i="2"/>
  <c r="AU16" i="2"/>
  <c r="AV15" i="2"/>
  <c r="AU15" i="2"/>
  <c r="AV14" i="2"/>
  <c r="AU14" i="2"/>
  <c r="AV13" i="2"/>
  <c r="AU13" i="2"/>
  <c r="AV12" i="2"/>
  <c r="AU12" i="2"/>
  <c r="AV11" i="2"/>
  <c r="AU11" i="2"/>
  <c r="AV10" i="2"/>
  <c r="AU10" i="2"/>
  <c r="AV9" i="2"/>
  <c r="AU9" i="2"/>
  <c r="AV8" i="2"/>
  <c r="AU8" i="2"/>
  <c r="AV7" i="2"/>
  <c r="AU7" i="2"/>
  <c r="AV6" i="2"/>
  <c r="AU6" i="2"/>
  <c r="AV5" i="2"/>
  <c r="AU5" i="2"/>
  <c r="AV4" i="2"/>
  <c r="AU4" i="2"/>
  <c r="AV3" i="2"/>
  <c r="AU3" i="2"/>
  <c r="AV2" i="2"/>
  <c r="AU2" i="2"/>
  <c r="AX2" i="2" s="1"/>
  <c r="AK427" i="4"/>
  <c r="C427" i="4"/>
  <c r="AK426" i="4"/>
  <c r="C426" i="4"/>
  <c r="AK425" i="4"/>
  <c r="C425" i="4"/>
  <c r="AK424" i="4"/>
  <c r="C424" i="4"/>
  <c r="AK34" i="1"/>
  <c r="AK35" i="1"/>
  <c r="AK36" i="1"/>
  <c r="AK37" i="1"/>
  <c r="AK38" i="1"/>
  <c r="AK39" i="1"/>
  <c r="AK40" i="1"/>
  <c r="AK41" i="1"/>
  <c r="AK43" i="1"/>
  <c r="AK44" i="1"/>
  <c r="AK45" i="1"/>
  <c r="AK46" i="1"/>
  <c r="AK47" i="1"/>
  <c r="AK48" i="1"/>
  <c r="AK49" i="1"/>
  <c r="AK50" i="1"/>
  <c r="AK51" i="1"/>
  <c r="AK53" i="1"/>
  <c r="AK54" i="1"/>
  <c r="AK55" i="1"/>
  <c r="AK56" i="1"/>
  <c r="AK57" i="1"/>
  <c r="AK58" i="1"/>
  <c r="AK59" i="1"/>
  <c r="AK60" i="1"/>
  <c r="AK61" i="1"/>
  <c r="AK63" i="1"/>
  <c r="AK64" i="1"/>
  <c r="AK65" i="1"/>
  <c r="AK66" i="1"/>
  <c r="AK67" i="1"/>
  <c r="AK68" i="1"/>
  <c r="AK69" i="1"/>
  <c r="AK70" i="1"/>
  <c r="AK71" i="1"/>
  <c r="AK73" i="1"/>
  <c r="AK74" i="1"/>
  <c r="AK75" i="1"/>
  <c r="AK76" i="1"/>
  <c r="AK77" i="1"/>
  <c r="AK78" i="1"/>
  <c r="AK79" i="1"/>
  <c r="AK80" i="1"/>
  <c r="AK81" i="1"/>
  <c r="AK83" i="1"/>
  <c r="AK84" i="1"/>
  <c r="AK85" i="1"/>
  <c r="AK86" i="1"/>
  <c r="AK87" i="1"/>
  <c r="AK88" i="1"/>
  <c r="AK89" i="1"/>
  <c r="AK90" i="1"/>
  <c r="AK91" i="1"/>
  <c r="AK93" i="1"/>
  <c r="AK94" i="1"/>
  <c r="AK95" i="1"/>
  <c r="AK96" i="1"/>
  <c r="AK97" i="1"/>
  <c r="AK98" i="1"/>
  <c r="AK99" i="1"/>
  <c r="AK100" i="1"/>
  <c r="AK101" i="1"/>
  <c r="AK103" i="1"/>
  <c r="AK104" i="1"/>
  <c r="AK105" i="1"/>
  <c r="AK106" i="1"/>
  <c r="AK107" i="1"/>
  <c r="AK108" i="1"/>
  <c r="AK109" i="1"/>
  <c r="AK110" i="1"/>
  <c r="AK111" i="1"/>
  <c r="AK113" i="1"/>
  <c r="AK114" i="1"/>
  <c r="AK115" i="1"/>
  <c r="AK116" i="1"/>
  <c r="AK117" i="1"/>
  <c r="AK118" i="1"/>
  <c r="AK119" i="1"/>
  <c r="AK120" i="1"/>
  <c r="AK121" i="1"/>
  <c r="AK123" i="1"/>
  <c r="AK124" i="1"/>
  <c r="AK125" i="1"/>
  <c r="AK126" i="1"/>
  <c r="AK127" i="1"/>
  <c r="AK128" i="1"/>
  <c r="AK129" i="1"/>
  <c r="AK130" i="1"/>
  <c r="AK131" i="1"/>
  <c r="AK133" i="1"/>
  <c r="AK134" i="1"/>
  <c r="AK135" i="1"/>
  <c r="AK136" i="1"/>
  <c r="AK137" i="1"/>
  <c r="AK138" i="1"/>
  <c r="AK139" i="1"/>
  <c r="AK140" i="1"/>
  <c r="AK141" i="1"/>
  <c r="AK143" i="1"/>
  <c r="AK144" i="1"/>
  <c r="AK145" i="1"/>
  <c r="AK146" i="1"/>
  <c r="AK147" i="1"/>
  <c r="AK148" i="1"/>
  <c r="AK149" i="1"/>
  <c r="AK150" i="1"/>
  <c r="AK151" i="1"/>
  <c r="AK153" i="1"/>
  <c r="AK154" i="1"/>
  <c r="AK155" i="1"/>
  <c r="AK156" i="1"/>
  <c r="AK157" i="1"/>
  <c r="AK158" i="1"/>
  <c r="AK159" i="1"/>
  <c r="AK160" i="1"/>
  <c r="AK161" i="1"/>
  <c r="AK163" i="1"/>
  <c r="AK164" i="1"/>
  <c r="AK165" i="1"/>
  <c r="AK166" i="1"/>
  <c r="AK167" i="1"/>
  <c r="AK168" i="1"/>
  <c r="AK169" i="1"/>
  <c r="AK170" i="1"/>
  <c r="AK171" i="1"/>
  <c r="AK173" i="1"/>
  <c r="AK174" i="1"/>
  <c r="AK175" i="1"/>
  <c r="AK176" i="1"/>
  <c r="AK177" i="1"/>
  <c r="AK178" i="1"/>
  <c r="AK179" i="1"/>
  <c r="AK180" i="1"/>
  <c r="AK181" i="1"/>
  <c r="AK183" i="1"/>
  <c r="AK184" i="1"/>
  <c r="AK185" i="1"/>
  <c r="AK186" i="1"/>
  <c r="AK187" i="1"/>
  <c r="AK188" i="1"/>
  <c r="AK189" i="1"/>
  <c r="AK190" i="1"/>
  <c r="AK191" i="1"/>
  <c r="AK193" i="1"/>
  <c r="AK194" i="1"/>
  <c r="AK195" i="1"/>
  <c r="AK196" i="1"/>
  <c r="AK197" i="1"/>
  <c r="AK198" i="1"/>
  <c r="AK199" i="1"/>
  <c r="AK200" i="1"/>
  <c r="AK201" i="1"/>
  <c r="AK203" i="1"/>
  <c r="AK204" i="1"/>
  <c r="AK205" i="1"/>
  <c r="AK206" i="1"/>
  <c r="AK207" i="1"/>
  <c r="AK208" i="1"/>
  <c r="AK209" i="1"/>
  <c r="AK210" i="1"/>
  <c r="AK211" i="1"/>
  <c r="AK213" i="1"/>
  <c r="AK214" i="1"/>
  <c r="AK215" i="1"/>
  <c r="AK216" i="1"/>
  <c r="AK217" i="1"/>
  <c r="AK218" i="1"/>
  <c r="AK219" i="1"/>
  <c r="AK220" i="1"/>
  <c r="AK221" i="1"/>
  <c r="AK223" i="1"/>
  <c r="AK224" i="1"/>
  <c r="AK225" i="1"/>
  <c r="AK226" i="1"/>
  <c r="AK227" i="1"/>
  <c r="AK228" i="1"/>
  <c r="AK229" i="1"/>
  <c r="AK230" i="1"/>
  <c r="AK231" i="1"/>
  <c r="AK233" i="1"/>
  <c r="AK234" i="1"/>
  <c r="AK235" i="1"/>
  <c r="AK236" i="1"/>
  <c r="AK237" i="1"/>
  <c r="AK238" i="1"/>
  <c r="AK239" i="1"/>
  <c r="AK240" i="1"/>
  <c r="AK241" i="1"/>
  <c r="AK243" i="1"/>
  <c r="AK244" i="1"/>
  <c r="AK245" i="1"/>
  <c r="AK246" i="1"/>
  <c r="AK247" i="1"/>
  <c r="AK248" i="1"/>
  <c r="AK249" i="1"/>
  <c r="AK250" i="1"/>
  <c r="AK251" i="1"/>
  <c r="AK253" i="1"/>
  <c r="AK254" i="1"/>
  <c r="AK255" i="1"/>
  <c r="AK256" i="1"/>
  <c r="AK257" i="1"/>
  <c r="AK258" i="1"/>
  <c r="AK259" i="1"/>
  <c r="AK260" i="1"/>
  <c r="AK261" i="1"/>
  <c r="AK263" i="1"/>
  <c r="AK264" i="1"/>
  <c r="AK265" i="1"/>
  <c r="AK266" i="1"/>
  <c r="AK267" i="1"/>
  <c r="AK268" i="1"/>
  <c r="AK269" i="1"/>
  <c r="AK270" i="1"/>
  <c r="AK271" i="1"/>
  <c r="AK273" i="1"/>
  <c r="AK274" i="1"/>
  <c r="AK275" i="1"/>
  <c r="AK276" i="1"/>
  <c r="AK277" i="1"/>
  <c r="AK278" i="1"/>
  <c r="AK279" i="1"/>
  <c r="AK280" i="1"/>
  <c r="AK281" i="1"/>
  <c r="AK283" i="1"/>
  <c r="AK284" i="1"/>
  <c r="AK285" i="1"/>
  <c r="AK286" i="1"/>
  <c r="AK287" i="1"/>
  <c r="AK288" i="1"/>
  <c r="AK289" i="1"/>
  <c r="AK290" i="1"/>
  <c r="AK291" i="1"/>
  <c r="AK293" i="1"/>
  <c r="AK294" i="1"/>
  <c r="AK295" i="1"/>
  <c r="AK296" i="1"/>
  <c r="AK297" i="1"/>
  <c r="AK298" i="1"/>
  <c r="AK299" i="1"/>
  <c r="AK300" i="1"/>
  <c r="AK301" i="1"/>
  <c r="AK303" i="1"/>
  <c r="AK304" i="1"/>
  <c r="AK305" i="1"/>
  <c r="AK306" i="1"/>
  <c r="AK307" i="1"/>
  <c r="AK308" i="1"/>
  <c r="AK309" i="1"/>
  <c r="AK310" i="1"/>
  <c r="AK311" i="1"/>
  <c r="AK313" i="1"/>
  <c r="AK314" i="1"/>
  <c r="AK315" i="1"/>
  <c r="AK316" i="1"/>
  <c r="AK317" i="1"/>
  <c r="AK318" i="1"/>
  <c r="AK319" i="1"/>
  <c r="AK320" i="1"/>
  <c r="AK321" i="1"/>
  <c r="AK323" i="1"/>
  <c r="AK324" i="1"/>
  <c r="AK325" i="1"/>
  <c r="AK326" i="1"/>
  <c r="AK327" i="1"/>
  <c r="AK328" i="1"/>
  <c r="AK329" i="1"/>
  <c r="AK330" i="1"/>
  <c r="AK331" i="1"/>
  <c r="AK333" i="1"/>
  <c r="AK334" i="1"/>
  <c r="AK335" i="1"/>
  <c r="AK336" i="1"/>
  <c r="AK337" i="1"/>
  <c r="AK338" i="1"/>
  <c r="AK339" i="1"/>
  <c r="AK340" i="1"/>
  <c r="AK341" i="1"/>
  <c r="AK343" i="1"/>
  <c r="AK344" i="1"/>
  <c r="AK345" i="1"/>
  <c r="AK346" i="1"/>
  <c r="AK347" i="1"/>
  <c r="AK348" i="1"/>
  <c r="AK349" i="1"/>
  <c r="AK350" i="1"/>
  <c r="AK351" i="1"/>
  <c r="AK353" i="1"/>
  <c r="AK354" i="1"/>
  <c r="AK355" i="1"/>
  <c r="AK356" i="1"/>
  <c r="AK357" i="1"/>
  <c r="AK358" i="1"/>
  <c r="AK359" i="1"/>
  <c r="AK360" i="1"/>
  <c r="AK361" i="1"/>
  <c r="AK363" i="1"/>
  <c r="AK364" i="1"/>
  <c r="AK365" i="1"/>
  <c r="AK366" i="1"/>
  <c r="AK367" i="1"/>
  <c r="AK368" i="1"/>
  <c r="AK369" i="1"/>
  <c r="AK370" i="1"/>
  <c r="AK371" i="1"/>
  <c r="AK373" i="1"/>
  <c r="AK374" i="1"/>
  <c r="AK375" i="1"/>
  <c r="AK376" i="1"/>
  <c r="AK377" i="1"/>
  <c r="AK378" i="1"/>
  <c r="AK379" i="1"/>
  <c r="AK380" i="1"/>
  <c r="AK381" i="1"/>
  <c r="AK383" i="1"/>
  <c r="AK384" i="1"/>
  <c r="AK385" i="1"/>
  <c r="AK386" i="1"/>
  <c r="AK387" i="1"/>
  <c r="AK388" i="1"/>
  <c r="AK389" i="1"/>
  <c r="AK390" i="1"/>
  <c r="AK391" i="1"/>
  <c r="AK393" i="1"/>
  <c r="AK394" i="1"/>
  <c r="AK395" i="1"/>
  <c r="AK396" i="1"/>
  <c r="AK397" i="1"/>
  <c r="AK398" i="1"/>
  <c r="AK399" i="1"/>
  <c r="AK400" i="1"/>
  <c r="AK401" i="1"/>
  <c r="AK403" i="1"/>
  <c r="AK404" i="1"/>
  <c r="AK405" i="1"/>
  <c r="AK406" i="1"/>
  <c r="AK407" i="1"/>
  <c r="AK408" i="1"/>
  <c r="AK409" i="1"/>
  <c r="AK410" i="1"/>
  <c r="AK411" i="1"/>
  <c r="AK413" i="1"/>
  <c r="AK414" i="1"/>
  <c r="AK415" i="1"/>
  <c r="AK416" i="1"/>
  <c r="AK417" i="1"/>
  <c r="AK418" i="1"/>
  <c r="AK419" i="1"/>
  <c r="AK420" i="1"/>
  <c r="AK421" i="1"/>
  <c r="AK13" i="1"/>
  <c r="AK14" i="1"/>
  <c r="AK15" i="1"/>
  <c r="AK16" i="1"/>
  <c r="AK17" i="1"/>
  <c r="AK18" i="1"/>
  <c r="AK19" i="1"/>
  <c r="AK20" i="1"/>
  <c r="AK21" i="1"/>
  <c r="AK23" i="1"/>
  <c r="AK24" i="1"/>
  <c r="AK25" i="1"/>
  <c r="AK26" i="1"/>
  <c r="AK27" i="1"/>
  <c r="AK28" i="1"/>
  <c r="AK29" i="1"/>
  <c r="AK30" i="1"/>
  <c r="AK31" i="1"/>
  <c r="AK33" i="1"/>
  <c r="AK2" i="1"/>
  <c r="AK3" i="1"/>
  <c r="AK4" i="1"/>
  <c r="AK5" i="1"/>
  <c r="AK6" i="1"/>
  <c r="AK7" i="1"/>
  <c r="AK8" i="1"/>
  <c r="AK9" i="1"/>
  <c r="AK10" i="1"/>
  <c r="AK11" i="1"/>
  <c r="AI12" i="4" l="1"/>
  <c r="AI182" i="4"/>
  <c r="AH402" i="4"/>
  <c r="AN132" i="4"/>
  <c r="AU14" i="4" s="1"/>
  <c r="AJ132" i="4"/>
  <c r="AY14" i="4" s="1"/>
  <c r="AP132" i="4"/>
  <c r="AW14" i="4" s="1"/>
  <c r="AL132" i="4"/>
  <c r="AS14" i="4" s="1"/>
  <c r="AQ132" i="4"/>
  <c r="AX14" i="4" s="1"/>
  <c r="AO132" i="4"/>
  <c r="AV14" i="4" s="1"/>
  <c r="BG14" i="4" s="1"/>
  <c r="AM132" i="4"/>
  <c r="AT14" i="4" s="1"/>
  <c r="AP292" i="4"/>
  <c r="AW30" i="4" s="1"/>
  <c r="AL292" i="4"/>
  <c r="AS30" i="4" s="1"/>
  <c r="AO292" i="4"/>
  <c r="AV30" i="4" s="1"/>
  <c r="AJ292" i="4"/>
  <c r="AY30" i="4" s="1"/>
  <c r="AN292" i="4"/>
  <c r="AU30" i="4" s="1"/>
  <c r="AM292" i="4"/>
  <c r="AT30" i="4" s="1"/>
  <c r="AQ292" i="4"/>
  <c r="AX30" i="4" s="1"/>
  <c r="AN82" i="4"/>
  <c r="AU9" i="4" s="1"/>
  <c r="BE9" i="4" s="1"/>
  <c r="AJ82" i="4"/>
  <c r="AY9" i="4" s="1"/>
  <c r="AQ82" i="4"/>
  <c r="AX9" i="4" s="1"/>
  <c r="AM82" i="4"/>
  <c r="AT9" i="4" s="1"/>
  <c r="AP82" i="4"/>
  <c r="AW9" i="4" s="1"/>
  <c r="AL82" i="4"/>
  <c r="AS9" i="4" s="1"/>
  <c r="AO82" i="4"/>
  <c r="AV9" i="4" s="1"/>
  <c r="AQ262" i="4"/>
  <c r="AX27" i="4" s="1"/>
  <c r="AM262" i="4"/>
  <c r="AT27" i="4" s="1"/>
  <c r="AP262" i="4"/>
  <c r="AW27" i="4" s="1"/>
  <c r="AL262" i="4"/>
  <c r="AS27" i="4" s="1"/>
  <c r="AO262" i="4"/>
  <c r="AV27" i="4" s="1"/>
  <c r="BG27" i="4" s="1"/>
  <c r="AJ262" i="4"/>
  <c r="AY27" i="4" s="1"/>
  <c r="AN262" i="4"/>
  <c r="AU27" i="4" s="1"/>
  <c r="AO412" i="4"/>
  <c r="AV42" i="4" s="1"/>
  <c r="AN412" i="4"/>
  <c r="AU42" i="4" s="1"/>
  <c r="AJ412" i="4"/>
  <c r="AY42" i="4" s="1"/>
  <c r="AQ412" i="4"/>
  <c r="AX42" i="4" s="1"/>
  <c r="AP412" i="4"/>
  <c r="AW42" i="4" s="1"/>
  <c r="AM412" i="4"/>
  <c r="AT42" i="4" s="1"/>
  <c r="AL412" i="4"/>
  <c r="AS42" i="4" s="1"/>
  <c r="AJ22" i="4"/>
  <c r="AY3" i="4" s="1"/>
  <c r="AQ22" i="4"/>
  <c r="AX3" i="4" s="1"/>
  <c r="AM22" i="4"/>
  <c r="AT3" i="4" s="1"/>
  <c r="AP22" i="4"/>
  <c r="AW3" i="4" s="1"/>
  <c r="AL22" i="4"/>
  <c r="AS3" i="4" s="1"/>
  <c r="AO22" i="4"/>
  <c r="AV3" i="4" s="1"/>
  <c r="AN22" i="4"/>
  <c r="AU3" i="4" s="1"/>
  <c r="BE3" i="4" s="1"/>
  <c r="AH403" i="4"/>
  <c r="AQ162" i="4"/>
  <c r="AX17" i="4" s="1"/>
  <c r="AM162" i="4"/>
  <c r="AT17" i="4" s="1"/>
  <c r="AO162" i="4"/>
  <c r="AV17" i="4" s="1"/>
  <c r="BG17" i="4" s="1"/>
  <c r="AJ162" i="4"/>
  <c r="AY17" i="4" s="1"/>
  <c r="AP162" i="4"/>
  <c r="AW17" i="4" s="1"/>
  <c r="AN162" i="4"/>
  <c r="AU17" i="4" s="1"/>
  <c r="AL162" i="4"/>
  <c r="AS17" i="4" s="1"/>
  <c r="AI392" i="4"/>
  <c r="AO222" i="4"/>
  <c r="AV23" i="4" s="1"/>
  <c r="AM222" i="4"/>
  <c r="AT23" i="4" s="1"/>
  <c r="AP222" i="4"/>
  <c r="AW23" i="4" s="1"/>
  <c r="BI23" i="4" s="1"/>
  <c r="AN222" i="4"/>
  <c r="AU23" i="4" s="1"/>
  <c r="AL222" i="4"/>
  <c r="AS23" i="4" s="1"/>
  <c r="AQ222" i="4"/>
  <c r="AX23" i="4" s="1"/>
  <c r="AJ222" i="4"/>
  <c r="AY23" i="4" s="1"/>
  <c r="AP52" i="4"/>
  <c r="AW6" i="4" s="1"/>
  <c r="AL52" i="4"/>
  <c r="AS6" i="4" s="1"/>
  <c r="AO52" i="4"/>
  <c r="AV6" i="4" s="1"/>
  <c r="AN52" i="4"/>
  <c r="AU6" i="4" s="1"/>
  <c r="AJ52" i="4"/>
  <c r="AY6" i="4" s="1"/>
  <c r="AQ52" i="4"/>
  <c r="AX6" i="4" s="1"/>
  <c r="AM52" i="4"/>
  <c r="AT6" i="4" s="1"/>
  <c r="BC6" i="4" s="1"/>
  <c r="BK41" i="4"/>
  <c r="BC41" i="4"/>
  <c r="BI41" i="4"/>
  <c r="BA41" i="4"/>
  <c r="BG41" i="4"/>
  <c r="BE41" i="4"/>
  <c r="AQ112" i="4"/>
  <c r="AX12" i="4" s="1"/>
  <c r="AM112" i="4"/>
  <c r="AT12" i="4" s="1"/>
  <c r="AO112" i="4"/>
  <c r="AV12" i="4" s="1"/>
  <c r="AN112" i="4"/>
  <c r="AU12" i="4" s="1"/>
  <c r="AL112" i="4"/>
  <c r="AS12" i="4" s="1"/>
  <c r="AJ112" i="4"/>
  <c r="AY12" i="4" s="1"/>
  <c r="AP112" i="4"/>
  <c r="AW12" i="4" s="1"/>
  <c r="BI12" i="4" s="1"/>
  <c r="AN152" i="4"/>
  <c r="AU16" i="4" s="1"/>
  <c r="BE16" i="4" s="1"/>
  <c r="AJ152" i="4"/>
  <c r="AY16" i="4" s="1"/>
  <c r="AP152" i="4"/>
  <c r="AW16" i="4" s="1"/>
  <c r="AL152" i="4"/>
  <c r="AS16" i="4" s="1"/>
  <c r="AO152" i="4"/>
  <c r="AV16" i="4" s="1"/>
  <c r="AM152" i="4"/>
  <c r="AT16" i="4" s="1"/>
  <c r="AQ152" i="4"/>
  <c r="AX16" i="4" s="1"/>
  <c r="AP142" i="4"/>
  <c r="AW15" i="4" s="1"/>
  <c r="AL142" i="4"/>
  <c r="AS15" i="4" s="1"/>
  <c r="AN142" i="4"/>
  <c r="AU15" i="4" s="1"/>
  <c r="BE15" i="4" s="1"/>
  <c r="AJ142" i="4"/>
  <c r="AY15" i="4" s="1"/>
  <c r="AM142" i="4"/>
  <c r="AT15" i="4" s="1"/>
  <c r="AQ142" i="4"/>
  <c r="AX15" i="4" s="1"/>
  <c r="AO142" i="4"/>
  <c r="AV15" i="4" s="1"/>
  <c r="AO12" i="4"/>
  <c r="AV2" i="4" s="1"/>
  <c r="BG2" i="4" s="1"/>
  <c r="AQ12" i="4"/>
  <c r="AX2" i="4" s="1"/>
  <c r="AM12" i="4"/>
  <c r="AT2" i="4" s="1"/>
  <c r="AN12" i="4"/>
  <c r="AU2" i="4" s="1"/>
  <c r="AL12" i="4"/>
  <c r="AS2" i="4" s="1"/>
  <c r="AJ12" i="4"/>
  <c r="AY2" i="4" s="1"/>
  <c r="AP12" i="4"/>
  <c r="AW2" i="4" s="1"/>
  <c r="AP312" i="4"/>
  <c r="AW32" i="4" s="1"/>
  <c r="AL312" i="4"/>
  <c r="AS32" i="4" s="1"/>
  <c r="AO312" i="4"/>
  <c r="AV32" i="4" s="1"/>
  <c r="AJ312" i="4"/>
  <c r="AY32" i="4" s="1"/>
  <c r="AN312" i="4"/>
  <c r="AU32" i="4" s="1"/>
  <c r="AM312" i="4"/>
  <c r="AT32" i="4" s="1"/>
  <c r="AQ312" i="4"/>
  <c r="AX32" i="4" s="1"/>
  <c r="AN62" i="4"/>
  <c r="AU7" i="4" s="1"/>
  <c r="AJ62" i="4"/>
  <c r="AY7" i="4" s="1"/>
  <c r="AQ62" i="4"/>
  <c r="AX7" i="4" s="1"/>
  <c r="AM62" i="4"/>
  <c r="AT7" i="4" s="1"/>
  <c r="AP62" i="4"/>
  <c r="AW7" i="4" s="1"/>
  <c r="AL62" i="4"/>
  <c r="AS7" i="4" s="1"/>
  <c r="AO62" i="4"/>
  <c r="AV7" i="4" s="1"/>
  <c r="BG7" i="4" s="1"/>
  <c r="BG43" i="4"/>
  <c r="BE43" i="4"/>
  <c r="BK43" i="4"/>
  <c r="BC43" i="4"/>
  <c r="BI43" i="4"/>
  <c r="BA43" i="4"/>
  <c r="AN182" i="4"/>
  <c r="AU19" i="4" s="1"/>
  <c r="AJ182" i="4"/>
  <c r="AY19" i="4" s="1"/>
  <c r="AQ182" i="4"/>
  <c r="AX19" i="4" s="1"/>
  <c r="AM182" i="4"/>
  <c r="AT19" i="4" s="1"/>
  <c r="AP182" i="4"/>
  <c r="AW19" i="4" s="1"/>
  <c r="AL182" i="4"/>
  <c r="AS19" i="4" s="1"/>
  <c r="AO182" i="4"/>
  <c r="AV19" i="4" s="1"/>
  <c r="BG19" i="4" s="1"/>
  <c r="AO32" i="4"/>
  <c r="AV4" i="4" s="1"/>
  <c r="AN32" i="4"/>
  <c r="AU4" i="4" s="1"/>
  <c r="AJ32" i="4"/>
  <c r="AY4" i="4" s="1"/>
  <c r="AQ32" i="4"/>
  <c r="AX4" i="4" s="1"/>
  <c r="AM32" i="4"/>
  <c r="AT4" i="4" s="1"/>
  <c r="AP32" i="4"/>
  <c r="AW4" i="4" s="1"/>
  <c r="BI4" i="4" s="1"/>
  <c r="AL32" i="4"/>
  <c r="AS4" i="4" s="1"/>
  <c r="AW2" i="2"/>
  <c r="AY2" i="2"/>
  <c r="AZ2" i="2" s="1"/>
  <c r="AI402" i="4" l="1"/>
  <c r="AM402" i="4" s="1"/>
  <c r="AT41" i="4" s="1"/>
  <c r="AQ392" i="4"/>
  <c r="AX40" i="4" s="1"/>
  <c r="AM392" i="4"/>
  <c r="AT40" i="4" s="1"/>
  <c r="AO392" i="4"/>
  <c r="AV40" i="4" s="1"/>
  <c r="AL392" i="4"/>
  <c r="AS40" i="4" s="1"/>
  <c r="AJ392" i="4"/>
  <c r="AY40" i="4" s="1"/>
  <c r="AP392" i="4"/>
  <c r="AW40" i="4" s="1"/>
  <c r="AN392" i="4"/>
  <c r="AU40" i="4" s="1"/>
  <c r="AQ402" i="4"/>
  <c r="AX41" i="4" s="1"/>
  <c r="AP402" i="4"/>
  <c r="AW41" i="4" s="1"/>
  <c r="AJ402" i="4"/>
  <c r="AY41" i="4" s="1"/>
  <c r="AN402" i="4"/>
  <c r="AU41" i="4" s="1"/>
  <c r="AF424" i="4"/>
  <c r="AK423" i="1"/>
  <c r="AK424" i="1"/>
  <c r="AK425" i="1"/>
  <c r="AK426" i="1"/>
  <c r="AK427" i="1"/>
  <c r="AK428" i="1"/>
  <c r="AK429" i="1"/>
  <c r="AK430" i="1"/>
  <c r="C21" i="1"/>
  <c r="C22" i="1"/>
  <c r="C23" i="1"/>
  <c r="C24" i="1"/>
  <c r="C25" i="1"/>
  <c r="C26" i="1"/>
  <c r="C27" i="1"/>
  <c r="C28" i="1"/>
  <c r="C29" i="1"/>
  <c r="AL402" i="4" l="1"/>
  <c r="AS41" i="4" s="1"/>
  <c r="AO402" i="4"/>
  <c r="AV41" i="4" s="1"/>
  <c r="X424" i="4"/>
  <c r="AB424" i="4"/>
  <c r="AD424" i="4"/>
  <c r="AA424" i="4"/>
  <c r="AE424" i="4"/>
  <c r="AG424" i="4"/>
  <c r="Y424" i="4"/>
  <c r="Z424" i="4"/>
  <c r="AC424" i="4"/>
  <c r="AH399" i="1" l="1"/>
  <c r="AH400" i="1"/>
  <c r="AH401" i="1"/>
  <c r="AH405" i="1"/>
  <c r="AH406" i="1"/>
  <c r="AH407" i="1"/>
  <c r="AH408" i="1"/>
  <c r="AH409" i="1"/>
  <c r="AH410" i="1"/>
  <c r="AH411" i="1"/>
  <c r="AH415" i="1"/>
  <c r="AH416" i="1"/>
  <c r="AH417" i="1"/>
  <c r="AH418" i="1"/>
  <c r="AH419" i="1"/>
  <c r="AH420" i="1"/>
  <c r="AH421" i="1"/>
  <c r="AH385" i="1"/>
  <c r="AH386" i="1"/>
  <c r="AH387" i="1"/>
  <c r="AH388" i="1"/>
  <c r="AH389" i="1"/>
  <c r="AH390" i="1"/>
  <c r="AH391" i="1"/>
  <c r="AH395" i="1"/>
  <c r="AH396" i="1"/>
  <c r="AH397" i="1"/>
  <c r="AH398" i="1"/>
  <c r="AH375" i="1"/>
  <c r="AH376" i="1"/>
  <c r="AH377" i="1"/>
  <c r="AH378" i="1"/>
  <c r="AH379" i="1"/>
  <c r="AH380" i="1"/>
  <c r="AH381" i="1"/>
  <c r="AH360" i="1"/>
  <c r="AH361" i="1"/>
  <c r="AH365" i="1"/>
  <c r="AH366" i="1"/>
  <c r="AH367" i="1"/>
  <c r="AH368" i="1"/>
  <c r="AH369" i="1"/>
  <c r="AH370" i="1"/>
  <c r="AH371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393" i="1"/>
  <c r="C394" i="1"/>
  <c r="C395" i="1"/>
  <c r="C396" i="1"/>
  <c r="C397" i="1"/>
  <c r="C398" i="1"/>
  <c r="C399" i="1"/>
  <c r="C400" i="1"/>
  <c r="C401" i="1"/>
  <c r="C402" i="1"/>
  <c r="M402" i="1" s="1"/>
  <c r="C403" i="1"/>
  <c r="C404" i="1"/>
  <c r="C405" i="1"/>
  <c r="C406" i="1"/>
  <c r="C407" i="1"/>
  <c r="C408" i="1"/>
  <c r="C409" i="1"/>
  <c r="C410" i="1"/>
  <c r="C411" i="1"/>
  <c r="C412" i="1"/>
  <c r="H412" i="1" s="1"/>
  <c r="C413" i="1"/>
  <c r="C414" i="1"/>
  <c r="C392" i="1"/>
  <c r="C385" i="1"/>
  <c r="C386" i="1"/>
  <c r="C387" i="1"/>
  <c r="C388" i="1"/>
  <c r="C389" i="1"/>
  <c r="C390" i="1"/>
  <c r="C391" i="1"/>
  <c r="G412" i="1" l="1"/>
  <c r="G413" i="1" s="1"/>
  <c r="G414" i="1" s="1"/>
  <c r="G415" i="1" s="1"/>
  <c r="G416" i="1" s="1"/>
  <c r="G417" i="1" s="1"/>
  <c r="G418" i="1" s="1"/>
  <c r="G419" i="1" s="1"/>
  <c r="G420" i="1" s="1"/>
  <c r="K412" i="1"/>
  <c r="K413" i="1" s="1"/>
  <c r="K414" i="1" s="1"/>
  <c r="K415" i="1" s="1"/>
  <c r="K416" i="1" s="1"/>
  <c r="K417" i="1" s="1"/>
  <c r="K418" i="1" s="1"/>
  <c r="K419" i="1" s="1"/>
  <c r="K420" i="1" s="1"/>
  <c r="U421" i="1" s="1"/>
  <c r="M403" i="1"/>
  <c r="M404" i="1" s="1"/>
  <c r="M405" i="1" s="1"/>
  <c r="M406" i="1" s="1"/>
  <c r="M407" i="1" s="1"/>
  <c r="M408" i="1" s="1"/>
  <c r="M409" i="1" s="1"/>
  <c r="M410" i="1" s="1"/>
  <c r="W411" i="1" s="1"/>
  <c r="F402" i="1"/>
  <c r="F403" i="1" s="1"/>
  <c r="F404" i="1" s="1"/>
  <c r="F405" i="1" s="1"/>
  <c r="F406" i="1" s="1"/>
  <c r="F407" i="1" s="1"/>
  <c r="F408" i="1" s="1"/>
  <c r="F409" i="1" s="1"/>
  <c r="F410" i="1" s="1"/>
  <c r="J402" i="1"/>
  <c r="J403" i="1" s="1"/>
  <c r="J404" i="1" s="1"/>
  <c r="J405" i="1" s="1"/>
  <c r="J406" i="1" s="1"/>
  <c r="J407" i="1" s="1"/>
  <c r="J408" i="1" s="1"/>
  <c r="J409" i="1" s="1"/>
  <c r="J410" i="1" s="1"/>
  <c r="D402" i="1"/>
  <c r="D403" i="1" s="1"/>
  <c r="D404" i="1" s="1"/>
  <c r="D405" i="1" s="1"/>
  <c r="D406" i="1" s="1"/>
  <c r="D407" i="1" s="1"/>
  <c r="D408" i="1" s="1"/>
  <c r="D409" i="1" s="1"/>
  <c r="D410" i="1" s="1"/>
  <c r="G402" i="1"/>
  <c r="G403" i="1" s="1"/>
  <c r="G404" i="1" s="1"/>
  <c r="G405" i="1" s="1"/>
  <c r="G406" i="1" s="1"/>
  <c r="G407" i="1" s="1"/>
  <c r="G408" i="1" s="1"/>
  <c r="G409" i="1" s="1"/>
  <c r="G410" i="1" s="1"/>
  <c r="K402" i="1"/>
  <c r="K403" i="1" s="1"/>
  <c r="K404" i="1" s="1"/>
  <c r="K405" i="1" s="1"/>
  <c r="K406" i="1" s="1"/>
  <c r="K407" i="1" s="1"/>
  <c r="K408" i="1" s="1"/>
  <c r="K409" i="1" s="1"/>
  <c r="K410" i="1" s="1"/>
  <c r="U411" i="1" s="1"/>
  <c r="H402" i="1"/>
  <c r="H403" i="1" s="1"/>
  <c r="H404" i="1" s="1"/>
  <c r="H405" i="1" s="1"/>
  <c r="H406" i="1" s="1"/>
  <c r="H407" i="1" s="1"/>
  <c r="H408" i="1" s="1"/>
  <c r="H409" i="1" s="1"/>
  <c r="H410" i="1" s="1"/>
  <c r="L402" i="1"/>
  <c r="L403" i="1" s="1"/>
  <c r="L404" i="1" s="1"/>
  <c r="L405" i="1" s="1"/>
  <c r="L406" i="1" s="1"/>
  <c r="L407" i="1" s="1"/>
  <c r="L408" i="1" s="1"/>
  <c r="L409" i="1" s="1"/>
  <c r="L410" i="1" s="1"/>
  <c r="I402" i="1"/>
  <c r="I403" i="1" s="1"/>
  <c r="I404" i="1" s="1"/>
  <c r="I405" i="1" s="1"/>
  <c r="I406" i="1" s="1"/>
  <c r="I407" i="1" s="1"/>
  <c r="I408" i="1" s="1"/>
  <c r="I409" i="1" s="1"/>
  <c r="I410" i="1" s="1"/>
  <c r="E402" i="1"/>
  <c r="E403" i="1" s="1"/>
  <c r="E404" i="1" s="1"/>
  <c r="E405" i="1" s="1"/>
  <c r="E406" i="1" s="1"/>
  <c r="E407" i="1" s="1"/>
  <c r="E408" i="1" s="1"/>
  <c r="E409" i="1" s="1"/>
  <c r="E410" i="1" s="1"/>
  <c r="D412" i="1"/>
  <c r="D413" i="1" s="1"/>
  <c r="D414" i="1" s="1"/>
  <c r="D415" i="1" s="1"/>
  <c r="D416" i="1" s="1"/>
  <c r="D417" i="1" s="1"/>
  <c r="D418" i="1" s="1"/>
  <c r="D419" i="1" s="1"/>
  <c r="D420" i="1" s="1"/>
  <c r="J412" i="1"/>
  <c r="J413" i="1" s="1"/>
  <c r="J414" i="1" s="1"/>
  <c r="J415" i="1" s="1"/>
  <c r="J416" i="1" s="1"/>
  <c r="J417" i="1" s="1"/>
  <c r="J418" i="1" s="1"/>
  <c r="J419" i="1" s="1"/>
  <c r="J420" i="1" s="1"/>
  <c r="F412" i="1"/>
  <c r="F413" i="1" s="1"/>
  <c r="F414" i="1" s="1"/>
  <c r="F415" i="1" s="1"/>
  <c r="F416" i="1" s="1"/>
  <c r="F417" i="1" s="1"/>
  <c r="F418" i="1" s="1"/>
  <c r="F419" i="1" s="1"/>
  <c r="F420" i="1" s="1"/>
  <c r="M412" i="1"/>
  <c r="M413" i="1" s="1"/>
  <c r="M414" i="1" s="1"/>
  <c r="M415" i="1" s="1"/>
  <c r="M416" i="1" s="1"/>
  <c r="M417" i="1" s="1"/>
  <c r="M418" i="1" s="1"/>
  <c r="M419" i="1" s="1"/>
  <c r="M420" i="1" s="1"/>
  <c r="I412" i="1"/>
  <c r="I413" i="1" s="1"/>
  <c r="I414" i="1" s="1"/>
  <c r="I415" i="1" s="1"/>
  <c r="I416" i="1" s="1"/>
  <c r="I417" i="1" s="1"/>
  <c r="I418" i="1" s="1"/>
  <c r="I419" i="1" s="1"/>
  <c r="I420" i="1" s="1"/>
  <c r="E412" i="1"/>
  <c r="E413" i="1" s="1"/>
  <c r="E414" i="1" s="1"/>
  <c r="E415" i="1" s="1"/>
  <c r="E416" i="1" s="1"/>
  <c r="E417" i="1" s="1"/>
  <c r="E418" i="1" s="1"/>
  <c r="E419" i="1" s="1"/>
  <c r="E420" i="1" s="1"/>
  <c r="L412" i="1"/>
  <c r="L413" i="1" s="1"/>
  <c r="L414" i="1" s="1"/>
  <c r="L415" i="1" s="1"/>
  <c r="L416" i="1" s="1"/>
  <c r="L417" i="1" s="1"/>
  <c r="L418" i="1" s="1"/>
  <c r="L419" i="1" s="1"/>
  <c r="L420" i="1" s="1"/>
  <c r="H413" i="1"/>
  <c r="H414" i="1" s="1"/>
  <c r="H415" i="1" s="1"/>
  <c r="H416" i="1" s="1"/>
  <c r="H417" i="1" s="1"/>
  <c r="H418" i="1" s="1"/>
  <c r="H419" i="1" s="1"/>
  <c r="H420" i="1" s="1"/>
  <c r="C379" i="1"/>
  <c r="C380" i="1"/>
  <c r="C381" i="1"/>
  <c r="C382" i="1"/>
  <c r="C383" i="1"/>
  <c r="C384" i="1"/>
  <c r="C367" i="1"/>
  <c r="C368" i="1"/>
  <c r="C369" i="1"/>
  <c r="C370" i="1"/>
  <c r="C371" i="1"/>
  <c r="C372" i="1"/>
  <c r="E372" i="1" s="1"/>
  <c r="C373" i="1"/>
  <c r="C374" i="1"/>
  <c r="C375" i="1"/>
  <c r="C376" i="1"/>
  <c r="C377" i="1"/>
  <c r="C378" i="1"/>
  <c r="C359" i="1"/>
  <c r="C360" i="1"/>
  <c r="C361" i="1"/>
  <c r="C362" i="1"/>
  <c r="F362" i="1" s="1"/>
  <c r="C363" i="1"/>
  <c r="C364" i="1"/>
  <c r="C365" i="1"/>
  <c r="C366" i="1"/>
  <c r="O421" i="1" l="1"/>
  <c r="E421" i="1"/>
  <c r="O411" i="1"/>
  <c r="E411" i="1"/>
  <c r="V421" i="1"/>
  <c r="L421" i="1"/>
  <c r="S421" i="1"/>
  <c r="I421" i="1"/>
  <c r="P421" i="1"/>
  <c r="F421" i="1"/>
  <c r="S411" i="1"/>
  <c r="I411" i="1"/>
  <c r="Q411" i="1"/>
  <c r="G411" i="1"/>
  <c r="R421" i="1"/>
  <c r="H421" i="1"/>
  <c r="T421" i="1"/>
  <c r="J421" i="1"/>
  <c r="P411" i="1"/>
  <c r="F411" i="1"/>
  <c r="W421" i="1"/>
  <c r="M421" i="1"/>
  <c r="V411" i="1"/>
  <c r="L411" i="1"/>
  <c r="N411" i="1"/>
  <c r="D411" i="1"/>
  <c r="Q421" i="1"/>
  <c r="G421" i="1"/>
  <c r="N421" i="1"/>
  <c r="D421" i="1"/>
  <c r="R411" i="1"/>
  <c r="H411" i="1"/>
  <c r="T411" i="1"/>
  <c r="J411" i="1"/>
  <c r="AE414" i="1"/>
  <c r="AE412" i="1"/>
  <c r="AE413" i="1"/>
  <c r="K421" i="1"/>
  <c r="AE424" i="1"/>
  <c r="AE422" i="1"/>
  <c r="AE423" i="1"/>
  <c r="F382" i="1"/>
  <c r="F383" i="1" s="1"/>
  <c r="F384" i="1" s="1"/>
  <c r="F385" i="1" s="1"/>
  <c r="F386" i="1" s="1"/>
  <c r="F387" i="1" s="1"/>
  <c r="F388" i="1" s="1"/>
  <c r="F389" i="1" s="1"/>
  <c r="F390" i="1" s="1"/>
  <c r="G382" i="1"/>
  <c r="G383" i="1" s="1"/>
  <c r="G384" i="1" s="1"/>
  <c r="G385" i="1" s="1"/>
  <c r="G386" i="1" s="1"/>
  <c r="G387" i="1" s="1"/>
  <c r="G388" i="1" s="1"/>
  <c r="G389" i="1" s="1"/>
  <c r="G390" i="1" s="1"/>
  <c r="H382" i="1"/>
  <c r="H383" i="1" s="1"/>
  <c r="H384" i="1" s="1"/>
  <c r="H385" i="1" s="1"/>
  <c r="H386" i="1" s="1"/>
  <c r="H387" i="1" s="1"/>
  <c r="H388" i="1" s="1"/>
  <c r="H389" i="1" s="1"/>
  <c r="H390" i="1" s="1"/>
  <c r="L382" i="1"/>
  <c r="L383" i="1" s="1"/>
  <c r="L384" i="1" s="1"/>
  <c r="L385" i="1" s="1"/>
  <c r="L386" i="1" s="1"/>
  <c r="L387" i="1" s="1"/>
  <c r="L388" i="1" s="1"/>
  <c r="L389" i="1" s="1"/>
  <c r="L390" i="1" s="1"/>
  <c r="I382" i="1"/>
  <c r="I383" i="1" s="1"/>
  <c r="I384" i="1" s="1"/>
  <c r="I385" i="1" s="1"/>
  <c r="I386" i="1" s="1"/>
  <c r="I387" i="1" s="1"/>
  <c r="I388" i="1" s="1"/>
  <c r="I389" i="1" s="1"/>
  <c r="I390" i="1" s="1"/>
  <c r="M382" i="1"/>
  <c r="M383" i="1" s="1"/>
  <c r="M384" i="1" s="1"/>
  <c r="M385" i="1" s="1"/>
  <c r="M386" i="1" s="1"/>
  <c r="M387" i="1" s="1"/>
  <c r="M388" i="1" s="1"/>
  <c r="M389" i="1" s="1"/>
  <c r="M390" i="1" s="1"/>
  <c r="J382" i="1"/>
  <c r="J383" i="1" s="1"/>
  <c r="J384" i="1" s="1"/>
  <c r="J385" i="1" s="1"/>
  <c r="J386" i="1" s="1"/>
  <c r="J387" i="1" s="1"/>
  <c r="J388" i="1" s="1"/>
  <c r="J389" i="1" s="1"/>
  <c r="J390" i="1" s="1"/>
  <c r="D382" i="1"/>
  <c r="D383" i="1" s="1"/>
  <c r="D384" i="1" s="1"/>
  <c r="D385" i="1" s="1"/>
  <c r="D386" i="1" s="1"/>
  <c r="D387" i="1" s="1"/>
  <c r="D388" i="1" s="1"/>
  <c r="D389" i="1" s="1"/>
  <c r="D390" i="1" s="1"/>
  <c r="E382" i="1"/>
  <c r="E383" i="1" s="1"/>
  <c r="E384" i="1" s="1"/>
  <c r="E385" i="1" s="1"/>
  <c r="E386" i="1" s="1"/>
  <c r="E387" i="1" s="1"/>
  <c r="E388" i="1" s="1"/>
  <c r="E389" i="1" s="1"/>
  <c r="E390" i="1" s="1"/>
  <c r="K382" i="1"/>
  <c r="K383" i="1" s="1"/>
  <c r="K384" i="1" s="1"/>
  <c r="K385" i="1" s="1"/>
  <c r="K386" i="1" s="1"/>
  <c r="K387" i="1" s="1"/>
  <c r="K388" i="1" s="1"/>
  <c r="K389" i="1" s="1"/>
  <c r="K390" i="1" s="1"/>
  <c r="K411" i="1"/>
  <c r="AG413" i="1"/>
  <c r="AG414" i="1"/>
  <c r="AG412" i="1"/>
  <c r="M411" i="1"/>
  <c r="L372" i="1"/>
  <c r="L373" i="1" s="1"/>
  <c r="L374" i="1" s="1"/>
  <c r="L375" i="1" s="1"/>
  <c r="L376" i="1" s="1"/>
  <c r="L377" i="1" s="1"/>
  <c r="L378" i="1" s="1"/>
  <c r="L379" i="1" s="1"/>
  <c r="L380" i="1" s="1"/>
  <c r="L381" i="1" s="1"/>
  <c r="V381" i="1" s="1"/>
  <c r="J372" i="1"/>
  <c r="J373" i="1" s="1"/>
  <c r="J374" i="1" s="1"/>
  <c r="J375" i="1" s="1"/>
  <c r="J376" i="1" s="1"/>
  <c r="J377" i="1" s="1"/>
  <c r="J378" i="1" s="1"/>
  <c r="J379" i="1" s="1"/>
  <c r="J380" i="1" s="1"/>
  <c r="J381" i="1" s="1"/>
  <c r="T381" i="1" s="1"/>
  <c r="J362" i="1"/>
  <c r="J363" i="1" s="1"/>
  <c r="J364" i="1" s="1"/>
  <c r="J365" i="1" s="1"/>
  <c r="J366" i="1" s="1"/>
  <c r="J367" i="1" s="1"/>
  <c r="J368" i="1" s="1"/>
  <c r="J369" i="1" s="1"/>
  <c r="J370" i="1" s="1"/>
  <c r="J371" i="1" s="1"/>
  <c r="T371" i="1" s="1"/>
  <c r="H372" i="1"/>
  <c r="H373" i="1" s="1"/>
  <c r="H374" i="1" s="1"/>
  <c r="H375" i="1" s="1"/>
  <c r="H376" i="1" s="1"/>
  <c r="H377" i="1" s="1"/>
  <c r="H378" i="1" s="1"/>
  <c r="H379" i="1" s="1"/>
  <c r="H380" i="1" s="1"/>
  <c r="H381" i="1" s="1"/>
  <c r="R381" i="1" s="1"/>
  <c r="F363" i="1"/>
  <c r="F364" i="1" s="1"/>
  <c r="F365" i="1" s="1"/>
  <c r="F366" i="1" s="1"/>
  <c r="F367" i="1" s="1"/>
  <c r="F368" i="1" s="1"/>
  <c r="F369" i="1" s="1"/>
  <c r="F370" i="1" s="1"/>
  <c r="F371" i="1" s="1"/>
  <c r="P371" i="1" s="1"/>
  <c r="D372" i="1"/>
  <c r="D373" i="1" s="1"/>
  <c r="D374" i="1" s="1"/>
  <c r="D375" i="1" s="1"/>
  <c r="D376" i="1" s="1"/>
  <c r="D377" i="1" s="1"/>
  <c r="D378" i="1" s="1"/>
  <c r="D379" i="1" s="1"/>
  <c r="D380" i="1" s="1"/>
  <c r="D381" i="1" s="1"/>
  <c r="N381" i="1" s="1"/>
  <c r="F372" i="1"/>
  <c r="F373" i="1" s="1"/>
  <c r="F374" i="1" s="1"/>
  <c r="F375" i="1" s="1"/>
  <c r="F376" i="1" s="1"/>
  <c r="F377" i="1" s="1"/>
  <c r="F378" i="1" s="1"/>
  <c r="F379" i="1" s="1"/>
  <c r="F380" i="1" s="1"/>
  <c r="F381" i="1" s="1"/>
  <c r="P381" i="1" s="1"/>
  <c r="D362" i="1"/>
  <c r="K372" i="1"/>
  <c r="K373" i="1" s="1"/>
  <c r="K374" i="1" s="1"/>
  <c r="K375" i="1" s="1"/>
  <c r="K376" i="1" s="1"/>
  <c r="K377" i="1" s="1"/>
  <c r="K378" i="1" s="1"/>
  <c r="K379" i="1" s="1"/>
  <c r="K380" i="1" s="1"/>
  <c r="K381" i="1" s="1"/>
  <c r="U381" i="1" s="1"/>
  <c r="G372" i="1"/>
  <c r="G373" i="1" s="1"/>
  <c r="G374" i="1" s="1"/>
  <c r="G375" i="1" s="1"/>
  <c r="G376" i="1" s="1"/>
  <c r="G377" i="1" s="1"/>
  <c r="G378" i="1" s="1"/>
  <c r="G379" i="1" s="1"/>
  <c r="G380" i="1" s="1"/>
  <c r="G381" i="1" s="1"/>
  <c r="Q381" i="1" s="1"/>
  <c r="E373" i="1"/>
  <c r="E374" i="1" s="1"/>
  <c r="E375" i="1" s="1"/>
  <c r="E376" i="1" s="1"/>
  <c r="E377" i="1" s="1"/>
  <c r="E378" i="1" s="1"/>
  <c r="E379" i="1" s="1"/>
  <c r="E380" i="1" s="1"/>
  <c r="E381" i="1" s="1"/>
  <c r="O381" i="1" s="1"/>
  <c r="M372" i="1"/>
  <c r="M373" i="1" s="1"/>
  <c r="M374" i="1" s="1"/>
  <c r="M375" i="1" s="1"/>
  <c r="M376" i="1" s="1"/>
  <c r="M377" i="1" s="1"/>
  <c r="M378" i="1" s="1"/>
  <c r="M379" i="1" s="1"/>
  <c r="M380" i="1" s="1"/>
  <c r="M381" i="1" s="1"/>
  <c r="W381" i="1" s="1"/>
  <c r="I372" i="1"/>
  <c r="I373" i="1" s="1"/>
  <c r="I374" i="1" s="1"/>
  <c r="I375" i="1" s="1"/>
  <c r="I376" i="1" s="1"/>
  <c r="I377" i="1" s="1"/>
  <c r="I378" i="1" s="1"/>
  <c r="I379" i="1" s="1"/>
  <c r="I380" i="1" s="1"/>
  <c r="I381" i="1" s="1"/>
  <c r="S381" i="1" s="1"/>
  <c r="L362" i="1"/>
  <c r="L363" i="1" s="1"/>
  <c r="L364" i="1" s="1"/>
  <c r="L365" i="1" s="1"/>
  <c r="L366" i="1" s="1"/>
  <c r="L367" i="1" s="1"/>
  <c r="L368" i="1" s="1"/>
  <c r="L369" i="1" s="1"/>
  <c r="L370" i="1" s="1"/>
  <c r="L371" i="1" s="1"/>
  <c r="V371" i="1" s="1"/>
  <c r="H362" i="1"/>
  <c r="H363" i="1" s="1"/>
  <c r="H364" i="1" s="1"/>
  <c r="H365" i="1" s="1"/>
  <c r="H366" i="1" s="1"/>
  <c r="H367" i="1" s="1"/>
  <c r="H368" i="1" s="1"/>
  <c r="H369" i="1" s="1"/>
  <c r="H370" i="1" s="1"/>
  <c r="H371" i="1" s="1"/>
  <c r="R371" i="1" s="1"/>
  <c r="D363" i="1"/>
  <c r="D364" i="1" s="1"/>
  <c r="D365" i="1" s="1"/>
  <c r="D366" i="1" s="1"/>
  <c r="D367" i="1" s="1"/>
  <c r="D368" i="1" s="1"/>
  <c r="D369" i="1" s="1"/>
  <c r="D370" i="1" s="1"/>
  <c r="D371" i="1" s="1"/>
  <c r="N371" i="1" s="1"/>
  <c r="K362" i="1"/>
  <c r="K363" i="1" s="1"/>
  <c r="K364" i="1" s="1"/>
  <c r="K365" i="1" s="1"/>
  <c r="K366" i="1" s="1"/>
  <c r="K367" i="1" s="1"/>
  <c r="K368" i="1" s="1"/>
  <c r="K369" i="1" s="1"/>
  <c r="K370" i="1" s="1"/>
  <c r="K371" i="1" s="1"/>
  <c r="U371" i="1" s="1"/>
  <c r="G362" i="1"/>
  <c r="G363" i="1" s="1"/>
  <c r="G364" i="1" s="1"/>
  <c r="G365" i="1" s="1"/>
  <c r="G366" i="1" s="1"/>
  <c r="G367" i="1" s="1"/>
  <c r="G368" i="1" s="1"/>
  <c r="G369" i="1" s="1"/>
  <c r="G370" i="1" s="1"/>
  <c r="G371" i="1" s="1"/>
  <c r="Q371" i="1" s="1"/>
  <c r="M362" i="1"/>
  <c r="M363" i="1" s="1"/>
  <c r="M364" i="1" s="1"/>
  <c r="M365" i="1" s="1"/>
  <c r="M366" i="1" s="1"/>
  <c r="M367" i="1" s="1"/>
  <c r="M368" i="1" s="1"/>
  <c r="M369" i="1" s="1"/>
  <c r="M370" i="1" s="1"/>
  <c r="M371" i="1" s="1"/>
  <c r="W371" i="1" s="1"/>
  <c r="I362" i="1"/>
  <c r="I363" i="1" s="1"/>
  <c r="I364" i="1" s="1"/>
  <c r="I365" i="1" s="1"/>
  <c r="I366" i="1" s="1"/>
  <c r="I367" i="1" s="1"/>
  <c r="I368" i="1" s="1"/>
  <c r="I369" i="1" s="1"/>
  <c r="I370" i="1" s="1"/>
  <c r="I371" i="1" s="1"/>
  <c r="S371" i="1" s="1"/>
  <c r="E362" i="1"/>
  <c r="E363" i="1" s="1"/>
  <c r="E364" i="1" s="1"/>
  <c r="E365" i="1" s="1"/>
  <c r="E366" i="1" s="1"/>
  <c r="E367" i="1" s="1"/>
  <c r="E368" i="1" s="1"/>
  <c r="E369" i="1" s="1"/>
  <c r="E370" i="1" s="1"/>
  <c r="E371" i="1" s="1"/>
  <c r="O371" i="1" s="1"/>
  <c r="AH208" i="1"/>
  <c r="AH209" i="1"/>
  <c r="AH210" i="1"/>
  <c r="AH211" i="1"/>
  <c r="AH215" i="1"/>
  <c r="AH216" i="1"/>
  <c r="AH217" i="1"/>
  <c r="AH218" i="1"/>
  <c r="AH219" i="1"/>
  <c r="AH220" i="1"/>
  <c r="AH221" i="1"/>
  <c r="AH225" i="1"/>
  <c r="AH226" i="1"/>
  <c r="AH227" i="1"/>
  <c r="AH228" i="1"/>
  <c r="AH229" i="1"/>
  <c r="AH230" i="1"/>
  <c r="AH231" i="1"/>
  <c r="AH235" i="1"/>
  <c r="AH236" i="1"/>
  <c r="AH237" i="1"/>
  <c r="AH238" i="1"/>
  <c r="AH239" i="1"/>
  <c r="AH240" i="1"/>
  <c r="AH241" i="1"/>
  <c r="AH245" i="1"/>
  <c r="AH246" i="1"/>
  <c r="AH247" i="1"/>
  <c r="AH248" i="1"/>
  <c r="AH249" i="1"/>
  <c r="AH250" i="1"/>
  <c r="AH251" i="1"/>
  <c r="AH255" i="1"/>
  <c r="AH256" i="1"/>
  <c r="AH257" i="1"/>
  <c r="AH258" i="1"/>
  <c r="AH259" i="1"/>
  <c r="AH260" i="1"/>
  <c r="AH261" i="1"/>
  <c r="AH265" i="1"/>
  <c r="AH266" i="1"/>
  <c r="AH267" i="1"/>
  <c r="AH268" i="1"/>
  <c r="AH269" i="1"/>
  <c r="AH270" i="1"/>
  <c r="AH271" i="1"/>
  <c r="AH275" i="1"/>
  <c r="AH276" i="1"/>
  <c r="AH277" i="1"/>
  <c r="AH278" i="1"/>
  <c r="AH279" i="1"/>
  <c r="AH280" i="1"/>
  <c r="AH281" i="1"/>
  <c r="AH285" i="1"/>
  <c r="AH286" i="1"/>
  <c r="AH287" i="1"/>
  <c r="AH288" i="1"/>
  <c r="AH289" i="1"/>
  <c r="AH290" i="1"/>
  <c r="AH291" i="1"/>
  <c r="AH295" i="1"/>
  <c r="AH296" i="1"/>
  <c r="AH297" i="1"/>
  <c r="AH298" i="1"/>
  <c r="AH299" i="1"/>
  <c r="AH300" i="1"/>
  <c r="AH301" i="1"/>
  <c r="AH305" i="1"/>
  <c r="AH306" i="1"/>
  <c r="AH307" i="1"/>
  <c r="AH308" i="1"/>
  <c r="AH309" i="1"/>
  <c r="AH310" i="1"/>
  <c r="AH311" i="1"/>
  <c r="AH315" i="1"/>
  <c r="AH316" i="1"/>
  <c r="AH317" i="1"/>
  <c r="AH318" i="1"/>
  <c r="AH319" i="1"/>
  <c r="AH320" i="1"/>
  <c r="AH321" i="1"/>
  <c r="AH325" i="1"/>
  <c r="AH326" i="1"/>
  <c r="AH327" i="1"/>
  <c r="AH328" i="1"/>
  <c r="AH329" i="1"/>
  <c r="AH330" i="1"/>
  <c r="AH331" i="1"/>
  <c r="AH335" i="1"/>
  <c r="AH336" i="1"/>
  <c r="AH337" i="1"/>
  <c r="AH338" i="1"/>
  <c r="AH339" i="1"/>
  <c r="AH340" i="1"/>
  <c r="AH341" i="1"/>
  <c r="AH345" i="1"/>
  <c r="AH346" i="1"/>
  <c r="AH347" i="1"/>
  <c r="AH348" i="1"/>
  <c r="AH349" i="1"/>
  <c r="AH350" i="1"/>
  <c r="AH351" i="1"/>
  <c r="AH355" i="1"/>
  <c r="AH356" i="1"/>
  <c r="AH357" i="1"/>
  <c r="AH358" i="1"/>
  <c r="AH359" i="1"/>
  <c r="AH205" i="1"/>
  <c r="AH206" i="1"/>
  <c r="AH207" i="1"/>
  <c r="AH185" i="1"/>
  <c r="AH186" i="1"/>
  <c r="AH187" i="1"/>
  <c r="AH188" i="1"/>
  <c r="AH189" i="1"/>
  <c r="AH190" i="1"/>
  <c r="AH191" i="1"/>
  <c r="AH195" i="1"/>
  <c r="AH196" i="1"/>
  <c r="AH197" i="1"/>
  <c r="AH198" i="1"/>
  <c r="AH199" i="1"/>
  <c r="AH200" i="1"/>
  <c r="AH201" i="1"/>
  <c r="AH171" i="1"/>
  <c r="AH175" i="1"/>
  <c r="AH176" i="1"/>
  <c r="AH177" i="1"/>
  <c r="AH178" i="1"/>
  <c r="AH179" i="1"/>
  <c r="AH180" i="1"/>
  <c r="AH181" i="1"/>
  <c r="AH157" i="1"/>
  <c r="AH158" i="1"/>
  <c r="AH159" i="1"/>
  <c r="AH160" i="1"/>
  <c r="AH161" i="1"/>
  <c r="AH165" i="1"/>
  <c r="AH166" i="1"/>
  <c r="AH167" i="1"/>
  <c r="AH168" i="1"/>
  <c r="AH169" i="1"/>
  <c r="AH170" i="1"/>
  <c r="AH138" i="1"/>
  <c r="AH139" i="1"/>
  <c r="AH140" i="1"/>
  <c r="AH141" i="1"/>
  <c r="AH145" i="1"/>
  <c r="AH146" i="1"/>
  <c r="AH147" i="1"/>
  <c r="AH148" i="1"/>
  <c r="AH149" i="1"/>
  <c r="AH150" i="1"/>
  <c r="AH151" i="1"/>
  <c r="AH155" i="1"/>
  <c r="AH156" i="1"/>
  <c r="AH121" i="1"/>
  <c r="AH125" i="1"/>
  <c r="AH126" i="1"/>
  <c r="AH127" i="1"/>
  <c r="AH128" i="1"/>
  <c r="AH129" i="1"/>
  <c r="AH130" i="1"/>
  <c r="AH131" i="1"/>
  <c r="AH135" i="1"/>
  <c r="AH136" i="1"/>
  <c r="AH137" i="1"/>
  <c r="AH106" i="1"/>
  <c r="AH107" i="1"/>
  <c r="AH108" i="1"/>
  <c r="AH109" i="1"/>
  <c r="AH110" i="1"/>
  <c r="AH111" i="1"/>
  <c r="AH115" i="1"/>
  <c r="AH116" i="1"/>
  <c r="AH117" i="1"/>
  <c r="AH118" i="1"/>
  <c r="AH119" i="1"/>
  <c r="AH120" i="1"/>
  <c r="AH89" i="1"/>
  <c r="AH90" i="1"/>
  <c r="AH91" i="1"/>
  <c r="AH95" i="1"/>
  <c r="AH96" i="1"/>
  <c r="AH97" i="1"/>
  <c r="AH98" i="1"/>
  <c r="AH99" i="1"/>
  <c r="AH100" i="1"/>
  <c r="AH101" i="1"/>
  <c r="AH105" i="1"/>
  <c r="AH80" i="1"/>
  <c r="AH81" i="1"/>
  <c r="AH85" i="1"/>
  <c r="AH86" i="1"/>
  <c r="AH87" i="1"/>
  <c r="AH88" i="1"/>
  <c r="AH67" i="1"/>
  <c r="AH68" i="1"/>
  <c r="AH69" i="1"/>
  <c r="AH70" i="1"/>
  <c r="AH75" i="1"/>
  <c r="AH76" i="1"/>
  <c r="AH77" i="1"/>
  <c r="AH78" i="1"/>
  <c r="AH79" i="1"/>
  <c r="AH49" i="1"/>
  <c r="AH50" i="1"/>
  <c r="AH55" i="1"/>
  <c r="AH56" i="1"/>
  <c r="AH57" i="1"/>
  <c r="AH58" i="1"/>
  <c r="AH59" i="1"/>
  <c r="AH60" i="1"/>
  <c r="AH61" i="1"/>
  <c r="AH65" i="1"/>
  <c r="AH66" i="1"/>
  <c r="AH39" i="1"/>
  <c r="AH40" i="1"/>
  <c r="AH41" i="1"/>
  <c r="AH45" i="1"/>
  <c r="AH46" i="1"/>
  <c r="AH47" i="1"/>
  <c r="AH48" i="1"/>
  <c r="AH6" i="1"/>
  <c r="AH7" i="1"/>
  <c r="AH8" i="1"/>
  <c r="AH9" i="1"/>
  <c r="AH10" i="1"/>
  <c r="AH11" i="1"/>
  <c r="AH15" i="1"/>
  <c r="AH16" i="1"/>
  <c r="AH17" i="1"/>
  <c r="AH18" i="1"/>
  <c r="AH19" i="1"/>
  <c r="AH20" i="1"/>
  <c r="AH21" i="1"/>
  <c r="AH25" i="1"/>
  <c r="AH26" i="1"/>
  <c r="AH27" i="1"/>
  <c r="AH28" i="1"/>
  <c r="AH29" i="1"/>
  <c r="AH30" i="1"/>
  <c r="AH31" i="1"/>
  <c r="AH35" i="1"/>
  <c r="AH36" i="1"/>
  <c r="AH37" i="1"/>
  <c r="AH38" i="1"/>
  <c r="AH2" i="1"/>
  <c r="C160" i="1"/>
  <c r="C161" i="1"/>
  <c r="C162" i="1"/>
  <c r="C163" i="1"/>
  <c r="AK422" i="1" l="1"/>
  <c r="AK412" i="1"/>
  <c r="AR42" i="1" s="1"/>
  <c r="AK382" i="1"/>
  <c r="AR39" i="1" s="1"/>
  <c r="AK372" i="1"/>
  <c r="AR38" i="1" s="1"/>
  <c r="BK38" i="1" s="1"/>
  <c r="O391" i="1"/>
  <c r="E391" i="1"/>
  <c r="P391" i="1"/>
  <c r="F391" i="1"/>
  <c r="S391" i="1"/>
  <c r="I391" i="1"/>
  <c r="Q391" i="1"/>
  <c r="G391" i="1"/>
  <c r="V391" i="1"/>
  <c r="L391" i="1"/>
  <c r="W391" i="1"/>
  <c r="M391" i="1"/>
  <c r="T391" i="1"/>
  <c r="J391" i="1"/>
  <c r="R391" i="1"/>
  <c r="H391" i="1"/>
  <c r="U391" i="1"/>
  <c r="K391" i="1"/>
  <c r="AE383" i="1"/>
  <c r="AE384" i="1"/>
  <c r="AE382" i="1"/>
  <c r="AD383" i="1"/>
  <c r="AD384" i="1"/>
  <c r="AD382" i="1"/>
  <c r="AG384" i="1"/>
  <c r="AG382" i="1"/>
  <c r="AG383" i="1"/>
  <c r="AF382" i="1"/>
  <c r="AF383" i="1"/>
  <c r="AF384" i="1"/>
  <c r="AB414" i="1"/>
  <c r="AB412" i="1"/>
  <c r="AB413" i="1"/>
  <c r="AA424" i="1"/>
  <c r="AA422" i="1"/>
  <c r="AA423" i="1"/>
  <c r="AF414" i="1"/>
  <c r="AF412" i="1"/>
  <c r="AF413" i="1"/>
  <c r="Z412" i="1"/>
  <c r="Z413" i="1"/>
  <c r="Z414" i="1"/>
  <c r="AB423" i="1"/>
  <c r="AB424" i="1"/>
  <c r="AB422" i="1"/>
  <c r="AC413" i="1"/>
  <c r="AC414" i="1"/>
  <c r="AC412" i="1"/>
  <c r="AC422" i="1"/>
  <c r="AC423" i="1"/>
  <c r="AC424" i="1"/>
  <c r="Y413" i="1"/>
  <c r="Y414" i="1"/>
  <c r="Y412" i="1"/>
  <c r="AC384" i="1"/>
  <c r="AC382" i="1"/>
  <c r="AC383" i="1"/>
  <c r="X383" i="1"/>
  <c r="X382" i="1"/>
  <c r="X384" i="1"/>
  <c r="N391" i="1"/>
  <c r="D391" i="1"/>
  <c r="Y384" i="1"/>
  <c r="Y382" i="1"/>
  <c r="Y383" i="1"/>
  <c r="AB382" i="1"/>
  <c r="AB383" i="1"/>
  <c r="AB384" i="1"/>
  <c r="AA383" i="1"/>
  <c r="AA382" i="1"/>
  <c r="AA384" i="1"/>
  <c r="Z384" i="1"/>
  <c r="Z383" i="1"/>
  <c r="Z382" i="1"/>
  <c r="AD412" i="1"/>
  <c r="AD413" i="1"/>
  <c r="AD414" i="1"/>
  <c r="X423" i="1"/>
  <c r="X422" i="1"/>
  <c r="X424" i="1"/>
  <c r="X412" i="1"/>
  <c r="X414" i="1"/>
  <c r="X413" i="1"/>
  <c r="AG422" i="1"/>
  <c r="AG423" i="1"/>
  <c r="AG424" i="1"/>
  <c r="AD424" i="1"/>
  <c r="AD422" i="1"/>
  <c r="AD423" i="1"/>
  <c r="AA414" i="1"/>
  <c r="AA412" i="1"/>
  <c r="AA413" i="1"/>
  <c r="Z424" i="1"/>
  <c r="Z422" i="1"/>
  <c r="Z423" i="1"/>
  <c r="AF423" i="1"/>
  <c r="AF424" i="1"/>
  <c r="AF422" i="1"/>
  <c r="Y422" i="1"/>
  <c r="Y423" i="1"/>
  <c r="Y424" i="1"/>
  <c r="AF374" i="1"/>
  <c r="AF372" i="1"/>
  <c r="AF373" i="1"/>
  <c r="AE374" i="1"/>
  <c r="AE372" i="1"/>
  <c r="AE373" i="1"/>
  <c r="X372" i="1"/>
  <c r="X374" i="1"/>
  <c r="X373" i="1"/>
  <c r="AC373" i="1"/>
  <c r="AC374" i="1"/>
  <c r="AC372" i="1"/>
  <c r="AG373" i="1"/>
  <c r="AG374" i="1"/>
  <c r="AG372" i="1"/>
  <c r="AA374" i="1"/>
  <c r="AA372" i="1"/>
  <c r="AA373" i="1"/>
  <c r="AB374" i="1"/>
  <c r="AB372" i="1"/>
  <c r="AB373" i="1"/>
  <c r="Z372" i="1"/>
  <c r="Z373" i="1"/>
  <c r="Z374" i="1"/>
  <c r="Y373" i="1"/>
  <c r="Y374" i="1"/>
  <c r="Y372" i="1"/>
  <c r="AD372" i="1"/>
  <c r="AD373" i="1"/>
  <c r="AD374" i="1"/>
  <c r="E162" i="1"/>
  <c r="E163" i="1" s="1"/>
  <c r="F162" i="1"/>
  <c r="F163" i="1" s="1"/>
  <c r="G162" i="1"/>
  <c r="G163" i="1" s="1"/>
  <c r="H162" i="1"/>
  <c r="H163" i="1" s="1"/>
  <c r="I162" i="1"/>
  <c r="I163" i="1" s="1"/>
  <c r="J162" i="1"/>
  <c r="J163" i="1" s="1"/>
  <c r="K162" i="1"/>
  <c r="K163" i="1" s="1"/>
  <c r="L162" i="1"/>
  <c r="L163" i="1" s="1"/>
  <c r="M162" i="1"/>
  <c r="M163" i="1" s="1"/>
  <c r="D162" i="1"/>
  <c r="D163" i="1" s="1"/>
  <c r="BA39" i="1" l="1"/>
  <c r="BK39" i="1"/>
  <c r="BA42" i="1"/>
  <c r="BK42" i="1"/>
  <c r="AR43" i="1"/>
  <c r="BI43" i="1" s="1"/>
  <c r="AQ422" i="1"/>
  <c r="AX43" i="1" s="1"/>
  <c r="AK392" i="1"/>
  <c r="AR40" i="1" s="1"/>
  <c r="BC38" i="1"/>
  <c r="BC39" i="1"/>
  <c r="BC42" i="1"/>
  <c r="BI38" i="1"/>
  <c r="BI39" i="1"/>
  <c r="BE38" i="1"/>
  <c r="BE42" i="1"/>
  <c r="BG42" i="1"/>
  <c r="AO422" i="1"/>
  <c r="AV43" i="1" s="1"/>
  <c r="AP422" i="1"/>
  <c r="AW43" i="1" s="1"/>
  <c r="AN422" i="1"/>
  <c r="AU43" i="1" s="1"/>
  <c r="AH383" i="1"/>
  <c r="AH372" i="1"/>
  <c r="AH384" i="1"/>
  <c r="AH413" i="1"/>
  <c r="AH382" i="1"/>
  <c r="AH373" i="1"/>
  <c r="AH414" i="1"/>
  <c r="AH374" i="1"/>
  <c r="AH412" i="1"/>
  <c r="AB394" i="1"/>
  <c r="AB392" i="1"/>
  <c r="AB393" i="1"/>
  <c r="AG393" i="1"/>
  <c r="AG394" i="1"/>
  <c r="AG392" i="1"/>
  <c r="AA394" i="1"/>
  <c r="AA392" i="1"/>
  <c r="AA393" i="1"/>
  <c r="Z392" i="1"/>
  <c r="Z393" i="1"/>
  <c r="Z394" i="1"/>
  <c r="X392" i="1"/>
  <c r="X394" i="1"/>
  <c r="X393" i="1"/>
  <c r="AE394" i="1"/>
  <c r="AE392" i="1"/>
  <c r="AE393" i="1"/>
  <c r="AD392" i="1"/>
  <c r="AD393" i="1"/>
  <c r="AD394" i="1"/>
  <c r="AF394" i="1"/>
  <c r="AF392" i="1"/>
  <c r="AF393" i="1"/>
  <c r="AC393" i="1"/>
  <c r="AC394" i="1"/>
  <c r="AC392" i="1"/>
  <c r="Y393" i="1"/>
  <c r="Y394" i="1"/>
  <c r="Y392" i="1"/>
  <c r="C4" i="1"/>
  <c r="AH4" i="1" s="1"/>
  <c r="BG43" i="1" l="1"/>
  <c r="BA40" i="1"/>
  <c r="BK40" i="1"/>
  <c r="BA43" i="1"/>
  <c r="BK43" i="1"/>
  <c r="BE43" i="1"/>
  <c r="BC43" i="1"/>
  <c r="BE40" i="1"/>
  <c r="BI40" i="1"/>
  <c r="BG40" i="1"/>
  <c r="AI382" i="1"/>
  <c r="AI412" i="1"/>
  <c r="AH393" i="1"/>
  <c r="AH394" i="1"/>
  <c r="AH392" i="1"/>
  <c r="AI372" i="1"/>
  <c r="C149" i="1"/>
  <c r="C150" i="1"/>
  <c r="C151" i="1"/>
  <c r="C152" i="1"/>
  <c r="D152" i="1" s="1"/>
  <c r="C153" i="1"/>
  <c r="C154" i="1"/>
  <c r="C155" i="1"/>
  <c r="C156" i="1"/>
  <c r="C157" i="1"/>
  <c r="C158" i="1"/>
  <c r="C159" i="1"/>
  <c r="C164" i="1"/>
  <c r="C165" i="1"/>
  <c r="C166" i="1"/>
  <c r="C167" i="1"/>
  <c r="C168" i="1"/>
  <c r="C169" i="1"/>
  <c r="C170" i="1"/>
  <c r="C171" i="1"/>
  <c r="C172" i="1"/>
  <c r="D172" i="1" s="1"/>
  <c r="C173" i="1"/>
  <c r="C174" i="1"/>
  <c r="C175" i="1"/>
  <c r="C176" i="1"/>
  <c r="C177" i="1"/>
  <c r="C178" i="1"/>
  <c r="C179" i="1"/>
  <c r="C180" i="1"/>
  <c r="C181" i="1"/>
  <c r="C182" i="1"/>
  <c r="D182" i="1" s="1"/>
  <c r="C183" i="1"/>
  <c r="C184" i="1"/>
  <c r="C185" i="1"/>
  <c r="C186" i="1"/>
  <c r="C187" i="1"/>
  <c r="C188" i="1"/>
  <c r="C189" i="1"/>
  <c r="C190" i="1"/>
  <c r="C191" i="1"/>
  <c r="C192" i="1"/>
  <c r="D192" i="1" s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D212" i="1" s="1"/>
  <c r="C213" i="1"/>
  <c r="C214" i="1"/>
  <c r="C215" i="1"/>
  <c r="C216" i="1"/>
  <c r="C217" i="1"/>
  <c r="C218" i="1"/>
  <c r="C219" i="1"/>
  <c r="C220" i="1"/>
  <c r="C221" i="1"/>
  <c r="C222" i="1"/>
  <c r="D222" i="1" s="1"/>
  <c r="C223" i="1"/>
  <c r="C224" i="1"/>
  <c r="C225" i="1"/>
  <c r="C226" i="1"/>
  <c r="C227" i="1"/>
  <c r="C228" i="1"/>
  <c r="C229" i="1"/>
  <c r="C230" i="1"/>
  <c r="C231" i="1"/>
  <c r="C232" i="1"/>
  <c r="D232" i="1" s="1"/>
  <c r="C233" i="1"/>
  <c r="C234" i="1"/>
  <c r="C235" i="1"/>
  <c r="C236" i="1"/>
  <c r="C237" i="1"/>
  <c r="C238" i="1"/>
  <c r="C239" i="1"/>
  <c r="C240" i="1"/>
  <c r="C241" i="1"/>
  <c r="C242" i="1"/>
  <c r="D242" i="1" s="1"/>
  <c r="C243" i="1"/>
  <c r="C244" i="1"/>
  <c r="C245" i="1"/>
  <c r="C246" i="1"/>
  <c r="C247" i="1"/>
  <c r="C248" i="1"/>
  <c r="C249" i="1"/>
  <c r="C250" i="1"/>
  <c r="C251" i="1"/>
  <c r="C252" i="1"/>
  <c r="D252" i="1" s="1"/>
  <c r="C253" i="1"/>
  <c r="C254" i="1"/>
  <c r="C255" i="1"/>
  <c r="C256" i="1"/>
  <c r="C257" i="1"/>
  <c r="C258" i="1"/>
  <c r="C259" i="1"/>
  <c r="C260" i="1"/>
  <c r="C261" i="1"/>
  <c r="C262" i="1"/>
  <c r="D262" i="1" s="1"/>
  <c r="C263" i="1"/>
  <c r="C264" i="1"/>
  <c r="C265" i="1"/>
  <c r="C266" i="1"/>
  <c r="C267" i="1"/>
  <c r="C268" i="1"/>
  <c r="C269" i="1"/>
  <c r="C270" i="1"/>
  <c r="C271" i="1"/>
  <c r="C272" i="1"/>
  <c r="D272" i="1" s="1"/>
  <c r="C273" i="1"/>
  <c r="C274" i="1"/>
  <c r="C275" i="1"/>
  <c r="C276" i="1"/>
  <c r="C277" i="1"/>
  <c r="C278" i="1"/>
  <c r="C279" i="1"/>
  <c r="C280" i="1"/>
  <c r="C281" i="1"/>
  <c r="C282" i="1"/>
  <c r="D282" i="1" s="1"/>
  <c r="C283" i="1"/>
  <c r="C284" i="1"/>
  <c r="C285" i="1"/>
  <c r="C286" i="1"/>
  <c r="C287" i="1"/>
  <c r="C288" i="1"/>
  <c r="C289" i="1"/>
  <c r="C290" i="1"/>
  <c r="C291" i="1"/>
  <c r="C292" i="1"/>
  <c r="D292" i="1" s="1"/>
  <c r="C293" i="1"/>
  <c r="C294" i="1"/>
  <c r="C295" i="1"/>
  <c r="C296" i="1"/>
  <c r="C297" i="1"/>
  <c r="C298" i="1"/>
  <c r="C299" i="1"/>
  <c r="C300" i="1"/>
  <c r="C301" i="1"/>
  <c r="C302" i="1"/>
  <c r="D302" i="1" s="1"/>
  <c r="C303" i="1"/>
  <c r="C304" i="1"/>
  <c r="C305" i="1"/>
  <c r="C306" i="1"/>
  <c r="C307" i="1"/>
  <c r="C308" i="1"/>
  <c r="C309" i="1"/>
  <c r="C310" i="1"/>
  <c r="C311" i="1"/>
  <c r="C312" i="1"/>
  <c r="D312" i="1" s="1"/>
  <c r="C313" i="1"/>
  <c r="C314" i="1"/>
  <c r="C315" i="1"/>
  <c r="C316" i="1"/>
  <c r="C317" i="1"/>
  <c r="C318" i="1"/>
  <c r="C319" i="1"/>
  <c r="C320" i="1"/>
  <c r="C321" i="1"/>
  <c r="C322" i="1"/>
  <c r="D322" i="1" s="1"/>
  <c r="C323" i="1"/>
  <c r="C324" i="1"/>
  <c r="C325" i="1"/>
  <c r="C326" i="1"/>
  <c r="C327" i="1"/>
  <c r="C328" i="1"/>
  <c r="C329" i="1"/>
  <c r="C330" i="1"/>
  <c r="C331" i="1"/>
  <c r="C332" i="1"/>
  <c r="D332" i="1" s="1"/>
  <c r="C333" i="1"/>
  <c r="C334" i="1"/>
  <c r="C335" i="1"/>
  <c r="C336" i="1"/>
  <c r="C337" i="1"/>
  <c r="C338" i="1"/>
  <c r="C339" i="1"/>
  <c r="C340" i="1"/>
  <c r="C341" i="1"/>
  <c r="C342" i="1"/>
  <c r="D342" i="1" s="1"/>
  <c r="C343" i="1"/>
  <c r="C344" i="1"/>
  <c r="C345" i="1"/>
  <c r="C346" i="1"/>
  <c r="C347" i="1"/>
  <c r="C348" i="1"/>
  <c r="C349" i="1"/>
  <c r="C350" i="1"/>
  <c r="C351" i="1"/>
  <c r="C352" i="1"/>
  <c r="D352" i="1" s="1"/>
  <c r="C353" i="1"/>
  <c r="C354" i="1"/>
  <c r="C355" i="1"/>
  <c r="C356" i="1"/>
  <c r="C357" i="1"/>
  <c r="C358" i="1"/>
  <c r="C132" i="1"/>
  <c r="D132" i="1" s="1"/>
  <c r="C133" i="1"/>
  <c r="C134" i="1"/>
  <c r="C135" i="1"/>
  <c r="C136" i="1"/>
  <c r="C137" i="1"/>
  <c r="C138" i="1"/>
  <c r="C139" i="1"/>
  <c r="C140" i="1"/>
  <c r="C141" i="1"/>
  <c r="C142" i="1"/>
  <c r="D142" i="1" s="1"/>
  <c r="C143" i="1"/>
  <c r="C144" i="1"/>
  <c r="C145" i="1"/>
  <c r="C146" i="1"/>
  <c r="C147" i="1"/>
  <c r="C148" i="1"/>
  <c r="C122" i="1"/>
  <c r="E122" i="1" s="1"/>
  <c r="C123" i="1"/>
  <c r="C124" i="1"/>
  <c r="C125" i="1"/>
  <c r="C126" i="1"/>
  <c r="C127" i="1"/>
  <c r="C128" i="1"/>
  <c r="C129" i="1"/>
  <c r="C130" i="1"/>
  <c r="C131" i="1"/>
  <c r="C112" i="1"/>
  <c r="D112" i="1" s="1"/>
  <c r="C113" i="1"/>
  <c r="C114" i="1"/>
  <c r="C115" i="1"/>
  <c r="C116" i="1"/>
  <c r="C117" i="1"/>
  <c r="C118" i="1"/>
  <c r="C119" i="1"/>
  <c r="C120" i="1"/>
  <c r="C121" i="1"/>
  <c r="C102" i="1"/>
  <c r="E102" i="1" s="1"/>
  <c r="C103" i="1"/>
  <c r="C104" i="1"/>
  <c r="C105" i="1"/>
  <c r="C106" i="1"/>
  <c r="C107" i="1"/>
  <c r="C108" i="1"/>
  <c r="C109" i="1"/>
  <c r="C110" i="1"/>
  <c r="C111" i="1"/>
  <c r="C92" i="1"/>
  <c r="E92" i="1" s="1"/>
  <c r="C93" i="1"/>
  <c r="C94" i="1"/>
  <c r="C95" i="1"/>
  <c r="C96" i="1"/>
  <c r="C97" i="1"/>
  <c r="C98" i="1"/>
  <c r="C99" i="1"/>
  <c r="C100" i="1"/>
  <c r="C101" i="1"/>
  <c r="C82" i="1"/>
  <c r="E82" i="1" s="1"/>
  <c r="C83" i="1"/>
  <c r="C84" i="1"/>
  <c r="C85" i="1"/>
  <c r="C86" i="1"/>
  <c r="C87" i="1"/>
  <c r="C88" i="1"/>
  <c r="C89" i="1"/>
  <c r="C90" i="1"/>
  <c r="C91" i="1"/>
  <c r="C72" i="1"/>
  <c r="E72" i="1" s="1"/>
  <c r="C73" i="1"/>
  <c r="C74" i="1"/>
  <c r="C75" i="1"/>
  <c r="C76" i="1"/>
  <c r="C77" i="1"/>
  <c r="C78" i="1"/>
  <c r="C79" i="1"/>
  <c r="C80" i="1"/>
  <c r="C81" i="1"/>
  <c r="C62" i="1"/>
  <c r="D62" i="1" s="1"/>
  <c r="C63" i="1"/>
  <c r="C64" i="1"/>
  <c r="C65" i="1"/>
  <c r="C66" i="1"/>
  <c r="C67" i="1"/>
  <c r="C68" i="1"/>
  <c r="C69" i="1"/>
  <c r="C70" i="1"/>
  <c r="C71" i="1"/>
  <c r="C60" i="1"/>
  <c r="C61" i="1"/>
  <c r="C54" i="1"/>
  <c r="C55" i="1"/>
  <c r="C56" i="1"/>
  <c r="C57" i="1"/>
  <c r="C58" i="1"/>
  <c r="C59" i="1"/>
  <c r="C53" i="1"/>
  <c r="C52" i="1"/>
  <c r="E52" i="1" s="1"/>
  <c r="C44" i="1"/>
  <c r="C45" i="1"/>
  <c r="C46" i="1"/>
  <c r="C47" i="1"/>
  <c r="C48" i="1"/>
  <c r="C49" i="1"/>
  <c r="C50" i="1"/>
  <c r="C51" i="1"/>
  <c r="C43" i="1"/>
  <c r="C39" i="1"/>
  <c r="C40" i="1"/>
  <c r="C41" i="1"/>
  <c r="C42" i="1"/>
  <c r="C37" i="1"/>
  <c r="C38" i="1"/>
  <c r="C36" i="1"/>
  <c r="C35" i="1"/>
  <c r="C34" i="1"/>
  <c r="C33" i="1"/>
  <c r="C32" i="1"/>
  <c r="C2" i="1"/>
  <c r="C31" i="1"/>
  <c r="C30" i="1"/>
  <c r="C12" i="1"/>
  <c r="C15" i="1"/>
  <c r="C16" i="1"/>
  <c r="C17" i="1"/>
  <c r="C18" i="1"/>
  <c r="C19" i="1"/>
  <c r="C20" i="1"/>
  <c r="C5" i="1"/>
  <c r="AH5" i="1" s="1"/>
  <c r="C6" i="1"/>
  <c r="C7" i="1"/>
  <c r="C8" i="1"/>
  <c r="C9" i="1"/>
  <c r="C10" i="1"/>
  <c r="C11" i="1"/>
  <c r="C13" i="1"/>
  <c r="C14" i="1"/>
  <c r="AQ372" i="1" l="1"/>
  <c r="AX38" i="1" s="1"/>
  <c r="AM372" i="1"/>
  <c r="AT38" i="1" s="1"/>
  <c r="AQ412" i="1"/>
  <c r="AX42" i="1" s="1"/>
  <c r="AM412" i="1"/>
  <c r="AT42" i="1" s="1"/>
  <c r="AM382" i="1"/>
  <c r="AT39" i="1" s="1"/>
  <c r="AQ382" i="1"/>
  <c r="AX39" i="1" s="1"/>
  <c r="AN372" i="1"/>
  <c r="AU38" i="1" s="1"/>
  <c r="AO372" i="1"/>
  <c r="AV38" i="1" s="1"/>
  <c r="BG38" i="1" s="1"/>
  <c r="AL372" i="1"/>
  <c r="AS38" i="1" s="1"/>
  <c r="BA38" i="1" s="1"/>
  <c r="AP372" i="1"/>
  <c r="AW38" i="1" s="1"/>
  <c r="AN412" i="1"/>
  <c r="AU42" i="1" s="1"/>
  <c r="AO412" i="1"/>
  <c r="AV42" i="1" s="1"/>
  <c r="AL412" i="1"/>
  <c r="AS42" i="1" s="1"/>
  <c r="AP412" i="1"/>
  <c r="AW42" i="1" s="1"/>
  <c r="BI42" i="1" s="1"/>
  <c r="AN382" i="1"/>
  <c r="AU39" i="1" s="1"/>
  <c r="BE39" i="1" s="1"/>
  <c r="AP382" i="1"/>
  <c r="AW39" i="1" s="1"/>
  <c r="AO382" i="1"/>
  <c r="AV39" i="1" s="1"/>
  <c r="BG39" i="1" s="1"/>
  <c r="AL382" i="1"/>
  <c r="AS39" i="1" s="1"/>
  <c r="AJ372" i="1"/>
  <c r="AY38" i="1" s="1"/>
  <c r="AJ412" i="1"/>
  <c r="AY42" i="1" s="1"/>
  <c r="AJ382" i="1"/>
  <c r="AY39" i="1" s="1"/>
  <c r="AI392" i="1"/>
  <c r="D202" i="1"/>
  <c r="E164" i="1"/>
  <c r="E165" i="1" s="1"/>
  <c r="E166" i="1" s="1"/>
  <c r="E167" i="1" s="1"/>
  <c r="E168" i="1" s="1"/>
  <c r="E169" i="1" s="1"/>
  <c r="E170" i="1" s="1"/>
  <c r="E171" i="1" s="1"/>
  <c r="I164" i="1"/>
  <c r="I165" i="1" s="1"/>
  <c r="I166" i="1" s="1"/>
  <c r="I167" i="1" s="1"/>
  <c r="I168" i="1" s="1"/>
  <c r="I169" i="1" s="1"/>
  <c r="I170" i="1" s="1"/>
  <c r="I171" i="1" s="1"/>
  <c r="M164" i="1"/>
  <c r="M165" i="1" s="1"/>
  <c r="M166" i="1" s="1"/>
  <c r="M167" i="1" s="1"/>
  <c r="M168" i="1" s="1"/>
  <c r="M169" i="1" s="1"/>
  <c r="M170" i="1" s="1"/>
  <c r="M171" i="1" s="1"/>
  <c r="F164" i="1"/>
  <c r="F165" i="1" s="1"/>
  <c r="F166" i="1" s="1"/>
  <c r="F167" i="1" s="1"/>
  <c r="F168" i="1" s="1"/>
  <c r="F169" i="1" s="1"/>
  <c r="F170" i="1" s="1"/>
  <c r="F171" i="1" s="1"/>
  <c r="J164" i="1"/>
  <c r="J165" i="1" s="1"/>
  <c r="J166" i="1" s="1"/>
  <c r="J167" i="1" s="1"/>
  <c r="J168" i="1" s="1"/>
  <c r="J169" i="1" s="1"/>
  <c r="J170" i="1" s="1"/>
  <c r="J171" i="1" s="1"/>
  <c r="D164" i="1"/>
  <c r="D165" i="1" s="1"/>
  <c r="D166" i="1" s="1"/>
  <c r="D167" i="1" s="1"/>
  <c r="D168" i="1" s="1"/>
  <c r="D169" i="1" s="1"/>
  <c r="D170" i="1" s="1"/>
  <c r="D171" i="1" s="1"/>
  <c r="H164" i="1"/>
  <c r="H165" i="1" s="1"/>
  <c r="H166" i="1" s="1"/>
  <c r="H167" i="1" s="1"/>
  <c r="H168" i="1" s="1"/>
  <c r="H169" i="1" s="1"/>
  <c r="H170" i="1" s="1"/>
  <c r="H171" i="1" s="1"/>
  <c r="G164" i="1"/>
  <c r="G165" i="1" s="1"/>
  <c r="G166" i="1" s="1"/>
  <c r="G167" i="1" s="1"/>
  <c r="G168" i="1" s="1"/>
  <c r="G169" i="1" s="1"/>
  <c r="G170" i="1" s="1"/>
  <c r="G171" i="1" s="1"/>
  <c r="K164" i="1"/>
  <c r="K165" i="1" s="1"/>
  <c r="K166" i="1" s="1"/>
  <c r="K167" i="1" s="1"/>
  <c r="K168" i="1" s="1"/>
  <c r="K169" i="1" s="1"/>
  <c r="K170" i="1" s="1"/>
  <c r="K171" i="1" s="1"/>
  <c r="L164" i="1"/>
  <c r="L165" i="1" s="1"/>
  <c r="L166" i="1" s="1"/>
  <c r="L167" i="1" s="1"/>
  <c r="L168" i="1" s="1"/>
  <c r="L169" i="1" s="1"/>
  <c r="L170" i="1" s="1"/>
  <c r="L171" i="1" s="1"/>
  <c r="D42" i="1"/>
  <c r="D43" i="1" s="1"/>
  <c r="D32" i="1"/>
  <c r="D22" i="1"/>
  <c r="H12" i="1"/>
  <c r="H13" i="1" s="1"/>
  <c r="H14" i="1" s="1"/>
  <c r="H15" i="1" s="1"/>
  <c r="H16" i="1" s="1"/>
  <c r="H17" i="1" s="1"/>
  <c r="H18" i="1" s="1"/>
  <c r="H19" i="1" s="1"/>
  <c r="H20" i="1" s="1"/>
  <c r="H21" i="1" s="1"/>
  <c r="R21" i="1" s="1"/>
  <c r="G352" i="1"/>
  <c r="K352" i="1"/>
  <c r="L352" i="1"/>
  <c r="H352" i="1"/>
  <c r="J352" i="1"/>
  <c r="F352" i="1"/>
  <c r="M352" i="1"/>
  <c r="I352" i="1"/>
  <c r="E352" i="1"/>
  <c r="L342" i="1"/>
  <c r="H342" i="1"/>
  <c r="K342" i="1"/>
  <c r="J342" i="1"/>
  <c r="F342" i="1"/>
  <c r="G342" i="1"/>
  <c r="M342" i="1"/>
  <c r="I342" i="1"/>
  <c r="E342" i="1"/>
  <c r="K332" i="1"/>
  <c r="G332" i="1"/>
  <c r="M332" i="1"/>
  <c r="L332" i="1"/>
  <c r="H332" i="1"/>
  <c r="J332" i="1"/>
  <c r="F332" i="1"/>
  <c r="I332" i="1"/>
  <c r="E332" i="1"/>
  <c r="G322" i="1"/>
  <c r="L322" i="1"/>
  <c r="H322" i="1"/>
  <c r="J322" i="1"/>
  <c r="F322" i="1"/>
  <c r="K322" i="1"/>
  <c r="M322" i="1"/>
  <c r="I322" i="1"/>
  <c r="E322" i="1"/>
  <c r="K312" i="1"/>
  <c r="G312" i="1"/>
  <c r="L312" i="1"/>
  <c r="H312" i="1"/>
  <c r="J312" i="1"/>
  <c r="F312" i="1"/>
  <c r="M312" i="1"/>
  <c r="I312" i="1"/>
  <c r="E312" i="1"/>
  <c r="K302" i="1"/>
  <c r="G302" i="1"/>
  <c r="M302" i="1"/>
  <c r="L302" i="1"/>
  <c r="H302" i="1"/>
  <c r="J302" i="1"/>
  <c r="F302" i="1"/>
  <c r="I302" i="1"/>
  <c r="E302" i="1"/>
  <c r="K292" i="1"/>
  <c r="G292" i="1"/>
  <c r="L292" i="1"/>
  <c r="H292" i="1"/>
  <c r="J292" i="1"/>
  <c r="F292" i="1"/>
  <c r="M292" i="1"/>
  <c r="I292" i="1"/>
  <c r="E292" i="1"/>
  <c r="L282" i="1"/>
  <c r="H282" i="1"/>
  <c r="K282" i="1"/>
  <c r="J282" i="1"/>
  <c r="F282" i="1"/>
  <c r="G282" i="1"/>
  <c r="M282" i="1"/>
  <c r="I282" i="1"/>
  <c r="E282" i="1"/>
  <c r="K272" i="1"/>
  <c r="L272" i="1"/>
  <c r="H272" i="1"/>
  <c r="G272" i="1"/>
  <c r="J272" i="1"/>
  <c r="F272" i="1"/>
  <c r="M272" i="1"/>
  <c r="I272" i="1"/>
  <c r="E272" i="1"/>
  <c r="L262" i="1"/>
  <c r="H262" i="1"/>
  <c r="K262" i="1"/>
  <c r="J262" i="1"/>
  <c r="F262" i="1"/>
  <c r="G262" i="1"/>
  <c r="M262" i="1"/>
  <c r="I262" i="1"/>
  <c r="E262" i="1"/>
  <c r="K252" i="1"/>
  <c r="G252" i="1"/>
  <c r="L252" i="1"/>
  <c r="H252" i="1"/>
  <c r="J252" i="1"/>
  <c r="F252" i="1"/>
  <c r="M252" i="1"/>
  <c r="I252" i="1"/>
  <c r="E252" i="1"/>
  <c r="L242" i="1"/>
  <c r="H242" i="1"/>
  <c r="K242" i="1"/>
  <c r="J242" i="1"/>
  <c r="F242" i="1"/>
  <c r="G242" i="1"/>
  <c r="M242" i="1"/>
  <c r="I242" i="1"/>
  <c r="E242" i="1"/>
  <c r="L232" i="1"/>
  <c r="H232" i="1"/>
  <c r="K232" i="1"/>
  <c r="G232" i="1"/>
  <c r="J232" i="1"/>
  <c r="F232" i="1"/>
  <c r="M232" i="1"/>
  <c r="I232" i="1"/>
  <c r="E232" i="1"/>
  <c r="J222" i="1"/>
  <c r="F222" i="1"/>
  <c r="L222" i="1"/>
  <c r="H222" i="1"/>
  <c r="K222" i="1"/>
  <c r="G222" i="1"/>
  <c r="M222" i="1"/>
  <c r="I222" i="1"/>
  <c r="E222" i="1"/>
  <c r="G212" i="1"/>
  <c r="K212" i="1"/>
  <c r="L212" i="1"/>
  <c r="H212" i="1"/>
  <c r="J212" i="1"/>
  <c r="F212" i="1"/>
  <c r="M212" i="1"/>
  <c r="I212" i="1"/>
  <c r="E212" i="1"/>
  <c r="L202" i="1"/>
  <c r="H202" i="1"/>
  <c r="K202" i="1"/>
  <c r="G202" i="1"/>
  <c r="J202" i="1"/>
  <c r="F202" i="1"/>
  <c r="M202" i="1"/>
  <c r="I202" i="1"/>
  <c r="E202" i="1"/>
  <c r="K192" i="1"/>
  <c r="H192" i="1"/>
  <c r="L192" i="1"/>
  <c r="G192" i="1"/>
  <c r="J192" i="1"/>
  <c r="F192" i="1"/>
  <c r="M192" i="1"/>
  <c r="I192" i="1"/>
  <c r="E192" i="1"/>
  <c r="L182" i="1"/>
  <c r="H182" i="1"/>
  <c r="K182" i="1"/>
  <c r="J182" i="1"/>
  <c r="F182" i="1"/>
  <c r="G182" i="1"/>
  <c r="M182" i="1"/>
  <c r="I182" i="1"/>
  <c r="E182" i="1"/>
  <c r="H142" i="1"/>
  <c r="L142" i="1"/>
  <c r="K142" i="1"/>
  <c r="G142" i="1"/>
  <c r="J142" i="1"/>
  <c r="F142" i="1"/>
  <c r="M142" i="1"/>
  <c r="I142" i="1"/>
  <c r="E142" i="1"/>
  <c r="K132" i="1"/>
  <c r="G132" i="1"/>
  <c r="L132" i="1"/>
  <c r="H132" i="1"/>
  <c r="J132" i="1"/>
  <c r="F132" i="1"/>
  <c r="M132" i="1"/>
  <c r="I132" i="1"/>
  <c r="E132" i="1"/>
  <c r="E123" i="1"/>
  <c r="E124" i="1" s="1"/>
  <c r="E125" i="1" s="1"/>
  <c r="E126" i="1" s="1"/>
  <c r="E127" i="1" s="1"/>
  <c r="E128" i="1" s="1"/>
  <c r="E129" i="1" s="1"/>
  <c r="E130" i="1" s="1"/>
  <c r="E131" i="1" s="1"/>
  <c r="O131" i="1" s="1"/>
  <c r="L122" i="1"/>
  <c r="L123" i="1" s="1"/>
  <c r="L124" i="1" s="1"/>
  <c r="L125" i="1" s="1"/>
  <c r="L126" i="1" s="1"/>
  <c r="L127" i="1" s="1"/>
  <c r="L128" i="1" s="1"/>
  <c r="L129" i="1" s="1"/>
  <c r="L130" i="1" s="1"/>
  <c r="L131" i="1" s="1"/>
  <c r="V13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R131" i="1" s="1"/>
  <c r="G122" i="1"/>
  <c r="G123" i="1" s="1"/>
  <c r="G124" i="1" s="1"/>
  <c r="G125" i="1" s="1"/>
  <c r="G126" i="1" s="1"/>
  <c r="G127" i="1" s="1"/>
  <c r="G128" i="1" s="1"/>
  <c r="G129" i="1" s="1"/>
  <c r="G130" i="1" s="1"/>
  <c r="G131" i="1" s="1"/>
  <c r="Q131" i="1" s="1"/>
  <c r="D122" i="1"/>
  <c r="D123" i="1" s="1"/>
  <c r="D124" i="1" s="1"/>
  <c r="D125" i="1" s="1"/>
  <c r="D126" i="1" s="1"/>
  <c r="D127" i="1" s="1"/>
  <c r="D128" i="1" s="1"/>
  <c r="D129" i="1" s="1"/>
  <c r="D130" i="1" s="1"/>
  <c r="D131" i="1" s="1"/>
  <c r="N131" i="1" s="1"/>
  <c r="J122" i="1"/>
  <c r="J123" i="1" s="1"/>
  <c r="J124" i="1" s="1"/>
  <c r="J125" i="1" s="1"/>
  <c r="J126" i="1" s="1"/>
  <c r="J127" i="1" s="1"/>
  <c r="J128" i="1" s="1"/>
  <c r="J129" i="1" s="1"/>
  <c r="J130" i="1" s="1"/>
  <c r="J131" i="1" s="1"/>
  <c r="T131" i="1" s="1"/>
  <c r="F122" i="1"/>
  <c r="F123" i="1" s="1"/>
  <c r="F124" i="1" s="1"/>
  <c r="F125" i="1" s="1"/>
  <c r="F126" i="1" s="1"/>
  <c r="F127" i="1" s="1"/>
  <c r="F128" i="1" s="1"/>
  <c r="F129" i="1" s="1"/>
  <c r="F130" i="1" s="1"/>
  <c r="F131" i="1" s="1"/>
  <c r="P131" i="1" s="1"/>
  <c r="K122" i="1"/>
  <c r="K123" i="1" s="1"/>
  <c r="K124" i="1" s="1"/>
  <c r="K125" i="1" s="1"/>
  <c r="K126" i="1" s="1"/>
  <c r="K127" i="1" s="1"/>
  <c r="K128" i="1" s="1"/>
  <c r="K129" i="1" s="1"/>
  <c r="K130" i="1" s="1"/>
  <c r="K131" i="1" s="1"/>
  <c r="U131" i="1" s="1"/>
  <c r="M122" i="1"/>
  <c r="M123" i="1" s="1"/>
  <c r="M124" i="1" s="1"/>
  <c r="M125" i="1" s="1"/>
  <c r="M126" i="1" s="1"/>
  <c r="M127" i="1" s="1"/>
  <c r="M128" i="1" s="1"/>
  <c r="M129" i="1" s="1"/>
  <c r="M130" i="1" s="1"/>
  <c r="M131" i="1" s="1"/>
  <c r="W131" i="1" s="1"/>
  <c r="I122" i="1"/>
  <c r="I123" i="1" s="1"/>
  <c r="I124" i="1" s="1"/>
  <c r="I125" i="1" s="1"/>
  <c r="I126" i="1" s="1"/>
  <c r="I127" i="1" s="1"/>
  <c r="I128" i="1" s="1"/>
  <c r="I129" i="1" s="1"/>
  <c r="I130" i="1" s="1"/>
  <c r="I131" i="1" s="1"/>
  <c r="S131" i="1" s="1"/>
  <c r="K112" i="1"/>
  <c r="G112" i="1"/>
  <c r="L112" i="1"/>
  <c r="H112" i="1"/>
  <c r="J112" i="1"/>
  <c r="F112" i="1"/>
  <c r="M112" i="1"/>
  <c r="I112" i="1"/>
  <c r="E112" i="1"/>
  <c r="D113" i="1"/>
  <c r="D114" i="1" s="1"/>
  <c r="D115" i="1" s="1"/>
  <c r="D116" i="1" s="1"/>
  <c r="D117" i="1" s="1"/>
  <c r="D118" i="1" s="1"/>
  <c r="D119" i="1" s="1"/>
  <c r="D120" i="1" s="1"/>
  <c r="D121" i="1" s="1"/>
  <c r="E103" i="1"/>
  <c r="E104" i="1" s="1"/>
  <c r="E105" i="1" s="1"/>
  <c r="E106" i="1" s="1"/>
  <c r="E107" i="1" s="1"/>
  <c r="E108" i="1" s="1"/>
  <c r="E109" i="1" s="1"/>
  <c r="E110" i="1" s="1"/>
  <c r="E111" i="1" s="1"/>
  <c r="O111" i="1" s="1"/>
  <c r="L102" i="1"/>
  <c r="L103" i="1" s="1"/>
  <c r="L104" i="1" s="1"/>
  <c r="L105" i="1" s="1"/>
  <c r="L106" i="1" s="1"/>
  <c r="L107" i="1" s="1"/>
  <c r="L108" i="1" s="1"/>
  <c r="L109" i="1" s="1"/>
  <c r="L110" i="1" s="1"/>
  <c r="L111" i="1" s="1"/>
  <c r="V111" i="1" s="1"/>
  <c r="H102" i="1"/>
  <c r="H103" i="1" s="1"/>
  <c r="H104" i="1" s="1"/>
  <c r="H105" i="1" s="1"/>
  <c r="H106" i="1" s="1"/>
  <c r="H107" i="1" s="1"/>
  <c r="H108" i="1" s="1"/>
  <c r="H109" i="1" s="1"/>
  <c r="H110" i="1" s="1"/>
  <c r="H111" i="1" s="1"/>
  <c r="R111" i="1" s="1"/>
  <c r="G102" i="1"/>
  <c r="G103" i="1" s="1"/>
  <c r="G104" i="1" s="1"/>
  <c r="G105" i="1" s="1"/>
  <c r="G106" i="1" s="1"/>
  <c r="G107" i="1" s="1"/>
  <c r="G108" i="1" s="1"/>
  <c r="G109" i="1" s="1"/>
  <c r="G110" i="1" s="1"/>
  <c r="G111" i="1" s="1"/>
  <c r="Q111" i="1" s="1"/>
  <c r="D102" i="1"/>
  <c r="D103" i="1" s="1"/>
  <c r="D104" i="1" s="1"/>
  <c r="D105" i="1" s="1"/>
  <c r="D106" i="1" s="1"/>
  <c r="D107" i="1" s="1"/>
  <c r="D108" i="1" s="1"/>
  <c r="D109" i="1" s="1"/>
  <c r="D110" i="1" s="1"/>
  <c r="D111" i="1" s="1"/>
  <c r="N111" i="1" s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T111" i="1" s="1"/>
  <c r="F102" i="1"/>
  <c r="F103" i="1" s="1"/>
  <c r="F104" i="1" s="1"/>
  <c r="F105" i="1" s="1"/>
  <c r="F106" i="1" s="1"/>
  <c r="F107" i="1" s="1"/>
  <c r="F108" i="1" s="1"/>
  <c r="F109" i="1" s="1"/>
  <c r="F110" i="1" s="1"/>
  <c r="F111" i="1" s="1"/>
  <c r="P111" i="1" s="1"/>
  <c r="K102" i="1"/>
  <c r="K103" i="1" s="1"/>
  <c r="K104" i="1" s="1"/>
  <c r="K105" i="1" s="1"/>
  <c r="K106" i="1" s="1"/>
  <c r="K107" i="1" s="1"/>
  <c r="K108" i="1" s="1"/>
  <c r="K109" i="1" s="1"/>
  <c r="K110" i="1" s="1"/>
  <c r="K111" i="1" s="1"/>
  <c r="U111" i="1" s="1"/>
  <c r="M102" i="1"/>
  <c r="M103" i="1" s="1"/>
  <c r="M104" i="1" s="1"/>
  <c r="M105" i="1" s="1"/>
  <c r="M106" i="1" s="1"/>
  <c r="M107" i="1" s="1"/>
  <c r="M108" i="1" s="1"/>
  <c r="M109" i="1" s="1"/>
  <c r="M110" i="1" s="1"/>
  <c r="M111" i="1" s="1"/>
  <c r="W111" i="1" s="1"/>
  <c r="I102" i="1"/>
  <c r="I103" i="1" s="1"/>
  <c r="I104" i="1" s="1"/>
  <c r="I105" i="1" s="1"/>
  <c r="I106" i="1" s="1"/>
  <c r="I107" i="1" s="1"/>
  <c r="I108" i="1" s="1"/>
  <c r="I109" i="1" s="1"/>
  <c r="I110" i="1" s="1"/>
  <c r="I111" i="1" s="1"/>
  <c r="S111" i="1" s="1"/>
  <c r="E93" i="1"/>
  <c r="E94" i="1" s="1"/>
  <c r="E95" i="1" s="1"/>
  <c r="E96" i="1" s="1"/>
  <c r="E97" i="1" s="1"/>
  <c r="E98" i="1" s="1"/>
  <c r="E99" i="1" s="1"/>
  <c r="E100" i="1" s="1"/>
  <c r="E101" i="1" s="1"/>
  <c r="L92" i="1"/>
  <c r="L93" i="1" s="1"/>
  <c r="L94" i="1" s="1"/>
  <c r="L95" i="1" s="1"/>
  <c r="L96" i="1" s="1"/>
  <c r="L97" i="1" s="1"/>
  <c r="L98" i="1" s="1"/>
  <c r="L99" i="1" s="1"/>
  <c r="L100" i="1" s="1"/>
  <c r="L101" i="1" s="1"/>
  <c r="V101" i="1" s="1"/>
  <c r="H92" i="1"/>
  <c r="H93" i="1" s="1"/>
  <c r="H94" i="1" s="1"/>
  <c r="H95" i="1" s="1"/>
  <c r="H96" i="1" s="1"/>
  <c r="H97" i="1" s="1"/>
  <c r="H98" i="1" s="1"/>
  <c r="H99" i="1" s="1"/>
  <c r="H100" i="1" s="1"/>
  <c r="H101" i="1" s="1"/>
  <c r="R101" i="1" s="1"/>
  <c r="K92" i="1"/>
  <c r="K93" i="1" s="1"/>
  <c r="K94" i="1" s="1"/>
  <c r="K95" i="1" s="1"/>
  <c r="K96" i="1" s="1"/>
  <c r="K97" i="1" s="1"/>
  <c r="K98" i="1" s="1"/>
  <c r="K99" i="1" s="1"/>
  <c r="K100" i="1" s="1"/>
  <c r="K101" i="1" s="1"/>
  <c r="U101" i="1" s="1"/>
  <c r="D92" i="1"/>
  <c r="D93" i="1" s="1"/>
  <c r="D94" i="1" s="1"/>
  <c r="D95" i="1" s="1"/>
  <c r="D96" i="1" s="1"/>
  <c r="D97" i="1" s="1"/>
  <c r="D98" i="1" s="1"/>
  <c r="D99" i="1" s="1"/>
  <c r="D100" i="1" s="1"/>
  <c r="D101" i="1" s="1"/>
  <c r="N101" i="1" s="1"/>
  <c r="J92" i="1"/>
  <c r="J93" i="1" s="1"/>
  <c r="J94" i="1" s="1"/>
  <c r="J95" i="1" s="1"/>
  <c r="J96" i="1" s="1"/>
  <c r="J97" i="1" s="1"/>
  <c r="J98" i="1" s="1"/>
  <c r="J99" i="1" s="1"/>
  <c r="J100" i="1" s="1"/>
  <c r="J101" i="1" s="1"/>
  <c r="T101" i="1" s="1"/>
  <c r="F92" i="1"/>
  <c r="F93" i="1" s="1"/>
  <c r="F94" i="1" s="1"/>
  <c r="F95" i="1" s="1"/>
  <c r="F96" i="1" s="1"/>
  <c r="F97" i="1" s="1"/>
  <c r="F98" i="1" s="1"/>
  <c r="F99" i="1" s="1"/>
  <c r="F100" i="1" s="1"/>
  <c r="F101" i="1" s="1"/>
  <c r="P101" i="1" s="1"/>
  <c r="G92" i="1"/>
  <c r="G93" i="1" s="1"/>
  <c r="G94" i="1" s="1"/>
  <c r="G95" i="1" s="1"/>
  <c r="G96" i="1" s="1"/>
  <c r="G97" i="1" s="1"/>
  <c r="G98" i="1" s="1"/>
  <c r="G99" i="1" s="1"/>
  <c r="G100" i="1" s="1"/>
  <c r="G101" i="1" s="1"/>
  <c r="Q101" i="1" s="1"/>
  <c r="M92" i="1"/>
  <c r="M93" i="1" s="1"/>
  <c r="M94" i="1" s="1"/>
  <c r="M95" i="1" s="1"/>
  <c r="M96" i="1" s="1"/>
  <c r="M97" i="1" s="1"/>
  <c r="M98" i="1" s="1"/>
  <c r="M99" i="1" s="1"/>
  <c r="M100" i="1" s="1"/>
  <c r="M101" i="1" s="1"/>
  <c r="I92" i="1"/>
  <c r="I93" i="1" s="1"/>
  <c r="I94" i="1" s="1"/>
  <c r="I95" i="1" s="1"/>
  <c r="I96" i="1" s="1"/>
  <c r="I97" i="1" s="1"/>
  <c r="I98" i="1" s="1"/>
  <c r="I99" i="1" s="1"/>
  <c r="I100" i="1" s="1"/>
  <c r="I101" i="1" s="1"/>
  <c r="E83" i="1"/>
  <c r="E84" i="1" s="1"/>
  <c r="E85" i="1" s="1"/>
  <c r="E86" i="1" s="1"/>
  <c r="E87" i="1" s="1"/>
  <c r="E88" i="1" s="1"/>
  <c r="E89" i="1" s="1"/>
  <c r="E90" i="1" s="1"/>
  <c r="E91" i="1" s="1"/>
  <c r="O91" i="1" s="1"/>
  <c r="L82" i="1"/>
  <c r="L83" i="1" s="1"/>
  <c r="L84" i="1" s="1"/>
  <c r="L85" i="1" s="1"/>
  <c r="L86" i="1" s="1"/>
  <c r="L87" i="1" s="1"/>
  <c r="L88" i="1" s="1"/>
  <c r="L89" i="1" s="1"/>
  <c r="L90" i="1" s="1"/>
  <c r="L91" i="1" s="1"/>
  <c r="V91" i="1" s="1"/>
  <c r="H82" i="1"/>
  <c r="H83" i="1" s="1"/>
  <c r="H84" i="1" s="1"/>
  <c r="H85" i="1" s="1"/>
  <c r="H86" i="1" s="1"/>
  <c r="H87" i="1" s="1"/>
  <c r="H88" i="1" s="1"/>
  <c r="H89" i="1" s="1"/>
  <c r="H90" i="1" s="1"/>
  <c r="H91" i="1" s="1"/>
  <c r="R91" i="1" s="1"/>
  <c r="G82" i="1"/>
  <c r="G83" i="1" s="1"/>
  <c r="G84" i="1" s="1"/>
  <c r="G85" i="1" s="1"/>
  <c r="G86" i="1" s="1"/>
  <c r="G87" i="1" s="1"/>
  <c r="G88" i="1" s="1"/>
  <c r="G89" i="1" s="1"/>
  <c r="G90" i="1" s="1"/>
  <c r="G91" i="1" s="1"/>
  <c r="Q91" i="1" s="1"/>
  <c r="D82" i="1"/>
  <c r="D83" i="1" s="1"/>
  <c r="D84" i="1" s="1"/>
  <c r="D85" i="1" s="1"/>
  <c r="D86" i="1" s="1"/>
  <c r="D87" i="1" s="1"/>
  <c r="D88" i="1" s="1"/>
  <c r="D89" i="1" s="1"/>
  <c r="D90" i="1" s="1"/>
  <c r="D91" i="1" s="1"/>
  <c r="N91" i="1" s="1"/>
  <c r="J82" i="1"/>
  <c r="J83" i="1" s="1"/>
  <c r="J84" i="1" s="1"/>
  <c r="J85" i="1" s="1"/>
  <c r="J86" i="1" s="1"/>
  <c r="J87" i="1" s="1"/>
  <c r="J88" i="1" s="1"/>
  <c r="J89" i="1" s="1"/>
  <c r="J90" i="1" s="1"/>
  <c r="J91" i="1" s="1"/>
  <c r="T91" i="1" s="1"/>
  <c r="F82" i="1"/>
  <c r="F83" i="1" s="1"/>
  <c r="F84" i="1" s="1"/>
  <c r="F85" i="1" s="1"/>
  <c r="F86" i="1" s="1"/>
  <c r="F87" i="1" s="1"/>
  <c r="F88" i="1" s="1"/>
  <c r="F89" i="1" s="1"/>
  <c r="F90" i="1" s="1"/>
  <c r="F91" i="1" s="1"/>
  <c r="P91" i="1" s="1"/>
  <c r="K82" i="1"/>
  <c r="K83" i="1" s="1"/>
  <c r="K84" i="1" s="1"/>
  <c r="K85" i="1" s="1"/>
  <c r="K86" i="1" s="1"/>
  <c r="K87" i="1" s="1"/>
  <c r="K88" i="1" s="1"/>
  <c r="K89" i="1" s="1"/>
  <c r="K90" i="1" s="1"/>
  <c r="K91" i="1" s="1"/>
  <c r="U91" i="1" s="1"/>
  <c r="M82" i="1"/>
  <c r="M83" i="1" s="1"/>
  <c r="M84" i="1" s="1"/>
  <c r="M85" i="1" s="1"/>
  <c r="M86" i="1" s="1"/>
  <c r="M87" i="1" s="1"/>
  <c r="M88" i="1" s="1"/>
  <c r="M89" i="1" s="1"/>
  <c r="M90" i="1" s="1"/>
  <c r="M91" i="1" s="1"/>
  <c r="W91" i="1" s="1"/>
  <c r="I82" i="1"/>
  <c r="I83" i="1" s="1"/>
  <c r="I84" i="1" s="1"/>
  <c r="I85" i="1" s="1"/>
  <c r="I86" i="1" s="1"/>
  <c r="I87" i="1" s="1"/>
  <c r="I88" i="1" s="1"/>
  <c r="I89" i="1" s="1"/>
  <c r="I90" i="1" s="1"/>
  <c r="I91" i="1" s="1"/>
  <c r="S91" i="1" s="1"/>
  <c r="L72" i="1"/>
  <c r="H72" i="1"/>
  <c r="D72" i="1"/>
  <c r="J72" i="1"/>
  <c r="F72" i="1"/>
  <c r="K72" i="1"/>
  <c r="G72" i="1"/>
  <c r="M72" i="1"/>
  <c r="I72" i="1"/>
  <c r="L62" i="1"/>
  <c r="H62" i="1"/>
  <c r="K62" i="1"/>
  <c r="G62" i="1"/>
  <c r="J62" i="1"/>
  <c r="F62" i="1"/>
  <c r="M62" i="1"/>
  <c r="I62" i="1"/>
  <c r="E62" i="1"/>
  <c r="L52" i="1"/>
  <c r="D52" i="1"/>
  <c r="J52" i="1"/>
  <c r="F52" i="1"/>
  <c r="H52" i="1"/>
  <c r="K52" i="1"/>
  <c r="G52" i="1"/>
  <c r="M52" i="1"/>
  <c r="I52" i="1"/>
  <c r="K42" i="1"/>
  <c r="K43" i="1" s="1"/>
  <c r="G42" i="1"/>
  <c r="G43" i="1" s="1"/>
  <c r="L42" i="1"/>
  <c r="L43" i="1" s="1"/>
  <c r="H42" i="1"/>
  <c r="H43" i="1" s="1"/>
  <c r="J42" i="1"/>
  <c r="J43" i="1" s="1"/>
  <c r="F42" i="1"/>
  <c r="F43" i="1" s="1"/>
  <c r="M42" i="1"/>
  <c r="M43" i="1" s="1"/>
  <c r="I42" i="1"/>
  <c r="I43" i="1" s="1"/>
  <c r="E42" i="1"/>
  <c r="E43" i="1" s="1"/>
  <c r="M32" i="1"/>
  <c r="M33" i="1" s="1"/>
  <c r="M34" i="1" s="1"/>
  <c r="M35" i="1" s="1"/>
  <c r="M36" i="1" s="1"/>
  <c r="M37" i="1" s="1"/>
  <c r="M38" i="1" s="1"/>
  <c r="M39" i="1" s="1"/>
  <c r="M40" i="1" s="1"/>
  <c r="M41" i="1" s="1"/>
  <c r="G32" i="1"/>
  <c r="K32" i="1"/>
  <c r="L32" i="1"/>
  <c r="H32" i="1"/>
  <c r="J32" i="1"/>
  <c r="F32" i="1"/>
  <c r="I32" i="1"/>
  <c r="E32" i="1"/>
  <c r="L22" i="1"/>
  <c r="H22" i="1"/>
  <c r="J22" i="1"/>
  <c r="F22" i="1"/>
  <c r="K22" i="1"/>
  <c r="G22" i="1"/>
  <c r="M22" i="1"/>
  <c r="I22" i="1"/>
  <c r="E22" i="1"/>
  <c r="F12" i="1"/>
  <c r="J12" i="1"/>
  <c r="J13" i="1" s="1"/>
  <c r="J14" i="1" s="1"/>
  <c r="J15" i="1" s="1"/>
  <c r="J16" i="1" s="1"/>
  <c r="J17" i="1" s="1"/>
  <c r="J18" i="1" s="1"/>
  <c r="J19" i="1" s="1"/>
  <c r="J20" i="1" s="1"/>
  <c r="J21" i="1" s="1"/>
  <c r="E12" i="1"/>
  <c r="G12" i="1"/>
  <c r="D12" i="1"/>
  <c r="K12" i="1"/>
  <c r="K13" i="1" s="1"/>
  <c r="K14" i="1" s="1"/>
  <c r="K15" i="1" s="1"/>
  <c r="K16" i="1" s="1"/>
  <c r="K17" i="1" s="1"/>
  <c r="K18" i="1" s="1"/>
  <c r="K19" i="1" s="1"/>
  <c r="K20" i="1" s="1"/>
  <c r="K21" i="1" s="1"/>
  <c r="U21" i="1" s="1"/>
  <c r="M12" i="1"/>
  <c r="M13" i="1" s="1"/>
  <c r="M14" i="1" s="1"/>
  <c r="M15" i="1" s="1"/>
  <c r="M16" i="1" s="1"/>
  <c r="M17" i="1" s="1"/>
  <c r="M18" i="1" s="1"/>
  <c r="M19" i="1" s="1"/>
  <c r="M20" i="1" s="1"/>
  <c r="M21" i="1" s="1"/>
  <c r="I12" i="1"/>
  <c r="I13" i="1" s="1"/>
  <c r="I14" i="1" s="1"/>
  <c r="I15" i="1" s="1"/>
  <c r="I16" i="1" s="1"/>
  <c r="I17" i="1" s="1"/>
  <c r="I18" i="1" s="1"/>
  <c r="I19" i="1" s="1"/>
  <c r="I20" i="1" s="1"/>
  <c r="I21" i="1" s="1"/>
  <c r="L12" i="1"/>
  <c r="L13" i="1" s="1"/>
  <c r="L14" i="1" s="1"/>
  <c r="L15" i="1" s="1"/>
  <c r="L16" i="1" s="1"/>
  <c r="L17" i="1" s="1"/>
  <c r="L18" i="1" s="1"/>
  <c r="L19" i="1" s="1"/>
  <c r="L20" i="1" s="1"/>
  <c r="L21" i="1" s="1"/>
  <c r="V21" i="1" s="1"/>
  <c r="C3" i="1"/>
  <c r="AH3" i="1" s="1"/>
  <c r="D2" i="1"/>
  <c r="AE22" i="1" l="1"/>
  <c r="AE23" i="1"/>
  <c r="AE24" i="1"/>
  <c r="AF22" i="1"/>
  <c r="AF23" i="1"/>
  <c r="AF24" i="1"/>
  <c r="AB22" i="1"/>
  <c r="AB23" i="1"/>
  <c r="AB24" i="1"/>
  <c r="AQ392" i="1"/>
  <c r="AX40" i="1" s="1"/>
  <c r="AM392" i="1"/>
  <c r="AT40" i="1" s="1"/>
  <c r="BC40" i="1" s="1"/>
  <c r="AL392" i="1"/>
  <c r="AS40" i="1" s="1"/>
  <c r="AP392" i="1"/>
  <c r="AW40" i="1" s="1"/>
  <c r="AN392" i="1"/>
  <c r="AU40" i="1" s="1"/>
  <c r="AO392" i="1"/>
  <c r="AV40" i="1" s="1"/>
  <c r="AK92" i="1"/>
  <c r="AR10" i="1" s="1"/>
  <c r="AK112" i="1"/>
  <c r="AR12" i="1" s="1"/>
  <c r="AK132" i="1"/>
  <c r="AR14" i="1" s="1"/>
  <c r="BK14" i="1" s="1"/>
  <c r="AJ392" i="1"/>
  <c r="AY40" i="1" s="1"/>
  <c r="AG94" i="1"/>
  <c r="AG92" i="1"/>
  <c r="AG93" i="1"/>
  <c r="Z103" i="1"/>
  <c r="Z104" i="1"/>
  <c r="Z102" i="1"/>
  <c r="X133" i="1"/>
  <c r="X134" i="1"/>
  <c r="X132" i="1"/>
  <c r="Z94" i="1"/>
  <c r="Z93" i="1"/>
  <c r="Z92" i="1"/>
  <c r="AC94" i="1"/>
  <c r="AC92" i="1"/>
  <c r="AC93" i="1"/>
  <c r="AD94" i="1"/>
  <c r="AD93" i="1"/>
  <c r="AD92" i="1"/>
  <c r="AF93" i="1"/>
  <c r="AF94" i="1"/>
  <c r="AF92" i="1"/>
  <c r="AA103" i="1"/>
  <c r="AA104" i="1"/>
  <c r="AA102" i="1"/>
  <c r="AE103" i="1"/>
  <c r="AE104" i="1"/>
  <c r="AE102" i="1"/>
  <c r="AC113" i="1"/>
  <c r="AC114" i="1"/>
  <c r="AC112" i="1"/>
  <c r="AD112" i="1"/>
  <c r="AD114" i="1"/>
  <c r="AD113" i="1"/>
  <c r="AF113" i="1"/>
  <c r="AF114" i="1"/>
  <c r="AF112" i="1"/>
  <c r="AC134" i="1"/>
  <c r="AC132" i="1"/>
  <c r="AC133" i="1"/>
  <c r="AD134" i="1"/>
  <c r="AD132" i="1"/>
  <c r="AD133" i="1"/>
  <c r="AF133" i="1"/>
  <c r="AF134" i="1"/>
  <c r="AF132" i="1"/>
  <c r="X93" i="1"/>
  <c r="X94" i="1"/>
  <c r="X92" i="1"/>
  <c r="AB102" i="1"/>
  <c r="AB103" i="1"/>
  <c r="AB104" i="1"/>
  <c r="X113" i="1"/>
  <c r="X112" i="1"/>
  <c r="X114" i="1"/>
  <c r="AG134" i="1"/>
  <c r="AG133" i="1"/>
  <c r="AG132" i="1"/>
  <c r="AE93" i="1"/>
  <c r="AE92" i="1"/>
  <c r="AE94" i="1"/>
  <c r="AA93" i="1"/>
  <c r="AA92" i="1"/>
  <c r="AA94" i="1"/>
  <c r="AD104" i="1"/>
  <c r="AD102" i="1"/>
  <c r="AD103" i="1"/>
  <c r="AF102" i="1"/>
  <c r="AF104" i="1"/>
  <c r="AF103" i="1"/>
  <c r="AE114" i="1"/>
  <c r="AE112" i="1"/>
  <c r="AE113" i="1"/>
  <c r="AA114" i="1"/>
  <c r="AA113" i="1"/>
  <c r="AA112" i="1"/>
  <c r="AE133" i="1"/>
  <c r="AE134" i="1"/>
  <c r="AE132" i="1"/>
  <c r="AA133" i="1"/>
  <c r="AA134" i="1"/>
  <c r="AA132" i="1"/>
  <c r="Y94" i="1"/>
  <c r="Y92" i="1"/>
  <c r="Y93" i="1"/>
  <c r="AG112" i="1"/>
  <c r="AG113" i="1"/>
  <c r="AG114" i="1"/>
  <c r="Y113" i="1"/>
  <c r="Y114" i="1"/>
  <c r="Y112" i="1"/>
  <c r="Y134" i="1"/>
  <c r="Y132" i="1"/>
  <c r="Y133" i="1"/>
  <c r="AB92" i="1"/>
  <c r="AB93" i="1"/>
  <c r="AB94" i="1"/>
  <c r="X103" i="1"/>
  <c r="X102" i="1"/>
  <c r="X104" i="1"/>
  <c r="Z112" i="1"/>
  <c r="Z113" i="1"/>
  <c r="Z114" i="1"/>
  <c r="AB113" i="1"/>
  <c r="AB114" i="1"/>
  <c r="AB112" i="1"/>
  <c r="Z132" i="1"/>
  <c r="Z134" i="1"/>
  <c r="Z133" i="1"/>
  <c r="AB133" i="1"/>
  <c r="AB134" i="1"/>
  <c r="AB132" i="1"/>
  <c r="D13" i="1"/>
  <c r="F13" i="1"/>
  <c r="F14" i="1" s="1"/>
  <c r="F15" i="1" s="1"/>
  <c r="F16" i="1" s="1"/>
  <c r="F17" i="1" s="1"/>
  <c r="F18" i="1" s="1"/>
  <c r="F19" i="1" s="1"/>
  <c r="F20" i="1" s="1"/>
  <c r="F21" i="1" s="1"/>
  <c r="P21" i="1" s="1"/>
  <c r="G13" i="1"/>
  <c r="G14" i="1" s="1"/>
  <c r="G15" i="1" s="1"/>
  <c r="G16" i="1" s="1"/>
  <c r="G17" i="1" s="1"/>
  <c r="G18" i="1" s="1"/>
  <c r="G19" i="1" s="1"/>
  <c r="G20" i="1" s="1"/>
  <c r="G21" i="1" s="1"/>
  <c r="Q21" i="1" s="1"/>
  <c r="E13" i="1"/>
  <c r="E14" i="1" s="1"/>
  <c r="E15" i="1" s="1"/>
  <c r="E16" i="1" s="1"/>
  <c r="E17" i="1" s="1"/>
  <c r="E18" i="1" s="1"/>
  <c r="E19" i="1" s="1"/>
  <c r="E20" i="1" s="1"/>
  <c r="E21" i="1" s="1"/>
  <c r="O21" i="1" s="1"/>
  <c r="F203" i="1"/>
  <c r="F204" i="1" s="1"/>
  <c r="F205" i="1" s="1"/>
  <c r="F206" i="1" s="1"/>
  <c r="F207" i="1" s="1"/>
  <c r="F208" i="1" s="1"/>
  <c r="F209" i="1" s="1"/>
  <c r="F210" i="1" s="1"/>
  <c r="F211" i="1" s="1"/>
  <c r="P211" i="1" s="1"/>
  <c r="M223" i="1"/>
  <c r="M224" i="1" s="1"/>
  <c r="M225" i="1" s="1"/>
  <c r="M226" i="1" s="1"/>
  <c r="M227" i="1" s="1"/>
  <c r="M228" i="1" s="1"/>
  <c r="M229" i="1" s="1"/>
  <c r="M230" i="1" s="1"/>
  <c r="M231" i="1" s="1"/>
  <c r="W231" i="1" s="1"/>
  <c r="J203" i="1"/>
  <c r="J204" i="1" s="1"/>
  <c r="J205" i="1" s="1"/>
  <c r="J206" i="1" s="1"/>
  <c r="J207" i="1" s="1"/>
  <c r="J208" i="1" s="1"/>
  <c r="J209" i="1" s="1"/>
  <c r="J210" i="1" s="1"/>
  <c r="J211" i="1" s="1"/>
  <c r="T211" i="1" s="1"/>
  <c r="D323" i="1"/>
  <c r="D324" i="1" s="1"/>
  <c r="D325" i="1" s="1"/>
  <c r="D326" i="1" s="1"/>
  <c r="D327" i="1" s="1"/>
  <c r="D328" i="1" s="1"/>
  <c r="D329" i="1" s="1"/>
  <c r="D330" i="1" s="1"/>
  <c r="D331" i="1" s="1"/>
  <c r="N331" i="1" s="1"/>
  <c r="M313" i="1"/>
  <c r="M314" i="1" s="1"/>
  <c r="M315" i="1" s="1"/>
  <c r="M316" i="1" s="1"/>
  <c r="M317" i="1" s="1"/>
  <c r="M318" i="1" s="1"/>
  <c r="M319" i="1" s="1"/>
  <c r="M320" i="1" s="1"/>
  <c r="M321" i="1" s="1"/>
  <c r="W321" i="1" s="1"/>
  <c r="G313" i="1"/>
  <c r="G314" i="1" s="1"/>
  <c r="G315" i="1" s="1"/>
  <c r="G316" i="1" s="1"/>
  <c r="G317" i="1" s="1"/>
  <c r="G318" i="1" s="1"/>
  <c r="G319" i="1" s="1"/>
  <c r="G320" i="1" s="1"/>
  <c r="G321" i="1" s="1"/>
  <c r="Q321" i="1" s="1"/>
  <c r="F313" i="1"/>
  <c r="F314" i="1" s="1"/>
  <c r="F315" i="1" s="1"/>
  <c r="F316" i="1" s="1"/>
  <c r="F317" i="1" s="1"/>
  <c r="F318" i="1" s="1"/>
  <c r="F319" i="1" s="1"/>
  <c r="F320" i="1" s="1"/>
  <c r="F321" i="1" s="1"/>
  <c r="P321" i="1" s="1"/>
  <c r="H313" i="1"/>
  <c r="H314" i="1" s="1"/>
  <c r="H315" i="1" s="1"/>
  <c r="H316" i="1" s="1"/>
  <c r="H317" i="1" s="1"/>
  <c r="H318" i="1" s="1"/>
  <c r="H319" i="1" s="1"/>
  <c r="H320" i="1" s="1"/>
  <c r="H321" i="1" s="1"/>
  <c r="R321" i="1" s="1"/>
  <c r="I313" i="1"/>
  <c r="I314" i="1" s="1"/>
  <c r="I315" i="1" s="1"/>
  <c r="I316" i="1" s="1"/>
  <c r="I317" i="1" s="1"/>
  <c r="I318" i="1" s="1"/>
  <c r="I319" i="1" s="1"/>
  <c r="I320" i="1" s="1"/>
  <c r="I321" i="1" s="1"/>
  <c r="S321" i="1" s="1"/>
  <c r="K313" i="1"/>
  <c r="K314" i="1" s="1"/>
  <c r="K315" i="1" s="1"/>
  <c r="K316" i="1" s="1"/>
  <c r="K317" i="1" s="1"/>
  <c r="K318" i="1" s="1"/>
  <c r="K319" i="1" s="1"/>
  <c r="K320" i="1" s="1"/>
  <c r="K321" i="1" s="1"/>
  <c r="U321" i="1" s="1"/>
  <c r="L313" i="1"/>
  <c r="L314" i="1" s="1"/>
  <c r="L315" i="1" s="1"/>
  <c r="L316" i="1" s="1"/>
  <c r="L317" i="1" s="1"/>
  <c r="L318" i="1" s="1"/>
  <c r="L319" i="1" s="1"/>
  <c r="L320" i="1" s="1"/>
  <c r="L321" i="1" s="1"/>
  <c r="V321" i="1" s="1"/>
  <c r="D313" i="1"/>
  <c r="D314" i="1" s="1"/>
  <c r="D315" i="1" s="1"/>
  <c r="D316" i="1" s="1"/>
  <c r="D317" i="1" s="1"/>
  <c r="D318" i="1" s="1"/>
  <c r="D319" i="1" s="1"/>
  <c r="D320" i="1" s="1"/>
  <c r="D321" i="1" s="1"/>
  <c r="N321" i="1" s="1"/>
  <c r="J313" i="1"/>
  <c r="J314" i="1" s="1"/>
  <c r="J315" i="1" s="1"/>
  <c r="J316" i="1" s="1"/>
  <c r="J317" i="1" s="1"/>
  <c r="J318" i="1" s="1"/>
  <c r="J319" i="1" s="1"/>
  <c r="J320" i="1" s="1"/>
  <c r="J321" i="1" s="1"/>
  <c r="T321" i="1" s="1"/>
  <c r="E313" i="1"/>
  <c r="E314" i="1" s="1"/>
  <c r="E315" i="1" s="1"/>
  <c r="E316" i="1" s="1"/>
  <c r="E317" i="1" s="1"/>
  <c r="E318" i="1" s="1"/>
  <c r="E319" i="1" s="1"/>
  <c r="E320" i="1" s="1"/>
  <c r="E321" i="1" s="1"/>
  <c r="O321" i="1" s="1"/>
  <c r="M293" i="1"/>
  <c r="M294" i="1" s="1"/>
  <c r="M295" i="1" s="1"/>
  <c r="M296" i="1" s="1"/>
  <c r="M297" i="1" s="1"/>
  <c r="M298" i="1" s="1"/>
  <c r="M299" i="1" s="1"/>
  <c r="M300" i="1" s="1"/>
  <c r="M301" i="1" s="1"/>
  <c r="W301" i="1" s="1"/>
  <c r="N121" i="1"/>
  <c r="D303" i="1"/>
  <c r="D304" i="1" s="1"/>
  <c r="D305" i="1" s="1"/>
  <c r="D306" i="1" s="1"/>
  <c r="D307" i="1" s="1"/>
  <c r="D308" i="1" s="1"/>
  <c r="D309" i="1" s="1"/>
  <c r="D310" i="1" s="1"/>
  <c r="D311" i="1" s="1"/>
  <c r="N311" i="1" s="1"/>
  <c r="D293" i="1"/>
  <c r="D294" i="1" s="1"/>
  <c r="D295" i="1" s="1"/>
  <c r="D296" i="1" s="1"/>
  <c r="D297" i="1" s="1"/>
  <c r="D298" i="1" s="1"/>
  <c r="D299" i="1" s="1"/>
  <c r="D300" i="1" s="1"/>
  <c r="D301" i="1" s="1"/>
  <c r="N301" i="1" s="1"/>
  <c r="F293" i="1"/>
  <c r="F294" i="1" s="1"/>
  <c r="F295" i="1" s="1"/>
  <c r="F296" i="1" s="1"/>
  <c r="F297" i="1" s="1"/>
  <c r="F298" i="1" s="1"/>
  <c r="F299" i="1" s="1"/>
  <c r="F300" i="1" s="1"/>
  <c r="F301" i="1" s="1"/>
  <c r="P301" i="1" s="1"/>
  <c r="H293" i="1"/>
  <c r="H294" i="1" s="1"/>
  <c r="H295" i="1" s="1"/>
  <c r="H296" i="1" s="1"/>
  <c r="H297" i="1" s="1"/>
  <c r="H298" i="1" s="1"/>
  <c r="H299" i="1" s="1"/>
  <c r="H300" i="1" s="1"/>
  <c r="H301" i="1" s="1"/>
  <c r="R301" i="1" s="1"/>
  <c r="G283" i="1"/>
  <c r="G284" i="1" s="1"/>
  <c r="G285" i="1" s="1"/>
  <c r="G286" i="1" s="1"/>
  <c r="G287" i="1" s="1"/>
  <c r="G288" i="1" s="1"/>
  <c r="G289" i="1" s="1"/>
  <c r="G290" i="1" s="1"/>
  <c r="G291" i="1" s="1"/>
  <c r="Q291" i="1" s="1"/>
  <c r="G293" i="1"/>
  <c r="G294" i="1" s="1"/>
  <c r="G295" i="1" s="1"/>
  <c r="G296" i="1" s="1"/>
  <c r="G297" i="1" s="1"/>
  <c r="G298" i="1" s="1"/>
  <c r="G299" i="1" s="1"/>
  <c r="G300" i="1" s="1"/>
  <c r="G301" i="1" s="1"/>
  <c r="Q301" i="1" s="1"/>
  <c r="I293" i="1"/>
  <c r="I294" i="1" s="1"/>
  <c r="I295" i="1" s="1"/>
  <c r="I296" i="1" s="1"/>
  <c r="I297" i="1" s="1"/>
  <c r="I298" i="1" s="1"/>
  <c r="I299" i="1" s="1"/>
  <c r="I300" i="1" s="1"/>
  <c r="I301" i="1" s="1"/>
  <c r="S301" i="1" s="1"/>
  <c r="K293" i="1"/>
  <c r="K294" i="1" s="1"/>
  <c r="K295" i="1" s="1"/>
  <c r="K296" i="1" s="1"/>
  <c r="K297" i="1" s="1"/>
  <c r="K298" i="1" s="1"/>
  <c r="K299" i="1" s="1"/>
  <c r="K300" i="1" s="1"/>
  <c r="K301" i="1" s="1"/>
  <c r="U301" i="1" s="1"/>
  <c r="D283" i="1"/>
  <c r="D284" i="1" s="1"/>
  <c r="D285" i="1" s="1"/>
  <c r="D286" i="1" s="1"/>
  <c r="D287" i="1" s="1"/>
  <c r="D288" i="1" s="1"/>
  <c r="D289" i="1" s="1"/>
  <c r="D290" i="1" s="1"/>
  <c r="D291" i="1" s="1"/>
  <c r="N291" i="1" s="1"/>
  <c r="E293" i="1"/>
  <c r="E294" i="1" s="1"/>
  <c r="E295" i="1" s="1"/>
  <c r="E296" i="1" s="1"/>
  <c r="E297" i="1" s="1"/>
  <c r="E298" i="1" s="1"/>
  <c r="E299" i="1" s="1"/>
  <c r="E300" i="1" s="1"/>
  <c r="E301" i="1" s="1"/>
  <c r="O301" i="1" s="1"/>
  <c r="J293" i="1"/>
  <c r="J294" i="1" s="1"/>
  <c r="J295" i="1" s="1"/>
  <c r="J296" i="1" s="1"/>
  <c r="J297" i="1" s="1"/>
  <c r="J298" i="1" s="1"/>
  <c r="J299" i="1" s="1"/>
  <c r="J300" i="1" s="1"/>
  <c r="J301" i="1" s="1"/>
  <c r="T301" i="1" s="1"/>
  <c r="L293" i="1"/>
  <c r="L294" i="1" s="1"/>
  <c r="L295" i="1" s="1"/>
  <c r="L296" i="1" s="1"/>
  <c r="L297" i="1" s="1"/>
  <c r="L298" i="1" s="1"/>
  <c r="L299" i="1" s="1"/>
  <c r="L300" i="1" s="1"/>
  <c r="L301" i="1" s="1"/>
  <c r="V301" i="1" s="1"/>
  <c r="F283" i="1"/>
  <c r="F284" i="1" s="1"/>
  <c r="F285" i="1" s="1"/>
  <c r="F286" i="1" s="1"/>
  <c r="F287" i="1" s="1"/>
  <c r="F288" i="1" s="1"/>
  <c r="F289" i="1" s="1"/>
  <c r="F290" i="1" s="1"/>
  <c r="F291" i="1" s="1"/>
  <c r="P291" i="1" s="1"/>
  <c r="H283" i="1"/>
  <c r="H284" i="1" s="1"/>
  <c r="H285" i="1" s="1"/>
  <c r="H286" i="1" s="1"/>
  <c r="H287" i="1" s="1"/>
  <c r="H288" i="1" s="1"/>
  <c r="H289" i="1" s="1"/>
  <c r="H290" i="1" s="1"/>
  <c r="H291" i="1" s="1"/>
  <c r="R291" i="1" s="1"/>
  <c r="S101" i="1"/>
  <c r="I283" i="1"/>
  <c r="I284" i="1" s="1"/>
  <c r="I285" i="1" s="1"/>
  <c r="I286" i="1" s="1"/>
  <c r="I287" i="1" s="1"/>
  <c r="I288" i="1" s="1"/>
  <c r="I289" i="1" s="1"/>
  <c r="I290" i="1" s="1"/>
  <c r="I291" i="1" s="1"/>
  <c r="S291" i="1" s="1"/>
  <c r="H273" i="1"/>
  <c r="H274" i="1" s="1"/>
  <c r="H275" i="1" s="1"/>
  <c r="H276" i="1" s="1"/>
  <c r="H277" i="1" s="1"/>
  <c r="H278" i="1" s="1"/>
  <c r="H279" i="1" s="1"/>
  <c r="H280" i="1" s="1"/>
  <c r="H281" i="1" s="1"/>
  <c r="R281" i="1" s="1"/>
  <c r="K283" i="1"/>
  <c r="K284" i="1" s="1"/>
  <c r="K285" i="1" s="1"/>
  <c r="K286" i="1" s="1"/>
  <c r="K287" i="1" s="1"/>
  <c r="K288" i="1" s="1"/>
  <c r="K289" i="1" s="1"/>
  <c r="K290" i="1" s="1"/>
  <c r="K291" i="1" s="1"/>
  <c r="U291" i="1" s="1"/>
  <c r="W101" i="1"/>
  <c r="M283" i="1"/>
  <c r="M284" i="1" s="1"/>
  <c r="M285" i="1" s="1"/>
  <c r="M286" i="1" s="1"/>
  <c r="M287" i="1" s="1"/>
  <c r="M288" i="1" s="1"/>
  <c r="M289" i="1" s="1"/>
  <c r="M290" i="1" s="1"/>
  <c r="M291" i="1" s="1"/>
  <c r="W291" i="1" s="1"/>
  <c r="O101" i="1"/>
  <c r="E283" i="1"/>
  <c r="E284" i="1" s="1"/>
  <c r="E285" i="1" s="1"/>
  <c r="E286" i="1" s="1"/>
  <c r="E287" i="1" s="1"/>
  <c r="E288" i="1" s="1"/>
  <c r="E289" i="1" s="1"/>
  <c r="E290" i="1" s="1"/>
  <c r="E291" i="1" s="1"/>
  <c r="O291" i="1" s="1"/>
  <c r="J283" i="1"/>
  <c r="J284" i="1" s="1"/>
  <c r="J285" i="1" s="1"/>
  <c r="J286" i="1" s="1"/>
  <c r="J287" i="1" s="1"/>
  <c r="J288" i="1" s="1"/>
  <c r="J289" i="1" s="1"/>
  <c r="J290" i="1" s="1"/>
  <c r="J291" i="1" s="1"/>
  <c r="T291" i="1" s="1"/>
  <c r="L283" i="1"/>
  <c r="L284" i="1" s="1"/>
  <c r="L285" i="1" s="1"/>
  <c r="L286" i="1" s="1"/>
  <c r="L287" i="1" s="1"/>
  <c r="L288" i="1" s="1"/>
  <c r="L289" i="1" s="1"/>
  <c r="L290" i="1" s="1"/>
  <c r="L291" i="1" s="1"/>
  <c r="V291" i="1" s="1"/>
  <c r="E273" i="1"/>
  <c r="E274" i="1" s="1"/>
  <c r="E275" i="1" s="1"/>
  <c r="E276" i="1" s="1"/>
  <c r="E277" i="1" s="1"/>
  <c r="E278" i="1" s="1"/>
  <c r="E279" i="1" s="1"/>
  <c r="E280" i="1" s="1"/>
  <c r="E281" i="1" s="1"/>
  <c r="O281" i="1" s="1"/>
  <c r="G273" i="1"/>
  <c r="G274" i="1" s="1"/>
  <c r="G275" i="1" s="1"/>
  <c r="G276" i="1" s="1"/>
  <c r="G277" i="1" s="1"/>
  <c r="G278" i="1" s="1"/>
  <c r="G279" i="1" s="1"/>
  <c r="G280" i="1" s="1"/>
  <c r="G281" i="1" s="1"/>
  <c r="Q281" i="1" s="1"/>
  <c r="J273" i="1"/>
  <c r="J274" i="1" s="1"/>
  <c r="J275" i="1" s="1"/>
  <c r="J276" i="1" s="1"/>
  <c r="J277" i="1" s="1"/>
  <c r="J278" i="1" s="1"/>
  <c r="J279" i="1" s="1"/>
  <c r="J280" i="1" s="1"/>
  <c r="J281" i="1" s="1"/>
  <c r="T281" i="1" s="1"/>
  <c r="M273" i="1"/>
  <c r="M274" i="1" s="1"/>
  <c r="M275" i="1" s="1"/>
  <c r="M276" i="1" s="1"/>
  <c r="M277" i="1" s="1"/>
  <c r="M278" i="1" s="1"/>
  <c r="M279" i="1" s="1"/>
  <c r="M280" i="1" s="1"/>
  <c r="M281" i="1" s="1"/>
  <c r="W281" i="1" s="1"/>
  <c r="D273" i="1"/>
  <c r="D274" i="1" s="1"/>
  <c r="D275" i="1" s="1"/>
  <c r="D276" i="1" s="1"/>
  <c r="D277" i="1" s="1"/>
  <c r="D278" i="1" s="1"/>
  <c r="D279" i="1" s="1"/>
  <c r="D280" i="1" s="1"/>
  <c r="D281" i="1" s="1"/>
  <c r="N281" i="1" s="1"/>
  <c r="K273" i="1"/>
  <c r="K274" i="1" s="1"/>
  <c r="K275" i="1" s="1"/>
  <c r="K276" i="1" s="1"/>
  <c r="K277" i="1" s="1"/>
  <c r="K278" i="1" s="1"/>
  <c r="K279" i="1" s="1"/>
  <c r="K280" i="1" s="1"/>
  <c r="K281" i="1" s="1"/>
  <c r="U281" i="1" s="1"/>
  <c r="F273" i="1"/>
  <c r="F274" i="1" s="1"/>
  <c r="F275" i="1" s="1"/>
  <c r="F276" i="1" s="1"/>
  <c r="F277" i="1" s="1"/>
  <c r="F278" i="1" s="1"/>
  <c r="F279" i="1" s="1"/>
  <c r="F280" i="1" s="1"/>
  <c r="F281" i="1" s="1"/>
  <c r="P281" i="1" s="1"/>
  <c r="I273" i="1"/>
  <c r="I274" i="1" s="1"/>
  <c r="I275" i="1" s="1"/>
  <c r="I276" i="1" s="1"/>
  <c r="I277" i="1" s="1"/>
  <c r="I278" i="1" s="1"/>
  <c r="I279" i="1" s="1"/>
  <c r="I280" i="1" s="1"/>
  <c r="I281" i="1" s="1"/>
  <c r="S281" i="1" s="1"/>
  <c r="L273" i="1"/>
  <c r="L274" i="1" s="1"/>
  <c r="L275" i="1" s="1"/>
  <c r="L276" i="1" s="1"/>
  <c r="L277" i="1" s="1"/>
  <c r="L278" i="1" s="1"/>
  <c r="L279" i="1" s="1"/>
  <c r="L280" i="1" s="1"/>
  <c r="L281" i="1" s="1"/>
  <c r="V281" i="1" s="1"/>
  <c r="G203" i="1"/>
  <c r="G204" i="1" s="1"/>
  <c r="G205" i="1" s="1"/>
  <c r="G206" i="1" s="1"/>
  <c r="G207" i="1" s="1"/>
  <c r="G208" i="1" s="1"/>
  <c r="G209" i="1" s="1"/>
  <c r="G210" i="1" s="1"/>
  <c r="G211" i="1" s="1"/>
  <c r="Q211" i="1" s="1"/>
  <c r="W21" i="1"/>
  <c r="M203" i="1"/>
  <c r="M204" i="1" s="1"/>
  <c r="M205" i="1" s="1"/>
  <c r="M206" i="1" s="1"/>
  <c r="M207" i="1" s="1"/>
  <c r="M208" i="1" s="1"/>
  <c r="M209" i="1" s="1"/>
  <c r="M210" i="1" s="1"/>
  <c r="M211" i="1" s="1"/>
  <c r="W211" i="1" s="1"/>
  <c r="L203" i="1"/>
  <c r="L204" i="1" s="1"/>
  <c r="L205" i="1" s="1"/>
  <c r="L206" i="1" s="1"/>
  <c r="L207" i="1" s="1"/>
  <c r="L208" i="1" s="1"/>
  <c r="L209" i="1" s="1"/>
  <c r="L210" i="1" s="1"/>
  <c r="L211" i="1" s="1"/>
  <c r="V211" i="1" s="1"/>
  <c r="K203" i="1"/>
  <c r="K204" i="1" s="1"/>
  <c r="K205" i="1" s="1"/>
  <c r="K206" i="1" s="1"/>
  <c r="K207" i="1" s="1"/>
  <c r="K208" i="1" s="1"/>
  <c r="K209" i="1" s="1"/>
  <c r="K210" i="1" s="1"/>
  <c r="K211" i="1" s="1"/>
  <c r="U211" i="1" s="1"/>
  <c r="E203" i="1"/>
  <c r="E204" i="1" s="1"/>
  <c r="E205" i="1" s="1"/>
  <c r="E206" i="1" s="1"/>
  <c r="E207" i="1" s="1"/>
  <c r="E208" i="1" s="1"/>
  <c r="E209" i="1" s="1"/>
  <c r="E210" i="1" s="1"/>
  <c r="E211" i="1" s="1"/>
  <c r="O211" i="1" s="1"/>
  <c r="D203" i="1"/>
  <c r="D204" i="1" s="1"/>
  <c r="D205" i="1" s="1"/>
  <c r="D206" i="1" s="1"/>
  <c r="D207" i="1" s="1"/>
  <c r="D208" i="1" s="1"/>
  <c r="D209" i="1" s="1"/>
  <c r="D210" i="1" s="1"/>
  <c r="D211" i="1" s="1"/>
  <c r="N211" i="1" s="1"/>
  <c r="S21" i="1"/>
  <c r="I203" i="1"/>
  <c r="I204" i="1" s="1"/>
  <c r="I205" i="1" s="1"/>
  <c r="I206" i="1" s="1"/>
  <c r="I207" i="1" s="1"/>
  <c r="I208" i="1" s="1"/>
  <c r="I209" i="1" s="1"/>
  <c r="I210" i="1" s="1"/>
  <c r="I211" i="1" s="1"/>
  <c r="S211" i="1" s="1"/>
  <c r="H203" i="1"/>
  <c r="H204" i="1" s="1"/>
  <c r="H205" i="1" s="1"/>
  <c r="H206" i="1" s="1"/>
  <c r="H207" i="1" s="1"/>
  <c r="H208" i="1" s="1"/>
  <c r="H209" i="1" s="1"/>
  <c r="H210" i="1" s="1"/>
  <c r="H211" i="1" s="1"/>
  <c r="R211" i="1" s="1"/>
  <c r="F133" i="1"/>
  <c r="F134" i="1" s="1"/>
  <c r="F135" i="1" s="1"/>
  <c r="F136" i="1" s="1"/>
  <c r="F137" i="1" s="1"/>
  <c r="F138" i="1" s="1"/>
  <c r="F139" i="1" s="1"/>
  <c r="F140" i="1" s="1"/>
  <c r="F141" i="1" s="1"/>
  <c r="H133" i="1"/>
  <c r="H134" i="1" s="1"/>
  <c r="H135" i="1" s="1"/>
  <c r="H136" i="1" s="1"/>
  <c r="H137" i="1" s="1"/>
  <c r="H138" i="1" s="1"/>
  <c r="H139" i="1" s="1"/>
  <c r="H140" i="1" s="1"/>
  <c r="H141" i="1" s="1"/>
  <c r="L143" i="1"/>
  <c r="L144" i="1" s="1"/>
  <c r="L145" i="1" s="1"/>
  <c r="L146" i="1" s="1"/>
  <c r="L147" i="1" s="1"/>
  <c r="L148" i="1" s="1"/>
  <c r="L149" i="1" s="1"/>
  <c r="L150" i="1" s="1"/>
  <c r="L151" i="1" s="1"/>
  <c r="H143" i="1"/>
  <c r="H144" i="1" s="1"/>
  <c r="H145" i="1" s="1"/>
  <c r="H146" i="1" s="1"/>
  <c r="H147" i="1" s="1"/>
  <c r="H148" i="1" s="1"/>
  <c r="H149" i="1" s="1"/>
  <c r="H150" i="1" s="1"/>
  <c r="H151" i="1" s="1"/>
  <c r="M133" i="1"/>
  <c r="M134" i="1" s="1"/>
  <c r="M135" i="1" s="1"/>
  <c r="M136" i="1" s="1"/>
  <c r="M137" i="1" s="1"/>
  <c r="M138" i="1" s="1"/>
  <c r="M139" i="1" s="1"/>
  <c r="M140" i="1" s="1"/>
  <c r="M141" i="1" s="1"/>
  <c r="I143" i="1"/>
  <c r="I144" i="1" s="1"/>
  <c r="I145" i="1" s="1"/>
  <c r="I146" i="1" s="1"/>
  <c r="I147" i="1" s="1"/>
  <c r="I148" i="1" s="1"/>
  <c r="I149" i="1" s="1"/>
  <c r="I150" i="1" s="1"/>
  <c r="I151" i="1" s="1"/>
  <c r="K143" i="1"/>
  <c r="K144" i="1" s="1"/>
  <c r="K145" i="1" s="1"/>
  <c r="K146" i="1" s="1"/>
  <c r="K147" i="1" s="1"/>
  <c r="K148" i="1" s="1"/>
  <c r="K149" i="1" s="1"/>
  <c r="K150" i="1" s="1"/>
  <c r="K151" i="1" s="1"/>
  <c r="M143" i="1"/>
  <c r="M144" i="1" s="1"/>
  <c r="M145" i="1" s="1"/>
  <c r="M146" i="1" s="1"/>
  <c r="M147" i="1" s="1"/>
  <c r="M148" i="1" s="1"/>
  <c r="M149" i="1" s="1"/>
  <c r="M150" i="1" s="1"/>
  <c r="M151" i="1" s="1"/>
  <c r="T21" i="1"/>
  <c r="J143" i="1"/>
  <c r="J144" i="1" s="1"/>
  <c r="J145" i="1" s="1"/>
  <c r="J146" i="1" s="1"/>
  <c r="J147" i="1" s="1"/>
  <c r="J148" i="1" s="1"/>
  <c r="J149" i="1" s="1"/>
  <c r="J150" i="1" s="1"/>
  <c r="J151" i="1" s="1"/>
  <c r="L133" i="1"/>
  <c r="L134" i="1" s="1"/>
  <c r="L135" i="1" s="1"/>
  <c r="L136" i="1" s="1"/>
  <c r="L137" i="1" s="1"/>
  <c r="L138" i="1" s="1"/>
  <c r="L139" i="1" s="1"/>
  <c r="L140" i="1" s="1"/>
  <c r="L141" i="1" s="1"/>
  <c r="E133" i="1"/>
  <c r="E134" i="1" s="1"/>
  <c r="E135" i="1" s="1"/>
  <c r="E136" i="1" s="1"/>
  <c r="E137" i="1" s="1"/>
  <c r="E138" i="1" s="1"/>
  <c r="E139" i="1" s="1"/>
  <c r="E140" i="1" s="1"/>
  <c r="E141" i="1" s="1"/>
  <c r="G133" i="1"/>
  <c r="G134" i="1" s="1"/>
  <c r="G135" i="1" s="1"/>
  <c r="G136" i="1" s="1"/>
  <c r="G137" i="1" s="1"/>
  <c r="G138" i="1" s="1"/>
  <c r="G139" i="1" s="1"/>
  <c r="G140" i="1" s="1"/>
  <c r="G141" i="1" s="1"/>
  <c r="F143" i="1"/>
  <c r="F144" i="1" s="1"/>
  <c r="F145" i="1" s="1"/>
  <c r="F146" i="1" s="1"/>
  <c r="F147" i="1" s="1"/>
  <c r="F148" i="1" s="1"/>
  <c r="F149" i="1" s="1"/>
  <c r="F150" i="1" s="1"/>
  <c r="F151" i="1" s="1"/>
  <c r="J133" i="1"/>
  <c r="J134" i="1" s="1"/>
  <c r="J135" i="1" s="1"/>
  <c r="J136" i="1" s="1"/>
  <c r="J137" i="1" s="1"/>
  <c r="J138" i="1" s="1"/>
  <c r="J139" i="1" s="1"/>
  <c r="J140" i="1" s="1"/>
  <c r="J141" i="1" s="1"/>
  <c r="I133" i="1"/>
  <c r="I134" i="1" s="1"/>
  <c r="I135" i="1" s="1"/>
  <c r="I136" i="1" s="1"/>
  <c r="I137" i="1" s="1"/>
  <c r="I138" i="1" s="1"/>
  <c r="I139" i="1" s="1"/>
  <c r="I140" i="1" s="1"/>
  <c r="I141" i="1" s="1"/>
  <c r="E143" i="1"/>
  <c r="E144" i="1" s="1"/>
  <c r="E145" i="1" s="1"/>
  <c r="E146" i="1" s="1"/>
  <c r="E147" i="1" s="1"/>
  <c r="E148" i="1" s="1"/>
  <c r="E149" i="1" s="1"/>
  <c r="E150" i="1" s="1"/>
  <c r="E151" i="1" s="1"/>
  <c r="K133" i="1"/>
  <c r="K134" i="1" s="1"/>
  <c r="K135" i="1" s="1"/>
  <c r="K136" i="1" s="1"/>
  <c r="K137" i="1" s="1"/>
  <c r="K138" i="1" s="1"/>
  <c r="K139" i="1" s="1"/>
  <c r="K140" i="1" s="1"/>
  <c r="K141" i="1" s="1"/>
  <c r="G143" i="1"/>
  <c r="G144" i="1" s="1"/>
  <c r="G145" i="1" s="1"/>
  <c r="G146" i="1" s="1"/>
  <c r="G147" i="1" s="1"/>
  <c r="G148" i="1" s="1"/>
  <c r="G149" i="1" s="1"/>
  <c r="G150" i="1" s="1"/>
  <c r="G151" i="1" s="1"/>
  <c r="D143" i="1"/>
  <c r="D144" i="1" s="1"/>
  <c r="D145" i="1" s="1"/>
  <c r="D146" i="1" s="1"/>
  <c r="D147" i="1" s="1"/>
  <c r="D148" i="1" s="1"/>
  <c r="D149" i="1" s="1"/>
  <c r="D150" i="1" s="1"/>
  <c r="D151" i="1" s="1"/>
  <c r="W41" i="1"/>
  <c r="M63" i="1"/>
  <c r="M64" i="1" s="1"/>
  <c r="M65" i="1" s="1"/>
  <c r="M66" i="1" s="1"/>
  <c r="M67" i="1" s="1"/>
  <c r="M68" i="1" s="1"/>
  <c r="M69" i="1" s="1"/>
  <c r="M70" i="1" s="1"/>
  <c r="M71" i="1" s="1"/>
  <c r="M53" i="1"/>
  <c r="M54" i="1" s="1"/>
  <c r="M55" i="1" s="1"/>
  <c r="M56" i="1" s="1"/>
  <c r="M57" i="1" s="1"/>
  <c r="M58" i="1" s="1"/>
  <c r="M59" i="1" s="1"/>
  <c r="M60" i="1" s="1"/>
  <c r="M61" i="1" s="1"/>
  <c r="M73" i="1"/>
  <c r="M74" i="1" s="1"/>
  <c r="M75" i="1" s="1"/>
  <c r="M76" i="1" s="1"/>
  <c r="M77" i="1" s="1"/>
  <c r="M78" i="1" s="1"/>
  <c r="M79" i="1" s="1"/>
  <c r="M80" i="1" s="1"/>
  <c r="M81" i="1" s="1"/>
  <c r="M44" i="1"/>
  <c r="M45" i="1" s="1"/>
  <c r="M46" i="1" s="1"/>
  <c r="M47" i="1" s="1"/>
  <c r="M48" i="1" s="1"/>
  <c r="M49" i="1" s="1"/>
  <c r="M50" i="1" s="1"/>
  <c r="M51" i="1" s="1"/>
  <c r="M233" i="1" s="1"/>
  <c r="M234" i="1" s="1"/>
  <c r="M235" i="1" s="1"/>
  <c r="M236" i="1" s="1"/>
  <c r="M237" i="1" s="1"/>
  <c r="M238" i="1" s="1"/>
  <c r="M239" i="1" s="1"/>
  <c r="M240" i="1" s="1"/>
  <c r="M241" i="1" s="1"/>
  <c r="W241" i="1" s="1"/>
  <c r="K33" i="1"/>
  <c r="K34" i="1" s="1"/>
  <c r="K35" i="1" s="1"/>
  <c r="K36" i="1" s="1"/>
  <c r="K37" i="1" s="1"/>
  <c r="K38" i="1" s="1"/>
  <c r="K39" i="1" s="1"/>
  <c r="K40" i="1" s="1"/>
  <c r="K41" i="1" s="1"/>
  <c r="K223" i="1" s="1"/>
  <c r="K224" i="1" s="1"/>
  <c r="K225" i="1" s="1"/>
  <c r="K226" i="1" s="1"/>
  <c r="K227" i="1" s="1"/>
  <c r="K228" i="1" s="1"/>
  <c r="K229" i="1" s="1"/>
  <c r="K230" i="1" s="1"/>
  <c r="K231" i="1" s="1"/>
  <c r="U231" i="1" s="1"/>
  <c r="K23" i="1"/>
  <c r="J33" i="1"/>
  <c r="J34" i="1" s="1"/>
  <c r="J35" i="1" s="1"/>
  <c r="J36" i="1" s="1"/>
  <c r="J37" i="1" s="1"/>
  <c r="J38" i="1" s="1"/>
  <c r="J39" i="1" s="1"/>
  <c r="J40" i="1" s="1"/>
  <c r="J41" i="1" s="1"/>
  <c r="J223" i="1" s="1"/>
  <c r="J224" i="1" s="1"/>
  <c r="J225" i="1" s="1"/>
  <c r="J226" i="1" s="1"/>
  <c r="J227" i="1" s="1"/>
  <c r="J228" i="1" s="1"/>
  <c r="J229" i="1" s="1"/>
  <c r="J230" i="1" s="1"/>
  <c r="J231" i="1" s="1"/>
  <c r="T231" i="1" s="1"/>
  <c r="J23" i="1"/>
  <c r="L23" i="1"/>
  <c r="L33" i="1"/>
  <c r="L34" i="1" s="1"/>
  <c r="L35" i="1" s="1"/>
  <c r="L36" i="1" s="1"/>
  <c r="L37" i="1" s="1"/>
  <c r="L38" i="1" s="1"/>
  <c r="L39" i="1" s="1"/>
  <c r="L40" i="1" s="1"/>
  <c r="L41" i="1" s="1"/>
  <c r="L223" i="1" s="1"/>
  <c r="L224" i="1" s="1"/>
  <c r="L225" i="1" s="1"/>
  <c r="L226" i="1" s="1"/>
  <c r="L227" i="1" s="1"/>
  <c r="L228" i="1" s="1"/>
  <c r="L229" i="1" s="1"/>
  <c r="L230" i="1" s="1"/>
  <c r="L231" i="1" s="1"/>
  <c r="V231" i="1" s="1"/>
  <c r="D23" i="1"/>
  <c r="D33" i="1"/>
  <c r="D34" i="1" s="1"/>
  <c r="D35" i="1" s="1"/>
  <c r="D36" i="1" s="1"/>
  <c r="D37" i="1" s="1"/>
  <c r="D38" i="1" s="1"/>
  <c r="D39" i="1" s="1"/>
  <c r="D40" i="1" s="1"/>
  <c r="D41" i="1" s="1"/>
  <c r="D223" i="1" s="1"/>
  <c r="D224" i="1" s="1"/>
  <c r="D225" i="1" s="1"/>
  <c r="D226" i="1" s="1"/>
  <c r="D227" i="1" s="1"/>
  <c r="D228" i="1" s="1"/>
  <c r="D229" i="1" s="1"/>
  <c r="D230" i="1" s="1"/>
  <c r="D231" i="1" s="1"/>
  <c r="N231" i="1" s="1"/>
  <c r="F33" i="1"/>
  <c r="F34" i="1" s="1"/>
  <c r="F35" i="1" s="1"/>
  <c r="F36" i="1" s="1"/>
  <c r="F37" i="1" s="1"/>
  <c r="F38" i="1" s="1"/>
  <c r="F39" i="1" s="1"/>
  <c r="F40" i="1" s="1"/>
  <c r="F41" i="1" s="1"/>
  <c r="F223" i="1" s="1"/>
  <c r="F224" i="1" s="1"/>
  <c r="F225" i="1" s="1"/>
  <c r="F226" i="1" s="1"/>
  <c r="F227" i="1" s="1"/>
  <c r="F228" i="1" s="1"/>
  <c r="F229" i="1" s="1"/>
  <c r="F230" i="1" s="1"/>
  <c r="F231" i="1" s="1"/>
  <c r="P231" i="1" s="1"/>
  <c r="F23" i="1"/>
  <c r="M23" i="1"/>
  <c r="E23" i="1"/>
  <c r="E33" i="1"/>
  <c r="E34" i="1" s="1"/>
  <c r="E35" i="1" s="1"/>
  <c r="E36" i="1" s="1"/>
  <c r="E37" i="1" s="1"/>
  <c r="E38" i="1" s="1"/>
  <c r="E39" i="1" s="1"/>
  <c r="E40" i="1" s="1"/>
  <c r="E41" i="1" s="1"/>
  <c r="E223" i="1" s="1"/>
  <c r="E224" i="1" s="1"/>
  <c r="E225" i="1" s="1"/>
  <c r="E226" i="1" s="1"/>
  <c r="E227" i="1" s="1"/>
  <c r="E228" i="1" s="1"/>
  <c r="E229" i="1" s="1"/>
  <c r="E230" i="1" s="1"/>
  <c r="E231" i="1" s="1"/>
  <c r="O231" i="1" s="1"/>
  <c r="I23" i="1"/>
  <c r="I33" i="1"/>
  <c r="I34" i="1" s="1"/>
  <c r="I35" i="1" s="1"/>
  <c r="I36" i="1" s="1"/>
  <c r="I37" i="1" s="1"/>
  <c r="I38" i="1" s="1"/>
  <c r="I39" i="1" s="1"/>
  <c r="I40" i="1" s="1"/>
  <c r="I41" i="1" s="1"/>
  <c r="I223" i="1" s="1"/>
  <c r="I224" i="1" s="1"/>
  <c r="I225" i="1" s="1"/>
  <c r="I226" i="1" s="1"/>
  <c r="I227" i="1" s="1"/>
  <c r="I228" i="1" s="1"/>
  <c r="I229" i="1" s="1"/>
  <c r="I230" i="1" s="1"/>
  <c r="I231" i="1" s="1"/>
  <c r="S231" i="1" s="1"/>
  <c r="G33" i="1"/>
  <c r="G34" i="1" s="1"/>
  <c r="G35" i="1" s="1"/>
  <c r="G36" i="1" s="1"/>
  <c r="G37" i="1" s="1"/>
  <c r="G38" i="1" s="1"/>
  <c r="G39" i="1" s="1"/>
  <c r="G40" i="1" s="1"/>
  <c r="G41" i="1" s="1"/>
  <c r="G223" i="1" s="1"/>
  <c r="G224" i="1" s="1"/>
  <c r="G225" i="1" s="1"/>
  <c r="G226" i="1" s="1"/>
  <c r="G227" i="1" s="1"/>
  <c r="G228" i="1" s="1"/>
  <c r="G229" i="1" s="1"/>
  <c r="G230" i="1" s="1"/>
  <c r="G231" i="1" s="1"/>
  <c r="Q231" i="1" s="1"/>
  <c r="G23" i="1"/>
  <c r="H23" i="1"/>
  <c r="H33" i="1"/>
  <c r="H34" i="1" s="1"/>
  <c r="H35" i="1" s="1"/>
  <c r="H36" i="1" s="1"/>
  <c r="H37" i="1" s="1"/>
  <c r="H38" i="1" s="1"/>
  <c r="H39" i="1" s="1"/>
  <c r="H40" i="1" s="1"/>
  <c r="H41" i="1" s="1"/>
  <c r="H223" i="1" s="1"/>
  <c r="H224" i="1" s="1"/>
  <c r="H225" i="1" s="1"/>
  <c r="H226" i="1" s="1"/>
  <c r="H227" i="1" s="1"/>
  <c r="H228" i="1" s="1"/>
  <c r="H229" i="1" s="1"/>
  <c r="H230" i="1" s="1"/>
  <c r="H231" i="1" s="1"/>
  <c r="R231" i="1" s="1"/>
  <c r="K2" i="1"/>
  <c r="G2" i="1"/>
  <c r="J2" i="1"/>
  <c r="F2" i="1"/>
  <c r="M2" i="1"/>
  <c r="I2" i="1"/>
  <c r="E2" i="1"/>
  <c r="L2" i="1"/>
  <c r="H2" i="1"/>
  <c r="BA12" i="1" l="1"/>
  <c r="AC22" i="1"/>
  <c r="AC24" i="1"/>
  <c r="AC23" i="1"/>
  <c r="Z22" i="1"/>
  <c r="Z23" i="1"/>
  <c r="Z24" i="1"/>
  <c r="AD22" i="1"/>
  <c r="AD23" i="1"/>
  <c r="AD24" i="1"/>
  <c r="Y22" i="1"/>
  <c r="Y23" i="1"/>
  <c r="Y24" i="1"/>
  <c r="AG22" i="1"/>
  <c r="AG23" i="1"/>
  <c r="AG24" i="1"/>
  <c r="AA22" i="1"/>
  <c r="AA24" i="1"/>
  <c r="AA23" i="1"/>
  <c r="AK102" i="1"/>
  <c r="AR11" i="1" s="1"/>
  <c r="AK302" i="1"/>
  <c r="AR31" i="1" s="1"/>
  <c r="AK282" i="1"/>
  <c r="AR29" i="1" s="1"/>
  <c r="AK292" i="1"/>
  <c r="AR30" i="1" s="1"/>
  <c r="AK232" i="1"/>
  <c r="AR24" i="1" s="1"/>
  <c r="AK212" i="1"/>
  <c r="AR22" i="1" s="1"/>
  <c r="AK322" i="1"/>
  <c r="AR33" i="1" s="1"/>
  <c r="AB234" i="1"/>
  <c r="AB233" i="1"/>
  <c r="AB232" i="1"/>
  <c r="AC232" i="1"/>
  <c r="AC233" i="1"/>
  <c r="AC234" i="1"/>
  <c r="AD233" i="1"/>
  <c r="AD234" i="1"/>
  <c r="AD232" i="1"/>
  <c r="AB214" i="1"/>
  <c r="AB213" i="1"/>
  <c r="AB212" i="1"/>
  <c r="Y212" i="1"/>
  <c r="Y213" i="1"/>
  <c r="Y214" i="1"/>
  <c r="Z282" i="1"/>
  <c r="Z284" i="1"/>
  <c r="Z283" i="1"/>
  <c r="AD282" i="1"/>
  <c r="AD284" i="1"/>
  <c r="AD283" i="1"/>
  <c r="AD292" i="1"/>
  <c r="AD293" i="1"/>
  <c r="AD294" i="1"/>
  <c r="AD302" i="1"/>
  <c r="AD304" i="1"/>
  <c r="AD303" i="1"/>
  <c r="AC303" i="1"/>
  <c r="AC304" i="1"/>
  <c r="AC302" i="1"/>
  <c r="Z302" i="1"/>
  <c r="Z304" i="1"/>
  <c r="Z303" i="1"/>
  <c r="AG303" i="1"/>
  <c r="AG304" i="1"/>
  <c r="AG302" i="1"/>
  <c r="AF322" i="1"/>
  <c r="AF323" i="1"/>
  <c r="AF324" i="1"/>
  <c r="Z322" i="1"/>
  <c r="Z324" i="1"/>
  <c r="Z323" i="1"/>
  <c r="AD213" i="1"/>
  <c r="AD214" i="1"/>
  <c r="AD212" i="1"/>
  <c r="AH113" i="1"/>
  <c r="AH92" i="1"/>
  <c r="AH134" i="1"/>
  <c r="AF234" i="1"/>
  <c r="AF233" i="1"/>
  <c r="AF232" i="1"/>
  <c r="AC212" i="1"/>
  <c r="AC213" i="1"/>
  <c r="AC214" i="1"/>
  <c r="AE212" i="1"/>
  <c r="AE214" i="1"/>
  <c r="AE213" i="1"/>
  <c r="AA212" i="1"/>
  <c r="AA214" i="1"/>
  <c r="AA213" i="1"/>
  <c r="AE284" i="1"/>
  <c r="AE283" i="1"/>
  <c r="AE282" i="1"/>
  <c r="AA284" i="1"/>
  <c r="AA283" i="1"/>
  <c r="AA282" i="1"/>
  <c r="Y294" i="1"/>
  <c r="Y293" i="1"/>
  <c r="Y292" i="1"/>
  <c r="AE293" i="1"/>
  <c r="AE294" i="1"/>
  <c r="AE292" i="1"/>
  <c r="AB292" i="1"/>
  <c r="AB294" i="1"/>
  <c r="AB293" i="1"/>
  <c r="Y303" i="1"/>
  <c r="Y304" i="1"/>
  <c r="Y302" i="1"/>
  <c r="AA304" i="1"/>
  <c r="AA303" i="1"/>
  <c r="AA302" i="1"/>
  <c r="X302" i="1"/>
  <c r="X303" i="1"/>
  <c r="X304" i="1"/>
  <c r="Y323" i="1"/>
  <c r="Y324" i="1"/>
  <c r="Y322" i="1"/>
  <c r="AE324" i="1"/>
  <c r="AE323" i="1"/>
  <c r="AE322" i="1"/>
  <c r="AA324" i="1"/>
  <c r="AA323" i="1"/>
  <c r="AA322" i="1"/>
  <c r="AG232" i="1"/>
  <c r="AG233" i="1"/>
  <c r="AG234" i="1"/>
  <c r="AH94" i="1"/>
  <c r="AH133" i="1"/>
  <c r="Y232" i="1"/>
  <c r="Y233" i="1"/>
  <c r="Y234" i="1"/>
  <c r="Z233" i="1"/>
  <c r="Z234" i="1"/>
  <c r="Z232" i="1"/>
  <c r="AE232" i="1"/>
  <c r="AE234" i="1"/>
  <c r="AE233" i="1"/>
  <c r="AF214" i="1"/>
  <c r="AF213" i="1"/>
  <c r="AF212" i="1"/>
  <c r="AF282" i="1"/>
  <c r="AF283" i="1"/>
  <c r="AF284" i="1"/>
  <c r="X282" i="1"/>
  <c r="X283" i="1"/>
  <c r="X284" i="1"/>
  <c r="Y283" i="1"/>
  <c r="Y284" i="1"/>
  <c r="Y282" i="1"/>
  <c r="AB282" i="1"/>
  <c r="AB283" i="1"/>
  <c r="AB284" i="1"/>
  <c r="Z292" i="1"/>
  <c r="Z293" i="1"/>
  <c r="Z294" i="1"/>
  <c r="X292" i="1"/>
  <c r="X294" i="1"/>
  <c r="X293" i="1"/>
  <c r="AA293" i="1"/>
  <c r="AA294" i="1"/>
  <c r="AA292" i="1"/>
  <c r="X312" i="1"/>
  <c r="X314" i="1"/>
  <c r="X313" i="1"/>
  <c r="AD322" i="1"/>
  <c r="AD324" i="1"/>
  <c r="AD323" i="1"/>
  <c r="AC323" i="1"/>
  <c r="AC324" i="1"/>
  <c r="AC322" i="1"/>
  <c r="AG323" i="1"/>
  <c r="AG324" i="1"/>
  <c r="AG322" i="1"/>
  <c r="Z213" i="1"/>
  <c r="Z214" i="1"/>
  <c r="Z212" i="1"/>
  <c r="AH114" i="1"/>
  <c r="AH93" i="1"/>
  <c r="AA232" i="1"/>
  <c r="AA234" i="1"/>
  <c r="AA233" i="1"/>
  <c r="X234" i="1"/>
  <c r="X233" i="1"/>
  <c r="X232" i="1"/>
  <c r="AG242" i="1"/>
  <c r="AG244" i="1"/>
  <c r="AG243" i="1"/>
  <c r="X214" i="1"/>
  <c r="X213" i="1"/>
  <c r="X212" i="1"/>
  <c r="AG212" i="1"/>
  <c r="AG213" i="1"/>
  <c r="AG214" i="1"/>
  <c r="AC283" i="1"/>
  <c r="AC284" i="1"/>
  <c r="AC282" i="1"/>
  <c r="AG283" i="1"/>
  <c r="AG284" i="1"/>
  <c r="AG282" i="1"/>
  <c r="AF292" i="1"/>
  <c r="AF294" i="1"/>
  <c r="AF293" i="1"/>
  <c r="AG294" i="1"/>
  <c r="AG293" i="1"/>
  <c r="AG292" i="1"/>
  <c r="AC294" i="1"/>
  <c r="AC293" i="1"/>
  <c r="AC292" i="1"/>
  <c r="AF302" i="1"/>
  <c r="AF303" i="1"/>
  <c r="AF304" i="1"/>
  <c r="AE304" i="1"/>
  <c r="AE303" i="1"/>
  <c r="AE302" i="1"/>
  <c r="AB302" i="1"/>
  <c r="AB303" i="1"/>
  <c r="AB304" i="1"/>
  <c r="X322" i="1"/>
  <c r="X323" i="1"/>
  <c r="X324" i="1"/>
  <c r="AB322" i="1"/>
  <c r="AB323" i="1"/>
  <c r="AB324" i="1"/>
  <c r="X332" i="1"/>
  <c r="X334" i="1"/>
  <c r="X333" i="1"/>
  <c r="AH112" i="1"/>
  <c r="AH132" i="1"/>
  <c r="X124" i="1"/>
  <c r="X123" i="1"/>
  <c r="X122" i="1"/>
  <c r="Y104" i="1"/>
  <c r="Y102" i="1"/>
  <c r="Y103" i="1"/>
  <c r="AG104" i="1"/>
  <c r="AG102" i="1"/>
  <c r="AG103" i="1"/>
  <c r="AC104" i="1"/>
  <c r="AC102" i="1"/>
  <c r="AC103" i="1"/>
  <c r="AG42" i="1"/>
  <c r="AG44" i="1"/>
  <c r="AG43" i="1"/>
  <c r="D14" i="1"/>
  <c r="D15" i="1" s="1"/>
  <c r="D16" i="1" s="1"/>
  <c r="D17" i="1" s="1"/>
  <c r="D18" i="1" s="1"/>
  <c r="D19" i="1" s="1"/>
  <c r="D20" i="1" s="1"/>
  <c r="D21" i="1" s="1"/>
  <c r="Q151" i="1"/>
  <c r="G333" i="1"/>
  <c r="G334" i="1" s="1"/>
  <c r="G335" i="1" s="1"/>
  <c r="G336" i="1" s="1"/>
  <c r="G337" i="1" s="1"/>
  <c r="G338" i="1" s="1"/>
  <c r="G339" i="1" s="1"/>
  <c r="G340" i="1" s="1"/>
  <c r="G341" i="1" s="1"/>
  <c r="Q341" i="1" s="1"/>
  <c r="P151" i="1"/>
  <c r="F333" i="1"/>
  <c r="F334" i="1" s="1"/>
  <c r="F335" i="1" s="1"/>
  <c r="F336" i="1" s="1"/>
  <c r="F337" i="1" s="1"/>
  <c r="F338" i="1" s="1"/>
  <c r="F339" i="1" s="1"/>
  <c r="F340" i="1" s="1"/>
  <c r="F341" i="1" s="1"/>
  <c r="P341" i="1" s="1"/>
  <c r="U151" i="1"/>
  <c r="K333" i="1"/>
  <c r="K334" i="1" s="1"/>
  <c r="K335" i="1" s="1"/>
  <c r="K336" i="1" s="1"/>
  <c r="K337" i="1" s="1"/>
  <c r="K338" i="1" s="1"/>
  <c r="K339" i="1" s="1"/>
  <c r="K340" i="1" s="1"/>
  <c r="K341" i="1" s="1"/>
  <c r="U341" i="1" s="1"/>
  <c r="V151" i="1"/>
  <c r="L333" i="1"/>
  <c r="L334" i="1" s="1"/>
  <c r="L335" i="1" s="1"/>
  <c r="L336" i="1" s="1"/>
  <c r="L337" i="1" s="1"/>
  <c r="L338" i="1" s="1"/>
  <c r="L339" i="1" s="1"/>
  <c r="L340" i="1" s="1"/>
  <c r="L341" i="1" s="1"/>
  <c r="V341" i="1" s="1"/>
  <c r="N151" i="1"/>
  <c r="D333" i="1"/>
  <c r="D334" i="1" s="1"/>
  <c r="D335" i="1" s="1"/>
  <c r="D336" i="1" s="1"/>
  <c r="D337" i="1" s="1"/>
  <c r="D338" i="1" s="1"/>
  <c r="D339" i="1" s="1"/>
  <c r="D340" i="1" s="1"/>
  <c r="D341" i="1" s="1"/>
  <c r="N341" i="1" s="1"/>
  <c r="O151" i="1"/>
  <c r="E333" i="1"/>
  <c r="E334" i="1" s="1"/>
  <c r="E335" i="1" s="1"/>
  <c r="E336" i="1" s="1"/>
  <c r="E337" i="1" s="1"/>
  <c r="E338" i="1" s="1"/>
  <c r="E339" i="1" s="1"/>
  <c r="E340" i="1" s="1"/>
  <c r="E341" i="1" s="1"/>
  <c r="O341" i="1" s="1"/>
  <c r="T151" i="1"/>
  <c r="J333" i="1"/>
  <c r="J334" i="1" s="1"/>
  <c r="J335" i="1" s="1"/>
  <c r="J336" i="1" s="1"/>
  <c r="J337" i="1" s="1"/>
  <c r="J338" i="1" s="1"/>
  <c r="J339" i="1" s="1"/>
  <c r="J340" i="1" s="1"/>
  <c r="J341" i="1" s="1"/>
  <c r="T341" i="1" s="1"/>
  <c r="S151" i="1"/>
  <c r="I333" i="1"/>
  <c r="I334" i="1" s="1"/>
  <c r="I335" i="1" s="1"/>
  <c r="I336" i="1" s="1"/>
  <c r="I337" i="1" s="1"/>
  <c r="I338" i="1" s="1"/>
  <c r="I339" i="1" s="1"/>
  <c r="I340" i="1" s="1"/>
  <c r="I341" i="1" s="1"/>
  <c r="S341" i="1" s="1"/>
  <c r="W151" i="1"/>
  <c r="M333" i="1"/>
  <c r="M334" i="1" s="1"/>
  <c r="M335" i="1" s="1"/>
  <c r="M336" i="1" s="1"/>
  <c r="M337" i="1" s="1"/>
  <c r="M338" i="1" s="1"/>
  <c r="M339" i="1" s="1"/>
  <c r="M340" i="1" s="1"/>
  <c r="M341" i="1" s="1"/>
  <c r="W341" i="1" s="1"/>
  <c r="R151" i="1"/>
  <c r="H333" i="1"/>
  <c r="H334" i="1" s="1"/>
  <c r="H335" i="1" s="1"/>
  <c r="H336" i="1" s="1"/>
  <c r="H337" i="1" s="1"/>
  <c r="H338" i="1" s="1"/>
  <c r="H339" i="1" s="1"/>
  <c r="H340" i="1" s="1"/>
  <c r="H341" i="1" s="1"/>
  <c r="R341" i="1" s="1"/>
  <c r="U141" i="1"/>
  <c r="K323" i="1"/>
  <c r="K324" i="1" s="1"/>
  <c r="K325" i="1" s="1"/>
  <c r="K326" i="1" s="1"/>
  <c r="K327" i="1" s="1"/>
  <c r="K328" i="1" s="1"/>
  <c r="K329" i="1" s="1"/>
  <c r="K330" i="1" s="1"/>
  <c r="K331" i="1" s="1"/>
  <c r="U331" i="1" s="1"/>
  <c r="V141" i="1"/>
  <c r="L323" i="1"/>
  <c r="L324" i="1" s="1"/>
  <c r="L325" i="1" s="1"/>
  <c r="L326" i="1" s="1"/>
  <c r="L327" i="1" s="1"/>
  <c r="L328" i="1" s="1"/>
  <c r="L329" i="1" s="1"/>
  <c r="L330" i="1" s="1"/>
  <c r="L331" i="1" s="1"/>
  <c r="V331" i="1" s="1"/>
  <c r="S141" i="1"/>
  <c r="I323" i="1"/>
  <c r="I324" i="1" s="1"/>
  <c r="I325" i="1" s="1"/>
  <c r="I326" i="1" s="1"/>
  <c r="I327" i="1" s="1"/>
  <c r="I328" i="1" s="1"/>
  <c r="I329" i="1" s="1"/>
  <c r="I330" i="1" s="1"/>
  <c r="I331" i="1" s="1"/>
  <c r="S331" i="1" s="1"/>
  <c r="Q141" i="1"/>
  <c r="G323" i="1"/>
  <c r="G324" i="1" s="1"/>
  <c r="G325" i="1" s="1"/>
  <c r="G326" i="1" s="1"/>
  <c r="G327" i="1" s="1"/>
  <c r="G328" i="1" s="1"/>
  <c r="G329" i="1" s="1"/>
  <c r="G330" i="1" s="1"/>
  <c r="G331" i="1" s="1"/>
  <c r="Q331" i="1" s="1"/>
  <c r="W141" i="1"/>
  <c r="M323" i="1"/>
  <c r="M324" i="1" s="1"/>
  <c r="M325" i="1" s="1"/>
  <c r="M326" i="1" s="1"/>
  <c r="M327" i="1" s="1"/>
  <c r="M328" i="1" s="1"/>
  <c r="M329" i="1" s="1"/>
  <c r="M330" i="1" s="1"/>
  <c r="M331" i="1" s="1"/>
  <c r="W331" i="1" s="1"/>
  <c r="P141" i="1"/>
  <c r="F323" i="1"/>
  <c r="F324" i="1" s="1"/>
  <c r="F325" i="1" s="1"/>
  <c r="F326" i="1" s="1"/>
  <c r="F327" i="1" s="1"/>
  <c r="F328" i="1" s="1"/>
  <c r="F329" i="1" s="1"/>
  <c r="F330" i="1" s="1"/>
  <c r="F331" i="1" s="1"/>
  <c r="P331" i="1" s="1"/>
  <c r="R141" i="1"/>
  <c r="H323" i="1"/>
  <c r="H324" i="1" s="1"/>
  <c r="H325" i="1" s="1"/>
  <c r="H326" i="1" s="1"/>
  <c r="H327" i="1" s="1"/>
  <c r="H328" i="1" s="1"/>
  <c r="H329" i="1" s="1"/>
  <c r="H330" i="1" s="1"/>
  <c r="H331" i="1" s="1"/>
  <c r="R331" i="1" s="1"/>
  <c r="T141" i="1"/>
  <c r="J323" i="1"/>
  <c r="J324" i="1" s="1"/>
  <c r="J325" i="1" s="1"/>
  <c r="J326" i="1" s="1"/>
  <c r="J327" i="1" s="1"/>
  <c r="J328" i="1" s="1"/>
  <c r="J329" i="1" s="1"/>
  <c r="J330" i="1" s="1"/>
  <c r="J331" i="1" s="1"/>
  <c r="T331" i="1" s="1"/>
  <c r="O141" i="1"/>
  <c r="E323" i="1"/>
  <c r="E324" i="1" s="1"/>
  <c r="E325" i="1" s="1"/>
  <c r="E326" i="1" s="1"/>
  <c r="E327" i="1" s="1"/>
  <c r="E328" i="1" s="1"/>
  <c r="E329" i="1" s="1"/>
  <c r="E330" i="1" s="1"/>
  <c r="E331" i="1" s="1"/>
  <c r="O331" i="1" s="1"/>
  <c r="W81" i="1"/>
  <c r="M263" i="1"/>
  <c r="M264" i="1" s="1"/>
  <c r="M265" i="1" s="1"/>
  <c r="M266" i="1" s="1"/>
  <c r="M267" i="1" s="1"/>
  <c r="M268" i="1" s="1"/>
  <c r="M269" i="1" s="1"/>
  <c r="M270" i="1" s="1"/>
  <c r="M271" i="1" s="1"/>
  <c r="W271" i="1" s="1"/>
  <c r="W71" i="1"/>
  <c r="M253" i="1"/>
  <c r="M254" i="1" s="1"/>
  <c r="M255" i="1" s="1"/>
  <c r="M256" i="1" s="1"/>
  <c r="M257" i="1" s="1"/>
  <c r="M258" i="1" s="1"/>
  <c r="M259" i="1" s="1"/>
  <c r="M260" i="1" s="1"/>
  <c r="M261" i="1" s="1"/>
  <c r="W261" i="1" s="1"/>
  <c r="W61" i="1"/>
  <c r="M243" i="1"/>
  <c r="M244" i="1" s="1"/>
  <c r="M245" i="1" s="1"/>
  <c r="M246" i="1" s="1"/>
  <c r="M247" i="1" s="1"/>
  <c r="M248" i="1" s="1"/>
  <c r="M249" i="1" s="1"/>
  <c r="M250" i="1" s="1"/>
  <c r="M251" i="1" s="1"/>
  <c r="W251" i="1" s="1"/>
  <c r="W51" i="1"/>
  <c r="M183" i="1"/>
  <c r="M184" i="1" s="1"/>
  <c r="M185" i="1" s="1"/>
  <c r="M186" i="1" s="1"/>
  <c r="M187" i="1" s="1"/>
  <c r="M188" i="1" s="1"/>
  <c r="M189" i="1" s="1"/>
  <c r="M190" i="1" s="1"/>
  <c r="M191" i="1" s="1"/>
  <c r="W191" i="1" s="1"/>
  <c r="P41" i="1"/>
  <c r="F73" i="1"/>
  <c r="F74" i="1" s="1"/>
  <c r="F75" i="1" s="1"/>
  <c r="F76" i="1" s="1"/>
  <c r="F77" i="1" s="1"/>
  <c r="F78" i="1" s="1"/>
  <c r="F79" i="1" s="1"/>
  <c r="F80" i="1" s="1"/>
  <c r="F81" i="1" s="1"/>
  <c r="F63" i="1"/>
  <c r="F64" i="1" s="1"/>
  <c r="F65" i="1" s="1"/>
  <c r="F66" i="1" s="1"/>
  <c r="F67" i="1" s="1"/>
  <c r="F68" i="1" s="1"/>
  <c r="F69" i="1" s="1"/>
  <c r="F70" i="1" s="1"/>
  <c r="F71" i="1" s="1"/>
  <c r="F53" i="1"/>
  <c r="F54" i="1" s="1"/>
  <c r="F55" i="1" s="1"/>
  <c r="F56" i="1" s="1"/>
  <c r="F57" i="1" s="1"/>
  <c r="F58" i="1" s="1"/>
  <c r="F59" i="1" s="1"/>
  <c r="F60" i="1" s="1"/>
  <c r="F61" i="1" s="1"/>
  <c r="F44" i="1"/>
  <c r="F45" i="1" s="1"/>
  <c r="F46" i="1" s="1"/>
  <c r="F47" i="1" s="1"/>
  <c r="F48" i="1" s="1"/>
  <c r="F49" i="1" s="1"/>
  <c r="F50" i="1" s="1"/>
  <c r="F51" i="1" s="1"/>
  <c r="F233" i="1" s="1"/>
  <c r="F234" i="1" s="1"/>
  <c r="F235" i="1" s="1"/>
  <c r="F236" i="1" s="1"/>
  <c r="F237" i="1" s="1"/>
  <c r="F238" i="1" s="1"/>
  <c r="F239" i="1" s="1"/>
  <c r="F240" i="1" s="1"/>
  <c r="F241" i="1" s="1"/>
  <c r="P241" i="1" s="1"/>
  <c r="V41" i="1"/>
  <c r="L73" i="1"/>
  <c r="L74" i="1" s="1"/>
  <c r="L75" i="1" s="1"/>
  <c r="L76" i="1" s="1"/>
  <c r="L77" i="1" s="1"/>
  <c r="L78" i="1" s="1"/>
  <c r="L79" i="1" s="1"/>
  <c r="L80" i="1" s="1"/>
  <c r="L81" i="1" s="1"/>
  <c r="L63" i="1"/>
  <c r="L64" i="1" s="1"/>
  <c r="L65" i="1" s="1"/>
  <c r="L66" i="1" s="1"/>
  <c r="L67" i="1" s="1"/>
  <c r="L68" i="1" s="1"/>
  <c r="L69" i="1" s="1"/>
  <c r="L70" i="1" s="1"/>
  <c r="L71" i="1" s="1"/>
  <c r="L53" i="1"/>
  <c r="L54" i="1" s="1"/>
  <c r="L55" i="1" s="1"/>
  <c r="L56" i="1" s="1"/>
  <c r="L57" i="1" s="1"/>
  <c r="L58" i="1" s="1"/>
  <c r="L59" i="1" s="1"/>
  <c r="L60" i="1" s="1"/>
  <c r="L61" i="1" s="1"/>
  <c r="L44" i="1"/>
  <c r="L45" i="1" s="1"/>
  <c r="L46" i="1" s="1"/>
  <c r="L47" i="1" s="1"/>
  <c r="L48" i="1" s="1"/>
  <c r="L49" i="1" s="1"/>
  <c r="L50" i="1" s="1"/>
  <c r="L51" i="1" s="1"/>
  <c r="L233" i="1" s="1"/>
  <c r="L234" i="1" s="1"/>
  <c r="L235" i="1" s="1"/>
  <c r="L236" i="1" s="1"/>
  <c r="L237" i="1" s="1"/>
  <c r="L238" i="1" s="1"/>
  <c r="L239" i="1" s="1"/>
  <c r="L240" i="1" s="1"/>
  <c r="L241" i="1" s="1"/>
  <c r="V241" i="1" s="1"/>
  <c r="O41" i="1"/>
  <c r="E73" i="1"/>
  <c r="E74" i="1" s="1"/>
  <c r="E75" i="1" s="1"/>
  <c r="E76" i="1" s="1"/>
  <c r="E77" i="1" s="1"/>
  <c r="E78" i="1" s="1"/>
  <c r="E79" i="1" s="1"/>
  <c r="E80" i="1" s="1"/>
  <c r="E81" i="1" s="1"/>
  <c r="E63" i="1"/>
  <c r="E64" i="1" s="1"/>
  <c r="E65" i="1" s="1"/>
  <c r="E66" i="1" s="1"/>
  <c r="E67" i="1" s="1"/>
  <c r="E68" i="1" s="1"/>
  <c r="E69" i="1" s="1"/>
  <c r="E70" i="1" s="1"/>
  <c r="E71" i="1" s="1"/>
  <c r="E53" i="1"/>
  <c r="E54" i="1" s="1"/>
  <c r="E55" i="1" s="1"/>
  <c r="E56" i="1" s="1"/>
  <c r="E57" i="1" s="1"/>
  <c r="E58" i="1" s="1"/>
  <c r="E59" i="1" s="1"/>
  <c r="E60" i="1" s="1"/>
  <c r="E61" i="1" s="1"/>
  <c r="E44" i="1"/>
  <c r="E45" i="1" s="1"/>
  <c r="E46" i="1" s="1"/>
  <c r="E47" i="1" s="1"/>
  <c r="E48" i="1" s="1"/>
  <c r="E49" i="1" s="1"/>
  <c r="E50" i="1" s="1"/>
  <c r="E51" i="1" s="1"/>
  <c r="E233" i="1" s="1"/>
  <c r="E234" i="1" s="1"/>
  <c r="E235" i="1" s="1"/>
  <c r="E236" i="1" s="1"/>
  <c r="E237" i="1" s="1"/>
  <c r="E238" i="1" s="1"/>
  <c r="E239" i="1" s="1"/>
  <c r="E240" i="1" s="1"/>
  <c r="E241" i="1" s="1"/>
  <c r="O241" i="1" s="1"/>
  <c r="Q41" i="1"/>
  <c r="G73" i="1"/>
  <c r="G74" i="1" s="1"/>
  <c r="G75" i="1" s="1"/>
  <c r="G76" i="1" s="1"/>
  <c r="G77" i="1" s="1"/>
  <c r="G78" i="1" s="1"/>
  <c r="G79" i="1" s="1"/>
  <c r="G80" i="1" s="1"/>
  <c r="G81" i="1" s="1"/>
  <c r="G63" i="1"/>
  <c r="G64" i="1" s="1"/>
  <c r="G65" i="1" s="1"/>
  <c r="G66" i="1" s="1"/>
  <c r="G67" i="1" s="1"/>
  <c r="G68" i="1" s="1"/>
  <c r="G69" i="1" s="1"/>
  <c r="G70" i="1" s="1"/>
  <c r="G71" i="1" s="1"/>
  <c r="G53" i="1"/>
  <c r="G54" i="1" s="1"/>
  <c r="G55" i="1" s="1"/>
  <c r="G56" i="1" s="1"/>
  <c r="G57" i="1" s="1"/>
  <c r="G58" i="1" s="1"/>
  <c r="G59" i="1" s="1"/>
  <c r="G60" i="1" s="1"/>
  <c r="G61" i="1" s="1"/>
  <c r="G44" i="1"/>
  <c r="G45" i="1" s="1"/>
  <c r="G46" i="1" s="1"/>
  <c r="G47" i="1" s="1"/>
  <c r="G48" i="1" s="1"/>
  <c r="G49" i="1" s="1"/>
  <c r="G50" i="1" s="1"/>
  <c r="G51" i="1" s="1"/>
  <c r="G233" i="1" s="1"/>
  <c r="G234" i="1" s="1"/>
  <c r="G235" i="1" s="1"/>
  <c r="G236" i="1" s="1"/>
  <c r="G237" i="1" s="1"/>
  <c r="G238" i="1" s="1"/>
  <c r="G239" i="1" s="1"/>
  <c r="G240" i="1" s="1"/>
  <c r="G241" i="1" s="1"/>
  <c r="Q241" i="1" s="1"/>
  <c r="N41" i="1"/>
  <c r="D73" i="1"/>
  <c r="D74" i="1" s="1"/>
  <c r="D75" i="1" s="1"/>
  <c r="D76" i="1" s="1"/>
  <c r="D77" i="1" s="1"/>
  <c r="D78" i="1" s="1"/>
  <c r="D79" i="1" s="1"/>
  <c r="D80" i="1" s="1"/>
  <c r="D81" i="1" s="1"/>
  <c r="D63" i="1"/>
  <c r="D64" i="1" s="1"/>
  <c r="D65" i="1" s="1"/>
  <c r="D66" i="1" s="1"/>
  <c r="D67" i="1" s="1"/>
  <c r="D68" i="1" s="1"/>
  <c r="D69" i="1" s="1"/>
  <c r="D70" i="1" s="1"/>
  <c r="D71" i="1" s="1"/>
  <c r="D53" i="1"/>
  <c r="D54" i="1" s="1"/>
  <c r="D55" i="1" s="1"/>
  <c r="D56" i="1" s="1"/>
  <c r="D57" i="1" s="1"/>
  <c r="D58" i="1" s="1"/>
  <c r="D59" i="1" s="1"/>
  <c r="D60" i="1" s="1"/>
  <c r="D61" i="1" s="1"/>
  <c r="D44" i="1"/>
  <c r="D45" i="1" s="1"/>
  <c r="D46" i="1" s="1"/>
  <c r="D47" i="1" s="1"/>
  <c r="D48" i="1" s="1"/>
  <c r="D49" i="1" s="1"/>
  <c r="D50" i="1" s="1"/>
  <c r="D51" i="1" s="1"/>
  <c r="D233" i="1" s="1"/>
  <c r="D234" i="1" s="1"/>
  <c r="D235" i="1" s="1"/>
  <c r="D236" i="1" s="1"/>
  <c r="D237" i="1" s="1"/>
  <c r="D238" i="1" s="1"/>
  <c r="D239" i="1" s="1"/>
  <c r="D240" i="1" s="1"/>
  <c r="D241" i="1" s="1"/>
  <c r="N241" i="1" s="1"/>
  <c r="U41" i="1"/>
  <c r="K73" i="1"/>
  <c r="K74" i="1" s="1"/>
  <c r="K75" i="1" s="1"/>
  <c r="K76" i="1" s="1"/>
  <c r="K77" i="1" s="1"/>
  <c r="K78" i="1" s="1"/>
  <c r="K79" i="1" s="1"/>
  <c r="K80" i="1" s="1"/>
  <c r="K81" i="1" s="1"/>
  <c r="K63" i="1"/>
  <c r="K64" i="1" s="1"/>
  <c r="K65" i="1" s="1"/>
  <c r="K66" i="1" s="1"/>
  <c r="K67" i="1" s="1"/>
  <c r="K68" i="1" s="1"/>
  <c r="K69" i="1" s="1"/>
  <c r="K70" i="1" s="1"/>
  <c r="K71" i="1" s="1"/>
  <c r="K53" i="1"/>
  <c r="K54" i="1" s="1"/>
  <c r="K55" i="1" s="1"/>
  <c r="K56" i="1" s="1"/>
  <c r="K57" i="1" s="1"/>
  <c r="K58" i="1" s="1"/>
  <c r="K59" i="1" s="1"/>
  <c r="K60" i="1" s="1"/>
  <c r="K61" i="1" s="1"/>
  <c r="K44" i="1"/>
  <c r="K45" i="1" s="1"/>
  <c r="K46" i="1" s="1"/>
  <c r="K47" i="1" s="1"/>
  <c r="K48" i="1" s="1"/>
  <c r="K49" i="1" s="1"/>
  <c r="K50" i="1" s="1"/>
  <c r="K51" i="1" s="1"/>
  <c r="K233" i="1" s="1"/>
  <c r="K234" i="1" s="1"/>
  <c r="K235" i="1" s="1"/>
  <c r="K236" i="1" s="1"/>
  <c r="K237" i="1" s="1"/>
  <c r="K238" i="1" s="1"/>
  <c r="K239" i="1" s="1"/>
  <c r="K240" i="1" s="1"/>
  <c r="K241" i="1" s="1"/>
  <c r="U241" i="1" s="1"/>
  <c r="R41" i="1"/>
  <c r="H73" i="1"/>
  <c r="H74" i="1" s="1"/>
  <c r="H75" i="1" s="1"/>
  <c r="H76" i="1" s="1"/>
  <c r="H77" i="1" s="1"/>
  <c r="H78" i="1" s="1"/>
  <c r="H79" i="1" s="1"/>
  <c r="H80" i="1" s="1"/>
  <c r="H81" i="1" s="1"/>
  <c r="H63" i="1"/>
  <c r="H64" i="1" s="1"/>
  <c r="H65" i="1" s="1"/>
  <c r="H66" i="1" s="1"/>
  <c r="H67" i="1" s="1"/>
  <c r="H68" i="1" s="1"/>
  <c r="H69" i="1" s="1"/>
  <c r="H70" i="1" s="1"/>
  <c r="H71" i="1" s="1"/>
  <c r="H53" i="1"/>
  <c r="H54" i="1" s="1"/>
  <c r="H55" i="1" s="1"/>
  <c r="H56" i="1" s="1"/>
  <c r="H57" i="1" s="1"/>
  <c r="H58" i="1" s="1"/>
  <c r="H59" i="1" s="1"/>
  <c r="H60" i="1" s="1"/>
  <c r="H61" i="1" s="1"/>
  <c r="H44" i="1"/>
  <c r="H45" i="1" s="1"/>
  <c r="H46" i="1" s="1"/>
  <c r="H47" i="1" s="1"/>
  <c r="H48" i="1" s="1"/>
  <c r="H49" i="1" s="1"/>
  <c r="H50" i="1" s="1"/>
  <c r="H51" i="1" s="1"/>
  <c r="H233" i="1" s="1"/>
  <c r="H234" i="1" s="1"/>
  <c r="H235" i="1" s="1"/>
  <c r="H236" i="1" s="1"/>
  <c r="H237" i="1" s="1"/>
  <c r="H238" i="1" s="1"/>
  <c r="H239" i="1" s="1"/>
  <c r="H240" i="1" s="1"/>
  <c r="H241" i="1" s="1"/>
  <c r="R241" i="1" s="1"/>
  <c r="S41" i="1"/>
  <c r="I73" i="1"/>
  <c r="I74" i="1" s="1"/>
  <c r="I75" i="1" s="1"/>
  <c r="I76" i="1" s="1"/>
  <c r="I77" i="1" s="1"/>
  <c r="I78" i="1" s="1"/>
  <c r="I79" i="1" s="1"/>
  <c r="I80" i="1" s="1"/>
  <c r="I81" i="1" s="1"/>
  <c r="I53" i="1"/>
  <c r="I54" i="1" s="1"/>
  <c r="I55" i="1" s="1"/>
  <c r="I56" i="1" s="1"/>
  <c r="I57" i="1" s="1"/>
  <c r="I58" i="1" s="1"/>
  <c r="I59" i="1" s="1"/>
  <c r="I60" i="1" s="1"/>
  <c r="I61" i="1" s="1"/>
  <c r="I63" i="1"/>
  <c r="I64" i="1" s="1"/>
  <c r="I65" i="1" s="1"/>
  <c r="I66" i="1" s="1"/>
  <c r="I67" i="1" s="1"/>
  <c r="I68" i="1" s="1"/>
  <c r="I69" i="1" s="1"/>
  <c r="I70" i="1" s="1"/>
  <c r="I71" i="1" s="1"/>
  <c r="I44" i="1"/>
  <c r="I45" i="1" s="1"/>
  <c r="I46" i="1" s="1"/>
  <c r="I47" i="1" s="1"/>
  <c r="I48" i="1" s="1"/>
  <c r="I49" i="1" s="1"/>
  <c r="I50" i="1" s="1"/>
  <c r="I51" i="1" s="1"/>
  <c r="I233" i="1" s="1"/>
  <c r="I234" i="1" s="1"/>
  <c r="I235" i="1" s="1"/>
  <c r="I236" i="1" s="1"/>
  <c r="I237" i="1" s="1"/>
  <c r="I238" i="1" s="1"/>
  <c r="I239" i="1" s="1"/>
  <c r="I240" i="1" s="1"/>
  <c r="I241" i="1" s="1"/>
  <c r="S241" i="1" s="1"/>
  <c r="T41" i="1"/>
  <c r="J73" i="1"/>
  <c r="J74" i="1" s="1"/>
  <c r="J75" i="1" s="1"/>
  <c r="J76" i="1" s="1"/>
  <c r="J77" i="1" s="1"/>
  <c r="J78" i="1" s="1"/>
  <c r="J79" i="1" s="1"/>
  <c r="J80" i="1" s="1"/>
  <c r="J81" i="1" s="1"/>
  <c r="J63" i="1"/>
  <c r="J64" i="1" s="1"/>
  <c r="J65" i="1" s="1"/>
  <c r="J66" i="1" s="1"/>
  <c r="J67" i="1" s="1"/>
  <c r="J68" i="1" s="1"/>
  <c r="J69" i="1" s="1"/>
  <c r="J70" i="1" s="1"/>
  <c r="J71" i="1" s="1"/>
  <c r="J53" i="1"/>
  <c r="J54" i="1" s="1"/>
  <c r="J55" i="1" s="1"/>
  <c r="J56" i="1" s="1"/>
  <c r="J57" i="1" s="1"/>
  <c r="J58" i="1" s="1"/>
  <c r="J59" i="1" s="1"/>
  <c r="J60" i="1" s="1"/>
  <c r="J61" i="1" s="1"/>
  <c r="J44" i="1"/>
  <c r="J45" i="1" s="1"/>
  <c r="J46" i="1" s="1"/>
  <c r="J47" i="1" s="1"/>
  <c r="J48" i="1" s="1"/>
  <c r="J49" i="1" s="1"/>
  <c r="J50" i="1" s="1"/>
  <c r="J51" i="1" s="1"/>
  <c r="J233" i="1" s="1"/>
  <c r="J234" i="1" s="1"/>
  <c r="J235" i="1" s="1"/>
  <c r="J236" i="1" s="1"/>
  <c r="J237" i="1" s="1"/>
  <c r="J238" i="1" s="1"/>
  <c r="J239" i="1" s="1"/>
  <c r="J240" i="1" s="1"/>
  <c r="J241" i="1" s="1"/>
  <c r="T241" i="1" s="1"/>
  <c r="J24" i="1"/>
  <c r="J25" i="1" s="1"/>
  <c r="J26" i="1" s="1"/>
  <c r="J27" i="1" s="1"/>
  <c r="J28" i="1" s="1"/>
  <c r="J29" i="1" s="1"/>
  <c r="J30" i="1" s="1"/>
  <c r="J31" i="1" s="1"/>
  <c r="J213" i="1" s="1"/>
  <c r="J214" i="1" s="1"/>
  <c r="J215" i="1" s="1"/>
  <c r="J216" i="1" s="1"/>
  <c r="J217" i="1" s="1"/>
  <c r="J218" i="1" s="1"/>
  <c r="J219" i="1" s="1"/>
  <c r="J220" i="1" s="1"/>
  <c r="J221" i="1" s="1"/>
  <c r="T221" i="1" s="1"/>
  <c r="G24" i="1"/>
  <c r="G25" i="1" s="1"/>
  <c r="G26" i="1" s="1"/>
  <c r="G27" i="1" s="1"/>
  <c r="G28" i="1" s="1"/>
  <c r="G29" i="1" s="1"/>
  <c r="G30" i="1" s="1"/>
  <c r="G31" i="1" s="1"/>
  <c r="G213" i="1" s="1"/>
  <c r="G214" i="1" s="1"/>
  <c r="G215" i="1" s="1"/>
  <c r="G216" i="1" s="1"/>
  <c r="G217" i="1" s="1"/>
  <c r="G218" i="1" s="1"/>
  <c r="G219" i="1" s="1"/>
  <c r="G220" i="1" s="1"/>
  <c r="G221" i="1" s="1"/>
  <c r="Q221" i="1" s="1"/>
  <c r="F24" i="1"/>
  <c r="F25" i="1" s="1"/>
  <c r="F26" i="1" s="1"/>
  <c r="F27" i="1" s="1"/>
  <c r="F28" i="1" s="1"/>
  <c r="F29" i="1" s="1"/>
  <c r="F30" i="1" s="1"/>
  <c r="F31" i="1" s="1"/>
  <c r="F213" i="1" s="1"/>
  <c r="F214" i="1" s="1"/>
  <c r="F215" i="1" s="1"/>
  <c r="F216" i="1" s="1"/>
  <c r="F217" i="1" s="1"/>
  <c r="F218" i="1" s="1"/>
  <c r="F219" i="1" s="1"/>
  <c r="F220" i="1" s="1"/>
  <c r="F221" i="1" s="1"/>
  <c r="P221" i="1" s="1"/>
  <c r="K24" i="1"/>
  <c r="K25" i="1" s="1"/>
  <c r="K26" i="1" s="1"/>
  <c r="K27" i="1" s="1"/>
  <c r="K28" i="1" s="1"/>
  <c r="K29" i="1" s="1"/>
  <c r="K30" i="1" s="1"/>
  <c r="K31" i="1" s="1"/>
  <c r="K213" i="1" s="1"/>
  <c r="K214" i="1" s="1"/>
  <c r="K215" i="1" s="1"/>
  <c r="K216" i="1" s="1"/>
  <c r="K217" i="1" s="1"/>
  <c r="K218" i="1" s="1"/>
  <c r="K219" i="1" s="1"/>
  <c r="K220" i="1" s="1"/>
  <c r="K221" i="1" s="1"/>
  <c r="U221" i="1" s="1"/>
  <c r="H24" i="1"/>
  <c r="H25" i="1" s="1"/>
  <c r="H26" i="1" s="1"/>
  <c r="H27" i="1" s="1"/>
  <c r="H28" i="1" s="1"/>
  <c r="H29" i="1" s="1"/>
  <c r="H30" i="1" s="1"/>
  <c r="H31" i="1" s="1"/>
  <c r="H213" i="1" s="1"/>
  <c r="H214" i="1" s="1"/>
  <c r="H215" i="1" s="1"/>
  <c r="H216" i="1" s="1"/>
  <c r="H217" i="1" s="1"/>
  <c r="H218" i="1" s="1"/>
  <c r="H219" i="1" s="1"/>
  <c r="H220" i="1" s="1"/>
  <c r="H221" i="1" s="1"/>
  <c r="R221" i="1" s="1"/>
  <c r="I24" i="1"/>
  <c r="I25" i="1" s="1"/>
  <c r="I26" i="1" s="1"/>
  <c r="I27" i="1" s="1"/>
  <c r="I28" i="1" s="1"/>
  <c r="I29" i="1" s="1"/>
  <c r="I30" i="1" s="1"/>
  <c r="I31" i="1" s="1"/>
  <c r="I213" i="1" s="1"/>
  <c r="I214" i="1" s="1"/>
  <c r="I215" i="1" s="1"/>
  <c r="I216" i="1" s="1"/>
  <c r="I217" i="1" s="1"/>
  <c r="I218" i="1" s="1"/>
  <c r="I219" i="1" s="1"/>
  <c r="I220" i="1" s="1"/>
  <c r="I221" i="1" s="1"/>
  <c r="S221" i="1" s="1"/>
  <c r="M24" i="1"/>
  <c r="M25" i="1" s="1"/>
  <c r="M26" i="1" s="1"/>
  <c r="M27" i="1" s="1"/>
  <c r="M28" i="1" s="1"/>
  <c r="M29" i="1" s="1"/>
  <c r="M30" i="1" s="1"/>
  <c r="M31" i="1" s="1"/>
  <c r="M213" i="1" s="1"/>
  <c r="M214" i="1" s="1"/>
  <c r="M215" i="1" s="1"/>
  <c r="M216" i="1" s="1"/>
  <c r="M217" i="1" s="1"/>
  <c r="M218" i="1" s="1"/>
  <c r="M219" i="1" s="1"/>
  <c r="M220" i="1" s="1"/>
  <c r="M221" i="1" s="1"/>
  <c r="W221" i="1" s="1"/>
  <c r="D24" i="1"/>
  <c r="D25" i="1" s="1"/>
  <c r="D26" i="1" s="1"/>
  <c r="D27" i="1" s="1"/>
  <c r="D28" i="1" s="1"/>
  <c r="D29" i="1" s="1"/>
  <c r="D30" i="1" s="1"/>
  <c r="D31" i="1" s="1"/>
  <c r="D213" i="1" s="1"/>
  <c r="D214" i="1" s="1"/>
  <c r="D215" i="1" s="1"/>
  <c r="D216" i="1" s="1"/>
  <c r="D217" i="1" s="1"/>
  <c r="D218" i="1" s="1"/>
  <c r="D219" i="1" s="1"/>
  <c r="D220" i="1" s="1"/>
  <c r="D221" i="1" s="1"/>
  <c r="N221" i="1" s="1"/>
  <c r="E24" i="1"/>
  <c r="E25" i="1" s="1"/>
  <c r="E26" i="1" s="1"/>
  <c r="E27" i="1" s="1"/>
  <c r="E28" i="1" s="1"/>
  <c r="E29" i="1" s="1"/>
  <c r="E30" i="1" s="1"/>
  <c r="E31" i="1" s="1"/>
  <c r="E213" i="1" s="1"/>
  <c r="E214" i="1" s="1"/>
  <c r="E215" i="1" s="1"/>
  <c r="E216" i="1" s="1"/>
  <c r="E217" i="1" s="1"/>
  <c r="E218" i="1" s="1"/>
  <c r="E219" i="1" s="1"/>
  <c r="E220" i="1" s="1"/>
  <c r="E221" i="1" s="1"/>
  <c r="O221" i="1" s="1"/>
  <c r="L24" i="1"/>
  <c r="L25" i="1" s="1"/>
  <c r="L26" i="1" s="1"/>
  <c r="L27" i="1" s="1"/>
  <c r="L28" i="1" s="1"/>
  <c r="L29" i="1" s="1"/>
  <c r="L30" i="1" s="1"/>
  <c r="L31" i="1" s="1"/>
  <c r="L213" i="1" s="1"/>
  <c r="L214" i="1" s="1"/>
  <c r="L215" i="1" s="1"/>
  <c r="L216" i="1" s="1"/>
  <c r="L217" i="1" s="1"/>
  <c r="L218" i="1" s="1"/>
  <c r="L219" i="1" s="1"/>
  <c r="L220" i="1" s="1"/>
  <c r="L221" i="1" s="1"/>
  <c r="V221" i="1" s="1"/>
  <c r="H3" i="1"/>
  <c r="L3" i="1"/>
  <c r="F3" i="1"/>
  <c r="E3" i="1"/>
  <c r="J3" i="1"/>
  <c r="I3" i="1"/>
  <c r="G3" i="1"/>
  <c r="M3" i="1"/>
  <c r="K3" i="1"/>
  <c r="BA33" i="1" l="1"/>
  <c r="BK33" i="1"/>
  <c r="BA29" i="1"/>
  <c r="BA22" i="1"/>
  <c r="BK22" i="1"/>
  <c r="BA31" i="1"/>
  <c r="BK31" i="1"/>
  <c r="BA30" i="1"/>
  <c r="BK30" i="1"/>
  <c r="BA24" i="1"/>
  <c r="BK24" i="1"/>
  <c r="BA11" i="1"/>
  <c r="BC33" i="1"/>
  <c r="BI31" i="1"/>
  <c r="BG33" i="1"/>
  <c r="BE30" i="1"/>
  <c r="AK332" i="1"/>
  <c r="AR34" i="1" s="1"/>
  <c r="AK152" i="1"/>
  <c r="AR16" i="1" s="1"/>
  <c r="BK16" i="1" s="1"/>
  <c r="AK222" i="1"/>
  <c r="AR23" i="1" s="1"/>
  <c r="AK242" i="1"/>
  <c r="AR25" i="1" s="1"/>
  <c r="AK42" i="1"/>
  <c r="AR5" i="1" s="1"/>
  <c r="AK342" i="1"/>
  <c r="AR35" i="1" s="1"/>
  <c r="AB154" i="1"/>
  <c r="AB153" i="1"/>
  <c r="AB152" i="1"/>
  <c r="AC154" i="1"/>
  <c r="AC152" i="1"/>
  <c r="AC153" i="1"/>
  <c r="Y154" i="1"/>
  <c r="Y152" i="1"/>
  <c r="Y153" i="1"/>
  <c r="AF154" i="1"/>
  <c r="AF152" i="1"/>
  <c r="AF153" i="1"/>
  <c r="Z153" i="1"/>
  <c r="Z154" i="1"/>
  <c r="Z152" i="1"/>
  <c r="AG154" i="1"/>
  <c r="AG152" i="1"/>
  <c r="AG153" i="1"/>
  <c r="AD153" i="1"/>
  <c r="AD154" i="1"/>
  <c r="AD152" i="1"/>
  <c r="X154" i="1"/>
  <c r="X153" i="1"/>
  <c r="AE152" i="1"/>
  <c r="AE153" i="1"/>
  <c r="AE154" i="1"/>
  <c r="AA152" i="1"/>
  <c r="AA153" i="1"/>
  <c r="AA154" i="1"/>
  <c r="AH103" i="1"/>
  <c r="AH233" i="1"/>
  <c r="AH104" i="1"/>
  <c r="AH324" i="1"/>
  <c r="AH214" i="1"/>
  <c r="AH102" i="1"/>
  <c r="AI112" i="1"/>
  <c r="AC222" i="1"/>
  <c r="AC223" i="1"/>
  <c r="AC224" i="1"/>
  <c r="AH304" i="1"/>
  <c r="AH212" i="1"/>
  <c r="Y222" i="1"/>
  <c r="Y223" i="1"/>
  <c r="Y224" i="1"/>
  <c r="AB224" i="1"/>
  <c r="AB223" i="1"/>
  <c r="AB222" i="1"/>
  <c r="AD223" i="1"/>
  <c r="AD224" i="1"/>
  <c r="AD222" i="1"/>
  <c r="AE242" i="1"/>
  <c r="AE243" i="1"/>
  <c r="AE244" i="1"/>
  <c r="AF243" i="1"/>
  <c r="AF244" i="1"/>
  <c r="AF242" i="1"/>
  <c r="AG253" i="1"/>
  <c r="AG252" i="1"/>
  <c r="AG254" i="1"/>
  <c r="AG274" i="1"/>
  <c r="AG273" i="1"/>
  <c r="AG272" i="1"/>
  <c r="AD332" i="1"/>
  <c r="AD333" i="1"/>
  <c r="AD334" i="1"/>
  <c r="Z332" i="1"/>
  <c r="Z333" i="1"/>
  <c r="Z334" i="1"/>
  <c r="AA333" i="1"/>
  <c r="AA334" i="1"/>
  <c r="AA332" i="1"/>
  <c r="AF332" i="1"/>
  <c r="AF334" i="1"/>
  <c r="AF333" i="1"/>
  <c r="AB342" i="1"/>
  <c r="AB343" i="1"/>
  <c r="AB344" i="1"/>
  <c r="AC343" i="1"/>
  <c r="AC344" i="1"/>
  <c r="AC342" i="1"/>
  <c r="Y343" i="1"/>
  <c r="Y344" i="1"/>
  <c r="Y342" i="1"/>
  <c r="AF342" i="1"/>
  <c r="AF343" i="1"/>
  <c r="AF344" i="1"/>
  <c r="Z342" i="1"/>
  <c r="Z344" i="1"/>
  <c r="Z343" i="1"/>
  <c r="AH323" i="1"/>
  <c r="AH302" i="1"/>
  <c r="AH292" i="1"/>
  <c r="AH282" i="1"/>
  <c r="AH303" i="1"/>
  <c r="AH294" i="1"/>
  <c r="AI92" i="1"/>
  <c r="AH232" i="1"/>
  <c r="AB243" i="1"/>
  <c r="AB244" i="1"/>
  <c r="AB242" i="1"/>
  <c r="AE222" i="1"/>
  <c r="AE224" i="1"/>
  <c r="AE223" i="1"/>
  <c r="X243" i="1"/>
  <c r="X244" i="1"/>
  <c r="X242" i="1"/>
  <c r="Z244" i="1"/>
  <c r="Z243" i="1"/>
  <c r="Z242" i="1"/>
  <c r="AH322" i="1"/>
  <c r="AH234" i="1"/>
  <c r="AH293" i="1"/>
  <c r="AF224" i="1"/>
  <c r="AF223" i="1"/>
  <c r="AF222" i="1"/>
  <c r="AA222" i="1"/>
  <c r="AA224" i="1"/>
  <c r="AA223" i="1"/>
  <c r="Y242" i="1"/>
  <c r="Y244" i="1"/>
  <c r="Y243" i="1"/>
  <c r="AH213" i="1"/>
  <c r="X224" i="1"/>
  <c r="X223" i="1"/>
  <c r="X222" i="1"/>
  <c r="AD244" i="1"/>
  <c r="AD243" i="1"/>
  <c r="AD242" i="1"/>
  <c r="AG222" i="1"/>
  <c r="AG223" i="1"/>
  <c r="AG224" i="1"/>
  <c r="Z223" i="1"/>
  <c r="Z224" i="1"/>
  <c r="Z222" i="1"/>
  <c r="AC242" i="1"/>
  <c r="AC244" i="1"/>
  <c r="AC243" i="1"/>
  <c r="AA242" i="1"/>
  <c r="AA243" i="1"/>
  <c r="AA244" i="1"/>
  <c r="AG263" i="1"/>
  <c r="AG264" i="1"/>
  <c r="AG262" i="1"/>
  <c r="Y334" i="1"/>
  <c r="Y333" i="1"/>
  <c r="Y332" i="1"/>
  <c r="AB332" i="1"/>
  <c r="AB334" i="1"/>
  <c r="AB333" i="1"/>
  <c r="AG334" i="1"/>
  <c r="AG333" i="1"/>
  <c r="AG332" i="1"/>
  <c r="AC334" i="1"/>
  <c r="AC333" i="1"/>
  <c r="AC332" i="1"/>
  <c r="AE333" i="1"/>
  <c r="AE334" i="1"/>
  <c r="AE332" i="1"/>
  <c r="AG343" i="1"/>
  <c r="AG344" i="1"/>
  <c r="AG342" i="1"/>
  <c r="AD342" i="1"/>
  <c r="AD344" i="1"/>
  <c r="AD343" i="1"/>
  <c r="X342" i="1"/>
  <c r="X343" i="1"/>
  <c r="X344" i="1"/>
  <c r="AE344" i="1"/>
  <c r="AE343" i="1"/>
  <c r="AE342" i="1"/>
  <c r="AA344" i="1"/>
  <c r="AA343" i="1"/>
  <c r="AA342" i="1"/>
  <c r="AI132" i="1"/>
  <c r="AH284" i="1"/>
  <c r="AH283" i="1"/>
  <c r="AG52" i="1"/>
  <c r="AG53" i="1"/>
  <c r="AG54" i="1"/>
  <c r="AG72" i="1"/>
  <c r="AG73" i="1"/>
  <c r="AG74" i="1"/>
  <c r="Y143" i="1"/>
  <c r="Y142" i="1"/>
  <c r="Y144" i="1"/>
  <c r="AB142" i="1"/>
  <c r="AB144" i="1"/>
  <c r="AB143" i="1"/>
  <c r="AG143" i="1"/>
  <c r="AG142" i="1"/>
  <c r="AG144" i="1"/>
  <c r="AC143" i="1"/>
  <c r="AC142" i="1"/>
  <c r="AC144" i="1"/>
  <c r="AE144" i="1"/>
  <c r="AE143" i="1"/>
  <c r="AE142" i="1"/>
  <c r="X152" i="1"/>
  <c r="AG62" i="1"/>
  <c r="AG63" i="1"/>
  <c r="AG64" i="1"/>
  <c r="AG82" i="1"/>
  <c r="AG84" i="1"/>
  <c r="AG83" i="1"/>
  <c r="AD142" i="1"/>
  <c r="AD143" i="1"/>
  <c r="AD144" i="1"/>
  <c r="Z142" i="1"/>
  <c r="Z143" i="1"/>
  <c r="Z144" i="1"/>
  <c r="AA144" i="1"/>
  <c r="AA143" i="1"/>
  <c r="AA142" i="1"/>
  <c r="AF144" i="1"/>
  <c r="AF143" i="1"/>
  <c r="AF142" i="1"/>
  <c r="AG194" i="1"/>
  <c r="AG192" i="1"/>
  <c r="AG193" i="1"/>
  <c r="AC42" i="1"/>
  <c r="AC44" i="1"/>
  <c r="AC43" i="1"/>
  <c r="AA42" i="1"/>
  <c r="AA44" i="1"/>
  <c r="AA43" i="1"/>
  <c r="AB42" i="1"/>
  <c r="AB44" i="1"/>
  <c r="AB43" i="1"/>
  <c r="Y42" i="1"/>
  <c r="Y44" i="1"/>
  <c r="Y43" i="1"/>
  <c r="AF42" i="1"/>
  <c r="AF44" i="1"/>
  <c r="AF43" i="1"/>
  <c r="AE42" i="1"/>
  <c r="AE44" i="1"/>
  <c r="AE43" i="1"/>
  <c r="AD42" i="1"/>
  <c r="AD44" i="1"/>
  <c r="AD43" i="1"/>
  <c r="X42" i="1"/>
  <c r="X43" i="1"/>
  <c r="X44" i="1"/>
  <c r="Z42" i="1"/>
  <c r="Z43" i="1"/>
  <c r="Z44" i="1"/>
  <c r="D133" i="1"/>
  <c r="D134" i="1" s="1"/>
  <c r="D135" i="1" s="1"/>
  <c r="D136" i="1" s="1"/>
  <c r="D137" i="1" s="1"/>
  <c r="D138" i="1" s="1"/>
  <c r="D139" i="1" s="1"/>
  <c r="D140" i="1" s="1"/>
  <c r="D141" i="1" s="1"/>
  <c r="N141" i="1" s="1"/>
  <c r="AK142" i="1" s="1"/>
  <c r="AR15" i="1" s="1"/>
  <c r="N21" i="1"/>
  <c r="R81" i="1"/>
  <c r="H263" i="1"/>
  <c r="H264" i="1" s="1"/>
  <c r="H265" i="1" s="1"/>
  <c r="H266" i="1" s="1"/>
  <c r="H267" i="1" s="1"/>
  <c r="H268" i="1" s="1"/>
  <c r="H269" i="1" s="1"/>
  <c r="H270" i="1" s="1"/>
  <c r="H271" i="1" s="1"/>
  <c r="R271" i="1" s="1"/>
  <c r="O81" i="1"/>
  <c r="E263" i="1"/>
  <c r="E264" i="1" s="1"/>
  <c r="E265" i="1" s="1"/>
  <c r="E266" i="1" s="1"/>
  <c r="E267" i="1" s="1"/>
  <c r="E268" i="1" s="1"/>
  <c r="E269" i="1" s="1"/>
  <c r="E270" i="1" s="1"/>
  <c r="E271" i="1" s="1"/>
  <c r="O271" i="1" s="1"/>
  <c r="V81" i="1"/>
  <c r="L263" i="1"/>
  <c r="L264" i="1" s="1"/>
  <c r="L265" i="1" s="1"/>
  <c r="L266" i="1" s="1"/>
  <c r="L267" i="1" s="1"/>
  <c r="L268" i="1" s="1"/>
  <c r="L269" i="1" s="1"/>
  <c r="L270" i="1" s="1"/>
  <c r="L271" i="1" s="1"/>
  <c r="V271" i="1" s="1"/>
  <c r="T81" i="1"/>
  <c r="J263" i="1"/>
  <c r="J264" i="1" s="1"/>
  <c r="J265" i="1" s="1"/>
  <c r="J266" i="1" s="1"/>
  <c r="J267" i="1" s="1"/>
  <c r="J268" i="1" s="1"/>
  <c r="J269" i="1" s="1"/>
  <c r="J270" i="1" s="1"/>
  <c r="J271" i="1" s="1"/>
  <c r="T271" i="1" s="1"/>
  <c r="N81" i="1"/>
  <c r="D263" i="1"/>
  <c r="D264" i="1" s="1"/>
  <c r="D265" i="1" s="1"/>
  <c r="D266" i="1" s="1"/>
  <c r="D267" i="1" s="1"/>
  <c r="D268" i="1" s="1"/>
  <c r="D269" i="1" s="1"/>
  <c r="D270" i="1" s="1"/>
  <c r="D271" i="1" s="1"/>
  <c r="N271" i="1" s="1"/>
  <c r="P81" i="1"/>
  <c r="F263" i="1"/>
  <c r="F264" i="1" s="1"/>
  <c r="F265" i="1" s="1"/>
  <c r="F266" i="1" s="1"/>
  <c r="F267" i="1" s="1"/>
  <c r="F268" i="1" s="1"/>
  <c r="F269" i="1" s="1"/>
  <c r="F270" i="1" s="1"/>
  <c r="F271" i="1" s="1"/>
  <c r="P271" i="1" s="1"/>
  <c r="U81" i="1"/>
  <c r="K263" i="1"/>
  <c r="K264" i="1" s="1"/>
  <c r="K265" i="1" s="1"/>
  <c r="K266" i="1" s="1"/>
  <c r="K267" i="1" s="1"/>
  <c r="K268" i="1" s="1"/>
  <c r="K269" i="1" s="1"/>
  <c r="K270" i="1" s="1"/>
  <c r="K271" i="1" s="1"/>
  <c r="U271" i="1" s="1"/>
  <c r="S81" i="1"/>
  <c r="I263" i="1"/>
  <c r="I264" i="1" s="1"/>
  <c r="I265" i="1" s="1"/>
  <c r="I266" i="1" s="1"/>
  <c r="I267" i="1" s="1"/>
  <c r="I268" i="1" s="1"/>
  <c r="I269" i="1" s="1"/>
  <c r="I270" i="1" s="1"/>
  <c r="I271" i="1" s="1"/>
  <c r="S271" i="1" s="1"/>
  <c r="Q81" i="1"/>
  <c r="G263" i="1"/>
  <c r="G264" i="1" s="1"/>
  <c r="G265" i="1" s="1"/>
  <c r="G266" i="1" s="1"/>
  <c r="G267" i="1" s="1"/>
  <c r="G268" i="1" s="1"/>
  <c r="G269" i="1" s="1"/>
  <c r="G270" i="1" s="1"/>
  <c r="G271" i="1" s="1"/>
  <c r="Q271" i="1" s="1"/>
  <c r="Q71" i="1"/>
  <c r="G253" i="1"/>
  <c r="G254" i="1" s="1"/>
  <c r="G255" i="1" s="1"/>
  <c r="G256" i="1" s="1"/>
  <c r="G257" i="1" s="1"/>
  <c r="G258" i="1" s="1"/>
  <c r="G259" i="1" s="1"/>
  <c r="G260" i="1" s="1"/>
  <c r="G261" i="1" s="1"/>
  <c r="Q261" i="1" s="1"/>
  <c r="U71" i="1"/>
  <c r="K253" i="1"/>
  <c r="K254" i="1" s="1"/>
  <c r="K255" i="1" s="1"/>
  <c r="K256" i="1" s="1"/>
  <c r="K257" i="1" s="1"/>
  <c r="K258" i="1" s="1"/>
  <c r="K259" i="1" s="1"/>
  <c r="K260" i="1" s="1"/>
  <c r="K261" i="1" s="1"/>
  <c r="U261" i="1" s="1"/>
  <c r="V71" i="1"/>
  <c r="L253" i="1"/>
  <c r="L254" i="1" s="1"/>
  <c r="L255" i="1" s="1"/>
  <c r="L256" i="1" s="1"/>
  <c r="L257" i="1" s="1"/>
  <c r="L258" i="1" s="1"/>
  <c r="L259" i="1" s="1"/>
  <c r="L260" i="1" s="1"/>
  <c r="L261" i="1" s="1"/>
  <c r="V261" i="1" s="1"/>
  <c r="R71" i="1"/>
  <c r="H253" i="1"/>
  <c r="H254" i="1" s="1"/>
  <c r="H255" i="1" s="1"/>
  <c r="H256" i="1" s="1"/>
  <c r="H257" i="1" s="1"/>
  <c r="H258" i="1" s="1"/>
  <c r="H259" i="1" s="1"/>
  <c r="H260" i="1" s="1"/>
  <c r="H261" i="1" s="1"/>
  <c r="R261" i="1" s="1"/>
  <c r="O71" i="1"/>
  <c r="E253" i="1"/>
  <c r="E254" i="1" s="1"/>
  <c r="E255" i="1" s="1"/>
  <c r="E256" i="1" s="1"/>
  <c r="E257" i="1" s="1"/>
  <c r="E258" i="1" s="1"/>
  <c r="E259" i="1" s="1"/>
  <c r="E260" i="1" s="1"/>
  <c r="E261" i="1" s="1"/>
  <c r="O261" i="1" s="1"/>
  <c r="T71" i="1"/>
  <c r="J253" i="1"/>
  <c r="J254" i="1" s="1"/>
  <c r="J255" i="1" s="1"/>
  <c r="J256" i="1" s="1"/>
  <c r="J257" i="1" s="1"/>
  <c r="J258" i="1" s="1"/>
  <c r="J259" i="1" s="1"/>
  <c r="J260" i="1" s="1"/>
  <c r="J261" i="1" s="1"/>
  <c r="T261" i="1" s="1"/>
  <c r="S71" i="1"/>
  <c r="I253" i="1"/>
  <c r="I254" i="1" s="1"/>
  <c r="I255" i="1" s="1"/>
  <c r="I256" i="1" s="1"/>
  <c r="I257" i="1" s="1"/>
  <c r="I258" i="1" s="1"/>
  <c r="I259" i="1" s="1"/>
  <c r="I260" i="1" s="1"/>
  <c r="I261" i="1" s="1"/>
  <c r="S261" i="1" s="1"/>
  <c r="N71" i="1"/>
  <c r="D253" i="1"/>
  <c r="D254" i="1" s="1"/>
  <c r="D255" i="1" s="1"/>
  <c r="D256" i="1" s="1"/>
  <c r="D257" i="1" s="1"/>
  <c r="D258" i="1" s="1"/>
  <c r="D259" i="1" s="1"/>
  <c r="D260" i="1" s="1"/>
  <c r="D261" i="1" s="1"/>
  <c r="N261" i="1" s="1"/>
  <c r="P71" i="1"/>
  <c r="F253" i="1"/>
  <c r="F254" i="1" s="1"/>
  <c r="F255" i="1" s="1"/>
  <c r="F256" i="1" s="1"/>
  <c r="F257" i="1" s="1"/>
  <c r="F258" i="1" s="1"/>
  <c r="F259" i="1" s="1"/>
  <c r="F260" i="1" s="1"/>
  <c r="F261" i="1" s="1"/>
  <c r="P261" i="1" s="1"/>
  <c r="T61" i="1"/>
  <c r="J243" i="1"/>
  <c r="J244" i="1" s="1"/>
  <c r="J245" i="1" s="1"/>
  <c r="J246" i="1" s="1"/>
  <c r="J247" i="1" s="1"/>
  <c r="J248" i="1" s="1"/>
  <c r="J249" i="1" s="1"/>
  <c r="J250" i="1" s="1"/>
  <c r="J251" i="1" s="1"/>
  <c r="T251" i="1" s="1"/>
  <c r="N61" i="1"/>
  <c r="D243" i="1"/>
  <c r="D244" i="1" s="1"/>
  <c r="D245" i="1" s="1"/>
  <c r="D246" i="1" s="1"/>
  <c r="D247" i="1" s="1"/>
  <c r="D248" i="1" s="1"/>
  <c r="D249" i="1" s="1"/>
  <c r="D250" i="1" s="1"/>
  <c r="D251" i="1" s="1"/>
  <c r="N251" i="1" s="1"/>
  <c r="P61" i="1"/>
  <c r="F243" i="1"/>
  <c r="F244" i="1" s="1"/>
  <c r="F245" i="1" s="1"/>
  <c r="F246" i="1" s="1"/>
  <c r="F247" i="1" s="1"/>
  <c r="F248" i="1" s="1"/>
  <c r="F249" i="1" s="1"/>
  <c r="F250" i="1" s="1"/>
  <c r="F251" i="1" s="1"/>
  <c r="P251" i="1" s="1"/>
  <c r="Q61" i="1"/>
  <c r="G243" i="1"/>
  <c r="G244" i="1" s="1"/>
  <c r="G245" i="1" s="1"/>
  <c r="G246" i="1" s="1"/>
  <c r="G247" i="1" s="1"/>
  <c r="G248" i="1" s="1"/>
  <c r="G249" i="1" s="1"/>
  <c r="G250" i="1" s="1"/>
  <c r="G251" i="1" s="1"/>
  <c r="Q251" i="1" s="1"/>
  <c r="S61" i="1"/>
  <c r="I243" i="1"/>
  <c r="I244" i="1" s="1"/>
  <c r="I245" i="1" s="1"/>
  <c r="I246" i="1" s="1"/>
  <c r="I247" i="1" s="1"/>
  <c r="I248" i="1" s="1"/>
  <c r="I249" i="1" s="1"/>
  <c r="I250" i="1" s="1"/>
  <c r="I251" i="1" s="1"/>
  <c r="S251" i="1" s="1"/>
  <c r="R61" i="1"/>
  <c r="H243" i="1"/>
  <c r="H244" i="1" s="1"/>
  <c r="H245" i="1" s="1"/>
  <c r="H246" i="1" s="1"/>
  <c r="H247" i="1" s="1"/>
  <c r="H248" i="1" s="1"/>
  <c r="H249" i="1" s="1"/>
  <c r="H250" i="1" s="1"/>
  <c r="H251" i="1" s="1"/>
  <c r="R251" i="1" s="1"/>
  <c r="O61" i="1"/>
  <c r="E243" i="1"/>
  <c r="E244" i="1" s="1"/>
  <c r="E245" i="1" s="1"/>
  <c r="E246" i="1" s="1"/>
  <c r="E247" i="1" s="1"/>
  <c r="E248" i="1" s="1"/>
  <c r="E249" i="1" s="1"/>
  <c r="E250" i="1" s="1"/>
  <c r="E251" i="1" s="1"/>
  <c r="O251" i="1" s="1"/>
  <c r="U61" i="1"/>
  <c r="K243" i="1"/>
  <c r="K244" i="1" s="1"/>
  <c r="K245" i="1" s="1"/>
  <c r="K246" i="1" s="1"/>
  <c r="K247" i="1" s="1"/>
  <c r="K248" i="1" s="1"/>
  <c r="K249" i="1" s="1"/>
  <c r="K250" i="1" s="1"/>
  <c r="K251" i="1" s="1"/>
  <c r="U251" i="1" s="1"/>
  <c r="V61" i="1"/>
  <c r="L243" i="1"/>
  <c r="L244" i="1" s="1"/>
  <c r="L245" i="1" s="1"/>
  <c r="L246" i="1" s="1"/>
  <c r="L247" i="1" s="1"/>
  <c r="L248" i="1" s="1"/>
  <c r="L249" i="1" s="1"/>
  <c r="L250" i="1" s="1"/>
  <c r="L251" i="1" s="1"/>
  <c r="V251" i="1" s="1"/>
  <c r="U51" i="1"/>
  <c r="K183" i="1"/>
  <c r="K184" i="1" s="1"/>
  <c r="K185" i="1" s="1"/>
  <c r="K186" i="1" s="1"/>
  <c r="K187" i="1" s="1"/>
  <c r="K188" i="1" s="1"/>
  <c r="K189" i="1" s="1"/>
  <c r="K190" i="1" s="1"/>
  <c r="K191" i="1" s="1"/>
  <c r="U191" i="1" s="1"/>
  <c r="V51" i="1"/>
  <c r="L183" i="1"/>
  <c r="L184" i="1" s="1"/>
  <c r="L185" i="1" s="1"/>
  <c r="L186" i="1" s="1"/>
  <c r="L187" i="1" s="1"/>
  <c r="L188" i="1" s="1"/>
  <c r="L189" i="1" s="1"/>
  <c r="L190" i="1" s="1"/>
  <c r="L191" i="1" s="1"/>
  <c r="V191" i="1" s="1"/>
  <c r="T51" i="1"/>
  <c r="J183" i="1"/>
  <c r="J184" i="1" s="1"/>
  <c r="J185" i="1" s="1"/>
  <c r="J186" i="1" s="1"/>
  <c r="J187" i="1" s="1"/>
  <c r="J188" i="1" s="1"/>
  <c r="J189" i="1" s="1"/>
  <c r="J190" i="1" s="1"/>
  <c r="J191" i="1" s="1"/>
  <c r="T191" i="1" s="1"/>
  <c r="N51" i="1"/>
  <c r="D183" i="1"/>
  <c r="D184" i="1" s="1"/>
  <c r="D185" i="1" s="1"/>
  <c r="D186" i="1" s="1"/>
  <c r="D187" i="1" s="1"/>
  <c r="D188" i="1" s="1"/>
  <c r="D189" i="1" s="1"/>
  <c r="D190" i="1" s="1"/>
  <c r="D191" i="1" s="1"/>
  <c r="N191" i="1" s="1"/>
  <c r="P51" i="1"/>
  <c r="F183" i="1"/>
  <c r="F184" i="1" s="1"/>
  <c r="F185" i="1" s="1"/>
  <c r="F186" i="1" s="1"/>
  <c r="F187" i="1" s="1"/>
  <c r="F188" i="1" s="1"/>
  <c r="F189" i="1" s="1"/>
  <c r="F190" i="1" s="1"/>
  <c r="F191" i="1" s="1"/>
  <c r="P191" i="1" s="1"/>
  <c r="S51" i="1"/>
  <c r="I183" i="1"/>
  <c r="I184" i="1" s="1"/>
  <c r="I185" i="1" s="1"/>
  <c r="I186" i="1" s="1"/>
  <c r="I187" i="1" s="1"/>
  <c r="I188" i="1" s="1"/>
  <c r="I189" i="1" s="1"/>
  <c r="I190" i="1" s="1"/>
  <c r="I191" i="1" s="1"/>
  <c r="S191" i="1" s="1"/>
  <c r="Q51" i="1"/>
  <c r="G183" i="1"/>
  <c r="G184" i="1" s="1"/>
  <c r="G185" i="1" s="1"/>
  <c r="G186" i="1" s="1"/>
  <c r="G187" i="1" s="1"/>
  <c r="G188" i="1" s="1"/>
  <c r="G189" i="1" s="1"/>
  <c r="G190" i="1" s="1"/>
  <c r="G191" i="1" s="1"/>
  <c r="Q191" i="1" s="1"/>
  <c r="R51" i="1"/>
  <c r="H183" i="1"/>
  <c r="H184" i="1" s="1"/>
  <c r="H185" i="1" s="1"/>
  <c r="H186" i="1" s="1"/>
  <c r="H187" i="1" s="1"/>
  <c r="H188" i="1" s="1"/>
  <c r="H189" i="1" s="1"/>
  <c r="H190" i="1" s="1"/>
  <c r="H191" i="1" s="1"/>
  <c r="R191" i="1" s="1"/>
  <c r="O51" i="1"/>
  <c r="E183" i="1"/>
  <c r="E184" i="1" s="1"/>
  <c r="E185" i="1" s="1"/>
  <c r="E186" i="1" s="1"/>
  <c r="E187" i="1" s="1"/>
  <c r="E188" i="1" s="1"/>
  <c r="E189" i="1" s="1"/>
  <c r="E190" i="1" s="1"/>
  <c r="E191" i="1" s="1"/>
  <c r="O191" i="1" s="1"/>
  <c r="M172" i="1"/>
  <c r="M173" i="1" s="1"/>
  <c r="M174" i="1" s="1"/>
  <c r="M175" i="1" s="1"/>
  <c r="M176" i="1" s="1"/>
  <c r="M177" i="1" s="1"/>
  <c r="M178" i="1" s="1"/>
  <c r="M179" i="1" s="1"/>
  <c r="M152" i="1"/>
  <c r="M153" i="1" s="1"/>
  <c r="M154" i="1" s="1"/>
  <c r="M155" i="1" s="1"/>
  <c r="M156" i="1" s="1"/>
  <c r="M157" i="1" s="1"/>
  <c r="M158" i="1" s="1"/>
  <c r="M159" i="1" s="1"/>
  <c r="M160" i="1" s="1"/>
  <c r="M161" i="1" s="1"/>
  <c r="P31" i="1"/>
  <c r="F172" i="1"/>
  <c r="F173" i="1" s="1"/>
  <c r="F174" i="1" s="1"/>
  <c r="F175" i="1" s="1"/>
  <c r="F176" i="1" s="1"/>
  <c r="F177" i="1" s="1"/>
  <c r="F178" i="1" s="1"/>
  <c r="F179" i="1" s="1"/>
  <c r="F152" i="1"/>
  <c r="F153" i="1" s="1"/>
  <c r="F154" i="1" s="1"/>
  <c r="F155" i="1" s="1"/>
  <c r="F156" i="1" s="1"/>
  <c r="F157" i="1" s="1"/>
  <c r="F158" i="1" s="1"/>
  <c r="F159" i="1" s="1"/>
  <c r="F160" i="1" s="1"/>
  <c r="F161" i="1" s="1"/>
  <c r="V31" i="1"/>
  <c r="L172" i="1"/>
  <c r="L173" i="1" s="1"/>
  <c r="L174" i="1" s="1"/>
  <c r="L175" i="1" s="1"/>
  <c r="L176" i="1" s="1"/>
  <c r="L177" i="1" s="1"/>
  <c r="L178" i="1" s="1"/>
  <c r="L179" i="1" s="1"/>
  <c r="L152" i="1"/>
  <c r="L153" i="1" s="1"/>
  <c r="L154" i="1" s="1"/>
  <c r="L155" i="1" s="1"/>
  <c r="L156" i="1" s="1"/>
  <c r="L157" i="1" s="1"/>
  <c r="L158" i="1" s="1"/>
  <c r="L159" i="1" s="1"/>
  <c r="L160" i="1" s="1"/>
  <c r="L161" i="1" s="1"/>
  <c r="S31" i="1"/>
  <c r="I152" i="1"/>
  <c r="I153" i="1" s="1"/>
  <c r="I154" i="1" s="1"/>
  <c r="I155" i="1" s="1"/>
  <c r="I156" i="1" s="1"/>
  <c r="I157" i="1" s="1"/>
  <c r="I158" i="1" s="1"/>
  <c r="I159" i="1" s="1"/>
  <c r="I160" i="1" s="1"/>
  <c r="I161" i="1" s="1"/>
  <c r="I172" i="1"/>
  <c r="I173" i="1" s="1"/>
  <c r="I174" i="1" s="1"/>
  <c r="I175" i="1" s="1"/>
  <c r="I176" i="1" s="1"/>
  <c r="I177" i="1" s="1"/>
  <c r="I178" i="1" s="1"/>
  <c r="I179" i="1" s="1"/>
  <c r="Q31" i="1"/>
  <c r="G172" i="1"/>
  <c r="G173" i="1" s="1"/>
  <c r="G174" i="1" s="1"/>
  <c r="G175" i="1" s="1"/>
  <c r="G176" i="1" s="1"/>
  <c r="G177" i="1" s="1"/>
  <c r="G178" i="1" s="1"/>
  <c r="G179" i="1" s="1"/>
  <c r="G152" i="1"/>
  <c r="G153" i="1" s="1"/>
  <c r="G154" i="1" s="1"/>
  <c r="G155" i="1" s="1"/>
  <c r="G156" i="1" s="1"/>
  <c r="G157" i="1" s="1"/>
  <c r="G158" i="1" s="1"/>
  <c r="G159" i="1" s="1"/>
  <c r="G160" i="1" s="1"/>
  <c r="G161" i="1" s="1"/>
  <c r="O31" i="1"/>
  <c r="E172" i="1"/>
  <c r="E173" i="1" s="1"/>
  <c r="E174" i="1" s="1"/>
  <c r="E175" i="1" s="1"/>
  <c r="E176" i="1" s="1"/>
  <c r="E177" i="1" s="1"/>
  <c r="E178" i="1" s="1"/>
  <c r="E179" i="1" s="1"/>
  <c r="E152" i="1"/>
  <c r="E153" i="1" s="1"/>
  <c r="E154" i="1" s="1"/>
  <c r="E155" i="1" s="1"/>
  <c r="E156" i="1" s="1"/>
  <c r="E157" i="1" s="1"/>
  <c r="E158" i="1" s="1"/>
  <c r="E159" i="1" s="1"/>
  <c r="E160" i="1" s="1"/>
  <c r="E161" i="1" s="1"/>
  <c r="R31" i="1"/>
  <c r="H152" i="1"/>
  <c r="H153" i="1" s="1"/>
  <c r="H154" i="1" s="1"/>
  <c r="H155" i="1" s="1"/>
  <c r="H156" i="1" s="1"/>
  <c r="H157" i="1" s="1"/>
  <c r="H158" i="1" s="1"/>
  <c r="H159" i="1" s="1"/>
  <c r="H160" i="1" s="1"/>
  <c r="H161" i="1" s="1"/>
  <c r="H172" i="1"/>
  <c r="H173" i="1" s="1"/>
  <c r="H174" i="1" s="1"/>
  <c r="H175" i="1" s="1"/>
  <c r="H176" i="1" s="1"/>
  <c r="H177" i="1" s="1"/>
  <c r="H178" i="1" s="1"/>
  <c r="H179" i="1" s="1"/>
  <c r="T31" i="1"/>
  <c r="J172" i="1"/>
  <c r="J173" i="1" s="1"/>
  <c r="J174" i="1" s="1"/>
  <c r="J175" i="1" s="1"/>
  <c r="J176" i="1" s="1"/>
  <c r="J177" i="1" s="1"/>
  <c r="J178" i="1" s="1"/>
  <c r="J179" i="1" s="1"/>
  <c r="J152" i="1"/>
  <c r="J153" i="1" s="1"/>
  <c r="J154" i="1" s="1"/>
  <c r="J155" i="1" s="1"/>
  <c r="J156" i="1" s="1"/>
  <c r="J157" i="1" s="1"/>
  <c r="J158" i="1" s="1"/>
  <c r="J159" i="1" s="1"/>
  <c r="J160" i="1" s="1"/>
  <c r="J161" i="1" s="1"/>
  <c r="N31" i="1"/>
  <c r="D173" i="1"/>
  <c r="D174" i="1" s="1"/>
  <c r="D175" i="1" s="1"/>
  <c r="D176" i="1" s="1"/>
  <c r="D177" i="1" s="1"/>
  <c r="D178" i="1" s="1"/>
  <c r="D179" i="1" s="1"/>
  <c r="D153" i="1"/>
  <c r="D154" i="1" s="1"/>
  <c r="D155" i="1" s="1"/>
  <c r="D156" i="1" s="1"/>
  <c r="D157" i="1" s="1"/>
  <c r="D158" i="1" s="1"/>
  <c r="D159" i="1" s="1"/>
  <c r="D160" i="1" s="1"/>
  <c r="D161" i="1" s="1"/>
  <c r="U31" i="1"/>
  <c r="K172" i="1"/>
  <c r="K173" i="1" s="1"/>
  <c r="K174" i="1" s="1"/>
  <c r="K175" i="1" s="1"/>
  <c r="K176" i="1" s="1"/>
  <c r="K177" i="1" s="1"/>
  <c r="K178" i="1" s="1"/>
  <c r="K179" i="1" s="1"/>
  <c r="K152" i="1"/>
  <c r="K153" i="1" s="1"/>
  <c r="K154" i="1" s="1"/>
  <c r="K155" i="1" s="1"/>
  <c r="K156" i="1" s="1"/>
  <c r="K157" i="1" s="1"/>
  <c r="K158" i="1" s="1"/>
  <c r="K159" i="1" s="1"/>
  <c r="K160" i="1" s="1"/>
  <c r="K161" i="1" s="1"/>
  <c r="I4" i="1"/>
  <c r="L4" i="1"/>
  <c r="M4" i="1"/>
  <c r="E4" i="1"/>
  <c r="K4" i="1"/>
  <c r="G4" i="1"/>
  <c r="J4" i="1"/>
  <c r="F4" i="1"/>
  <c r="H4" i="1"/>
  <c r="BA35" i="1" l="1"/>
  <c r="BK35" i="1"/>
  <c r="BA15" i="1"/>
  <c r="BA5" i="1"/>
  <c r="BA34" i="1"/>
  <c r="BK34" i="1"/>
  <c r="BA25" i="1"/>
  <c r="BK23" i="1"/>
  <c r="X22" i="1"/>
  <c r="X24" i="1"/>
  <c r="AH24" i="1" s="1"/>
  <c r="X23" i="1"/>
  <c r="AH23" i="1" s="1"/>
  <c r="AK22" i="1"/>
  <c r="AR3" i="1" s="1"/>
  <c r="AQ132" i="1"/>
  <c r="AX14" i="1" s="1"/>
  <c r="AM132" i="1"/>
  <c r="AT14" i="1" s="1"/>
  <c r="BC14" i="1" s="1"/>
  <c r="AM92" i="1"/>
  <c r="AT10" i="1" s="1"/>
  <c r="BC10" i="1" s="1"/>
  <c r="AQ92" i="1"/>
  <c r="AX10" i="1" s="1"/>
  <c r="BK10" i="1" s="1"/>
  <c r="AQ112" i="1"/>
  <c r="AX12" i="1" s="1"/>
  <c r="BK12" i="1" s="1"/>
  <c r="AM112" i="1"/>
  <c r="AT12" i="1" s="1"/>
  <c r="BC12" i="1" s="1"/>
  <c r="BI34" i="1"/>
  <c r="AK262" i="1"/>
  <c r="AR27" i="1" s="1"/>
  <c r="AL132" i="1"/>
  <c r="AS14" i="1" s="1"/>
  <c r="BA14" i="1" s="1"/>
  <c r="AP132" i="1"/>
  <c r="AW14" i="1" s="1"/>
  <c r="BI14" i="1" s="1"/>
  <c r="AN132" i="1"/>
  <c r="AU14" i="1" s="1"/>
  <c r="BE14" i="1" s="1"/>
  <c r="AO132" i="1"/>
  <c r="AV14" i="1" s="1"/>
  <c r="BG14" i="1" s="1"/>
  <c r="AL92" i="1"/>
  <c r="AS10" i="1" s="1"/>
  <c r="BA10" i="1" s="1"/>
  <c r="AP92" i="1"/>
  <c r="AW10" i="1" s="1"/>
  <c r="BI10" i="1" s="1"/>
  <c r="AN92" i="1"/>
  <c r="AU10" i="1" s="1"/>
  <c r="BE10" i="1" s="1"/>
  <c r="AO92" i="1"/>
  <c r="AV10" i="1" s="1"/>
  <c r="BG10" i="1" s="1"/>
  <c r="AN112" i="1"/>
  <c r="AU12" i="1" s="1"/>
  <c r="BE12" i="1" s="1"/>
  <c r="AO112" i="1"/>
  <c r="AV12" i="1" s="1"/>
  <c r="BG12" i="1" s="1"/>
  <c r="AL112" i="1"/>
  <c r="AS12" i="1" s="1"/>
  <c r="AP112" i="1"/>
  <c r="AW12" i="1" s="1"/>
  <c r="BI12" i="1" s="1"/>
  <c r="AK192" i="1"/>
  <c r="AR20" i="1" s="1"/>
  <c r="AK272" i="1"/>
  <c r="AR28" i="1" s="1"/>
  <c r="BK28" i="1" s="1"/>
  <c r="AK52" i="1"/>
  <c r="AR6" i="1" s="1"/>
  <c r="AK72" i="1"/>
  <c r="AR8" i="1" s="1"/>
  <c r="AK82" i="1"/>
  <c r="AR9" i="1" s="1"/>
  <c r="AK62" i="1"/>
  <c r="AR7" i="1" s="1"/>
  <c r="AK252" i="1"/>
  <c r="AR26" i="1" s="1"/>
  <c r="AJ132" i="1"/>
  <c r="AY14" i="1" s="1"/>
  <c r="AJ92" i="1"/>
  <c r="AY10" i="1" s="1"/>
  <c r="AJ112" i="1"/>
  <c r="AY12" i="1" s="1"/>
  <c r="X34" i="1"/>
  <c r="X33" i="1"/>
  <c r="AI322" i="1"/>
  <c r="AI212" i="1"/>
  <c r="AI232" i="1"/>
  <c r="AI282" i="1"/>
  <c r="AI292" i="1"/>
  <c r="AI302" i="1"/>
  <c r="AI102" i="1"/>
  <c r="AH332" i="1"/>
  <c r="AH333" i="1"/>
  <c r="AH42" i="1"/>
  <c r="AH152" i="1"/>
  <c r="AH334" i="1"/>
  <c r="AH242" i="1"/>
  <c r="AE254" i="1"/>
  <c r="AE252" i="1"/>
  <c r="AE253" i="1"/>
  <c r="AB254" i="1"/>
  <c r="AB253" i="1"/>
  <c r="AB252" i="1"/>
  <c r="AA254" i="1"/>
  <c r="AA252" i="1"/>
  <c r="AA253" i="1"/>
  <c r="X254" i="1"/>
  <c r="X253" i="1"/>
  <c r="X252" i="1"/>
  <c r="Z262" i="1"/>
  <c r="Z264" i="1"/>
  <c r="Z263" i="1"/>
  <c r="AC263" i="1"/>
  <c r="AC264" i="1"/>
  <c r="AC262" i="1"/>
  <c r="Y263" i="1"/>
  <c r="Y264" i="1"/>
  <c r="Y262" i="1"/>
  <c r="AF262" i="1"/>
  <c r="AF263" i="1"/>
  <c r="AF264" i="1"/>
  <c r="AA264" i="1"/>
  <c r="AA263" i="1"/>
  <c r="AA262" i="1"/>
  <c r="AC274" i="1"/>
  <c r="AC273" i="1"/>
  <c r="AC272" i="1"/>
  <c r="Z272" i="1"/>
  <c r="Z273" i="1"/>
  <c r="Z274" i="1"/>
  <c r="AD272" i="1"/>
  <c r="AD273" i="1"/>
  <c r="AD274" i="1"/>
  <c r="Y274" i="1"/>
  <c r="Y273" i="1"/>
  <c r="Y272" i="1"/>
  <c r="AH154" i="1"/>
  <c r="AH343" i="1"/>
  <c r="AH223" i="1"/>
  <c r="AH222" i="1"/>
  <c r="AH224" i="1"/>
  <c r="AH44" i="1"/>
  <c r="AH344" i="1"/>
  <c r="AH243" i="1"/>
  <c r="AH342" i="1"/>
  <c r="AF254" i="1"/>
  <c r="AF253" i="1"/>
  <c r="AF252" i="1"/>
  <c r="Y253" i="1"/>
  <c r="Y252" i="1"/>
  <c r="Y254" i="1"/>
  <c r="AC253" i="1"/>
  <c r="AC252" i="1"/>
  <c r="AC254" i="1"/>
  <c r="Z252" i="1"/>
  <c r="Z253" i="1"/>
  <c r="Z254" i="1"/>
  <c r="AD252" i="1"/>
  <c r="AD253" i="1"/>
  <c r="AD254" i="1"/>
  <c r="X263" i="1"/>
  <c r="X262" i="1"/>
  <c r="X264" i="1"/>
  <c r="AD264" i="1"/>
  <c r="AD263" i="1"/>
  <c r="AD262" i="1"/>
  <c r="AB262" i="1"/>
  <c r="AB263" i="1"/>
  <c r="AB264" i="1"/>
  <c r="AE264" i="1"/>
  <c r="AE263" i="1"/>
  <c r="AE262" i="1"/>
  <c r="AA273" i="1"/>
  <c r="AA274" i="1"/>
  <c r="AA272" i="1"/>
  <c r="AE273" i="1"/>
  <c r="AE274" i="1"/>
  <c r="AE272" i="1"/>
  <c r="X272" i="1"/>
  <c r="X274" i="1"/>
  <c r="X273" i="1"/>
  <c r="AF272" i="1"/>
  <c r="AF274" i="1"/>
  <c r="AF273" i="1"/>
  <c r="AB272" i="1"/>
  <c r="AB274" i="1"/>
  <c r="AB273" i="1"/>
  <c r="AH43" i="1"/>
  <c r="AH153" i="1"/>
  <c r="AH244" i="1"/>
  <c r="Y194" i="1"/>
  <c r="Y192" i="1"/>
  <c r="Y193" i="1"/>
  <c r="AE193" i="1"/>
  <c r="AE194" i="1"/>
  <c r="AE192" i="1"/>
  <c r="AA52" i="1"/>
  <c r="AA53" i="1"/>
  <c r="AA54" i="1"/>
  <c r="Z54" i="1"/>
  <c r="Z53" i="1"/>
  <c r="Z52" i="1"/>
  <c r="AD54" i="1"/>
  <c r="AD53" i="1"/>
  <c r="AD52" i="1"/>
  <c r="AE62" i="1"/>
  <c r="AE63" i="1"/>
  <c r="AE64" i="1"/>
  <c r="AB64" i="1"/>
  <c r="AB63" i="1"/>
  <c r="AB62" i="1"/>
  <c r="AA62" i="1"/>
  <c r="AA63" i="1"/>
  <c r="AA64" i="1"/>
  <c r="X64" i="1"/>
  <c r="X63" i="1"/>
  <c r="X62" i="1"/>
  <c r="Z74" i="1"/>
  <c r="Z73" i="1"/>
  <c r="Z72" i="1"/>
  <c r="Y72" i="1"/>
  <c r="Y73" i="1"/>
  <c r="Y74" i="1"/>
  <c r="AF73" i="1"/>
  <c r="AF74" i="1"/>
  <c r="AF72" i="1"/>
  <c r="AA72" i="1"/>
  <c r="AA74" i="1"/>
  <c r="AA73" i="1"/>
  <c r="AC82" i="1"/>
  <c r="AC83" i="1"/>
  <c r="AC84" i="1"/>
  <c r="Z83" i="1"/>
  <c r="Z84" i="1"/>
  <c r="Z82" i="1"/>
  <c r="AD83" i="1"/>
  <c r="AD84" i="1"/>
  <c r="AD82" i="1"/>
  <c r="Y82" i="1"/>
  <c r="Y84" i="1"/>
  <c r="Y83" i="1"/>
  <c r="AB192" i="1"/>
  <c r="AB193" i="1"/>
  <c r="AB194" i="1"/>
  <c r="X193" i="1"/>
  <c r="X192" i="1"/>
  <c r="X194" i="1"/>
  <c r="AA193" i="1"/>
  <c r="AA194" i="1"/>
  <c r="AA192" i="1"/>
  <c r="Y52" i="1"/>
  <c r="Y53" i="1"/>
  <c r="Y54" i="1"/>
  <c r="AE52" i="1"/>
  <c r="AE54" i="1"/>
  <c r="AE53" i="1"/>
  <c r="X142" i="1"/>
  <c r="AH142" i="1" s="1"/>
  <c r="X144" i="1"/>
  <c r="AH144" i="1" s="1"/>
  <c r="X143" i="1"/>
  <c r="AH143" i="1" s="1"/>
  <c r="AC194" i="1"/>
  <c r="AC192" i="1"/>
  <c r="AC193" i="1"/>
  <c r="AF192" i="1"/>
  <c r="AF193" i="1"/>
  <c r="AF194" i="1"/>
  <c r="AB53" i="1"/>
  <c r="AB54" i="1"/>
  <c r="AB52" i="1"/>
  <c r="AC52" i="1"/>
  <c r="AC53" i="1"/>
  <c r="AC54" i="1"/>
  <c r="X53" i="1"/>
  <c r="X54" i="1"/>
  <c r="X52" i="1"/>
  <c r="AF53" i="1"/>
  <c r="AF54" i="1"/>
  <c r="AF52" i="1"/>
  <c r="AF64" i="1"/>
  <c r="AF63" i="1"/>
  <c r="AF62" i="1"/>
  <c r="Y62" i="1"/>
  <c r="Y63" i="1"/>
  <c r="Y64" i="1"/>
  <c r="AC62" i="1"/>
  <c r="AC64" i="1"/>
  <c r="AC63" i="1"/>
  <c r="Z63" i="1"/>
  <c r="Z64" i="1"/>
  <c r="Z62" i="1"/>
  <c r="AD63" i="1"/>
  <c r="AD64" i="1"/>
  <c r="AD62" i="1"/>
  <c r="X73" i="1"/>
  <c r="X74" i="1"/>
  <c r="X72" i="1"/>
  <c r="AD74" i="1"/>
  <c r="AD73" i="1"/>
  <c r="AD72" i="1"/>
  <c r="AB73" i="1"/>
  <c r="AB74" i="1"/>
  <c r="AB72" i="1"/>
  <c r="AE72" i="1"/>
  <c r="AE73" i="1"/>
  <c r="AE74" i="1"/>
  <c r="AA82" i="1"/>
  <c r="AA83" i="1"/>
  <c r="AA84" i="1"/>
  <c r="AE82" i="1"/>
  <c r="AE83" i="1"/>
  <c r="AE84" i="1"/>
  <c r="X84" i="1"/>
  <c r="X83" i="1"/>
  <c r="X82" i="1"/>
  <c r="AF84" i="1"/>
  <c r="AF83" i="1"/>
  <c r="AF82" i="1"/>
  <c r="AB84" i="1"/>
  <c r="AB83" i="1"/>
  <c r="AB82" i="1"/>
  <c r="AD194" i="1"/>
  <c r="AD192" i="1"/>
  <c r="AD193" i="1"/>
  <c r="Z194" i="1"/>
  <c r="Z192" i="1"/>
  <c r="Z193" i="1"/>
  <c r="AC72" i="1"/>
  <c r="AC73" i="1"/>
  <c r="AC74" i="1"/>
  <c r="AE33" i="1"/>
  <c r="AE32" i="1"/>
  <c r="AE34" i="1"/>
  <c r="X32" i="1"/>
  <c r="AD32" i="1"/>
  <c r="AD33" i="1"/>
  <c r="AD34" i="1"/>
  <c r="AB34" i="1"/>
  <c r="AB32" i="1"/>
  <c r="AB33" i="1"/>
  <c r="Y32" i="1"/>
  <c r="Y33" i="1"/>
  <c r="Y34" i="1"/>
  <c r="AA33" i="1"/>
  <c r="AA32" i="1"/>
  <c r="AA34" i="1"/>
  <c r="AC34" i="1"/>
  <c r="AC33" i="1"/>
  <c r="AC32" i="1"/>
  <c r="AF34" i="1"/>
  <c r="AF33" i="1"/>
  <c r="AF32" i="1"/>
  <c r="Z32" i="1"/>
  <c r="Z33" i="1"/>
  <c r="Z34" i="1"/>
  <c r="U161" i="1"/>
  <c r="K343" i="1"/>
  <c r="K344" i="1" s="1"/>
  <c r="K345" i="1" s="1"/>
  <c r="K346" i="1" s="1"/>
  <c r="K347" i="1" s="1"/>
  <c r="K348" i="1" s="1"/>
  <c r="K349" i="1" s="1"/>
  <c r="K350" i="1" s="1"/>
  <c r="K351" i="1" s="1"/>
  <c r="U351" i="1" s="1"/>
  <c r="N161" i="1"/>
  <c r="D343" i="1"/>
  <c r="D344" i="1" s="1"/>
  <c r="D345" i="1" s="1"/>
  <c r="D346" i="1" s="1"/>
  <c r="D347" i="1" s="1"/>
  <c r="D348" i="1" s="1"/>
  <c r="D349" i="1" s="1"/>
  <c r="D350" i="1" s="1"/>
  <c r="D351" i="1" s="1"/>
  <c r="N351" i="1" s="1"/>
  <c r="T161" i="1"/>
  <c r="J343" i="1"/>
  <c r="J344" i="1" s="1"/>
  <c r="J345" i="1" s="1"/>
  <c r="J346" i="1" s="1"/>
  <c r="J347" i="1" s="1"/>
  <c r="J348" i="1" s="1"/>
  <c r="J349" i="1" s="1"/>
  <c r="J350" i="1" s="1"/>
  <c r="J351" i="1" s="1"/>
  <c r="T351" i="1" s="1"/>
  <c r="O161" i="1"/>
  <c r="E343" i="1"/>
  <c r="E344" i="1" s="1"/>
  <c r="E345" i="1" s="1"/>
  <c r="E346" i="1" s="1"/>
  <c r="E347" i="1" s="1"/>
  <c r="E348" i="1" s="1"/>
  <c r="E349" i="1" s="1"/>
  <c r="E350" i="1" s="1"/>
  <c r="E351" i="1" s="1"/>
  <c r="O351" i="1" s="1"/>
  <c r="V161" i="1"/>
  <c r="L343" i="1"/>
  <c r="L344" i="1" s="1"/>
  <c r="L345" i="1" s="1"/>
  <c r="L346" i="1" s="1"/>
  <c r="L347" i="1" s="1"/>
  <c r="L348" i="1" s="1"/>
  <c r="L349" i="1" s="1"/>
  <c r="L350" i="1" s="1"/>
  <c r="L351" i="1" s="1"/>
  <c r="V351" i="1" s="1"/>
  <c r="W161" i="1"/>
  <c r="M343" i="1"/>
  <c r="M344" i="1" s="1"/>
  <c r="M345" i="1" s="1"/>
  <c r="M346" i="1" s="1"/>
  <c r="M347" i="1" s="1"/>
  <c r="M348" i="1" s="1"/>
  <c r="M349" i="1" s="1"/>
  <c r="M350" i="1" s="1"/>
  <c r="M351" i="1" s="1"/>
  <c r="W351" i="1" s="1"/>
  <c r="R161" i="1"/>
  <c r="H343" i="1"/>
  <c r="H344" i="1" s="1"/>
  <c r="H345" i="1" s="1"/>
  <c r="H346" i="1" s="1"/>
  <c r="H347" i="1" s="1"/>
  <c r="H348" i="1" s="1"/>
  <c r="H349" i="1" s="1"/>
  <c r="H350" i="1" s="1"/>
  <c r="H351" i="1" s="1"/>
  <c r="R351" i="1" s="1"/>
  <c r="Q161" i="1"/>
  <c r="G343" i="1"/>
  <c r="G344" i="1" s="1"/>
  <c r="G345" i="1" s="1"/>
  <c r="G346" i="1" s="1"/>
  <c r="G347" i="1" s="1"/>
  <c r="G348" i="1" s="1"/>
  <c r="G349" i="1" s="1"/>
  <c r="G350" i="1" s="1"/>
  <c r="G351" i="1" s="1"/>
  <c r="Q351" i="1" s="1"/>
  <c r="S161" i="1"/>
  <c r="I343" i="1"/>
  <c r="I344" i="1" s="1"/>
  <c r="I345" i="1" s="1"/>
  <c r="I346" i="1" s="1"/>
  <c r="I347" i="1" s="1"/>
  <c r="I348" i="1" s="1"/>
  <c r="I349" i="1" s="1"/>
  <c r="I350" i="1" s="1"/>
  <c r="I351" i="1" s="1"/>
  <c r="S351" i="1" s="1"/>
  <c r="P161" i="1"/>
  <c r="F343" i="1"/>
  <c r="F344" i="1" s="1"/>
  <c r="F345" i="1" s="1"/>
  <c r="F346" i="1" s="1"/>
  <c r="F347" i="1" s="1"/>
  <c r="F348" i="1" s="1"/>
  <c r="F349" i="1" s="1"/>
  <c r="F350" i="1" s="1"/>
  <c r="F351" i="1" s="1"/>
  <c r="P351" i="1" s="1"/>
  <c r="L180" i="1"/>
  <c r="L181" i="1" s="1"/>
  <c r="V181" i="1" s="1"/>
  <c r="M180" i="1"/>
  <c r="M181" i="1" s="1"/>
  <c r="W181" i="1" s="1"/>
  <c r="J180" i="1"/>
  <c r="J181" i="1" s="1"/>
  <c r="T181" i="1" s="1"/>
  <c r="K180" i="1"/>
  <c r="K181" i="1" s="1"/>
  <c r="U181" i="1" s="1"/>
  <c r="H180" i="1"/>
  <c r="H181" i="1" s="1"/>
  <c r="R181" i="1" s="1"/>
  <c r="I180" i="1"/>
  <c r="I181" i="1" s="1"/>
  <c r="S181" i="1" s="1"/>
  <c r="D180" i="1"/>
  <c r="D181" i="1" s="1"/>
  <c r="N181" i="1" s="1"/>
  <c r="E180" i="1"/>
  <c r="E181" i="1" s="1"/>
  <c r="O181" i="1" s="1"/>
  <c r="G180" i="1"/>
  <c r="G181" i="1" s="1"/>
  <c r="Q181" i="1" s="1"/>
  <c r="F180" i="1"/>
  <c r="F181" i="1" s="1"/>
  <c r="P181" i="1" s="1"/>
  <c r="W31" i="1"/>
  <c r="AK32" i="1" s="1"/>
  <c r="AR4" i="1" s="1"/>
  <c r="F5" i="1"/>
  <c r="L5" i="1"/>
  <c r="G5" i="1"/>
  <c r="E5" i="1"/>
  <c r="H5" i="1"/>
  <c r="J5" i="1"/>
  <c r="K5" i="1"/>
  <c r="M5" i="1"/>
  <c r="I5" i="1"/>
  <c r="BA27" i="1" l="1"/>
  <c r="BK27" i="1"/>
  <c r="BA3" i="1"/>
  <c r="BA26" i="1"/>
  <c r="BK26" i="1"/>
  <c r="BA6" i="1"/>
  <c r="BA7" i="1"/>
  <c r="BK7" i="1"/>
  <c r="BA8" i="1"/>
  <c r="BK8" i="1"/>
  <c r="BA9" i="1"/>
  <c r="AQ282" i="1"/>
  <c r="AX29" i="1" s="1"/>
  <c r="BK29" i="1" s="1"/>
  <c r="AM282" i="1"/>
  <c r="AT29" i="1" s="1"/>
  <c r="BC29" i="1" s="1"/>
  <c r="AM102" i="1"/>
  <c r="AT11" i="1" s="1"/>
  <c r="BC11" i="1" s="1"/>
  <c r="AQ102" i="1"/>
  <c r="AX11" i="1" s="1"/>
  <c r="BK11" i="1" s="1"/>
  <c r="AQ232" i="1"/>
  <c r="AX24" i="1" s="1"/>
  <c r="AM232" i="1"/>
  <c r="AT24" i="1" s="1"/>
  <c r="BC24" i="1" s="1"/>
  <c r="AM302" i="1"/>
  <c r="AT31" i="1" s="1"/>
  <c r="BC31" i="1" s="1"/>
  <c r="AQ302" i="1"/>
  <c r="AX31" i="1" s="1"/>
  <c r="AQ212" i="1"/>
  <c r="AX22" i="1" s="1"/>
  <c r="AM212" i="1"/>
  <c r="AT22" i="1" s="1"/>
  <c r="BC22" i="1" s="1"/>
  <c r="AQ292" i="1"/>
  <c r="AX30" i="1" s="1"/>
  <c r="AM292" i="1"/>
  <c r="AT30" i="1" s="1"/>
  <c r="BC30" i="1" s="1"/>
  <c r="AQ322" i="1"/>
  <c r="AX33" i="1" s="1"/>
  <c r="AM322" i="1"/>
  <c r="AT33" i="1" s="1"/>
  <c r="AO102" i="1"/>
  <c r="AV11" i="1" s="1"/>
  <c r="BG11" i="1" s="1"/>
  <c r="AL102" i="1"/>
  <c r="AS11" i="1" s="1"/>
  <c r="AP102" i="1"/>
  <c r="AW11" i="1" s="1"/>
  <c r="BI11" i="1" s="1"/>
  <c r="AN102" i="1"/>
  <c r="AU11" i="1" s="1"/>
  <c r="BE11" i="1" s="1"/>
  <c r="AL232" i="1"/>
  <c r="AS24" i="1" s="1"/>
  <c r="AP232" i="1"/>
  <c r="AW24" i="1" s="1"/>
  <c r="BI24" i="1" s="1"/>
  <c r="AN232" i="1"/>
  <c r="AU24" i="1" s="1"/>
  <c r="BE24" i="1" s="1"/>
  <c r="AO232" i="1"/>
  <c r="AV24" i="1" s="1"/>
  <c r="BG24" i="1" s="1"/>
  <c r="AN302" i="1"/>
  <c r="AU31" i="1" s="1"/>
  <c r="BE31" i="1" s="1"/>
  <c r="AP302" i="1"/>
  <c r="AW31" i="1" s="1"/>
  <c r="AO302" i="1"/>
  <c r="AV31" i="1" s="1"/>
  <c r="BG31" i="1" s="1"/>
  <c r="AL302" i="1"/>
  <c r="AS31" i="1" s="1"/>
  <c r="AN212" i="1"/>
  <c r="AU22" i="1" s="1"/>
  <c r="BE22" i="1" s="1"/>
  <c r="AO212" i="1"/>
  <c r="AV22" i="1" s="1"/>
  <c r="BG22" i="1" s="1"/>
  <c r="AL212" i="1"/>
  <c r="AS22" i="1" s="1"/>
  <c r="AP212" i="1"/>
  <c r="AW22" i="1" s="1"/>
  <c r="BI22" i="1" s="1"/>
  <c r="AN292" i="1"/>
  <c r="AU30" i="1" s="1"/>
  <c r="AO292" i="1"/>
  <c r="AV30" i="1" s="1"/>
  <c r="BG30" i="1" s="1"/>
  <c r="AL292" i="1"/>
  <c r="AS30" i="1" s="1"/>
  <c r="AP292" i="1"/>
  <c r="AW30" i="1" s="1"/>
  <c r="BI30" i="1" s="1"/>
  <c r="AO322" i="1"/>
  <c r="AV33" i="1" s="1"/>
  <c r="AL322" i="1"/>
  <c r="AS33" i="1" s="1"/>
  <c r="AP322" i="1"/>
  <c r="AW33" i="1" s="1"/>
  <c r="BI33" i="1" s="1"/>
  <c r="AN322" i="1"/>
  <c r="AU33" i="1" s="1"/>
  <c r="BE33" i="1" s="1"/>
  <c r="AO282" i="1"/>
  <c r="AV29" i="1" s="1"/>
  <c r="BG29" i="1" s="1"/>
  <c r="AL282" i="1"/>
  <c r="AS29" i="1" s="1"/>
  <c r="AP282" i="1"/>
  <c r="AW29" i="1" s="1"/>
  <c r="BI29" i="1" s="1"/>
  <c r="AN282" i="1"/>
  <c r="AU29" i="1" s="1"/>
  <c r="BE29" i="1" s="1"/>
  <c r="AK182" i="1"/>
  <c r="AR19" i="1" s="1"/>
  <c r="AK162" i="1"/>
  <c r="AR17" i="1" s="1"/>
  <c r="BK17" i="1" s="1"/>
  <c r="AK352" i="1"/>
  <c r="AR36" i="1" s="1"/>
  <c r="AJ302" i="1"/>
  <c r="AY31" i="1" s="1"/>
  <c r="AJ212" i="1"/>
  <c r="AY22" i="1" s="1"/>
  <c r="AJ292" i="1"/>
  <c r="AY30" i="1" s="1"/>
  <c r="AJ322" i="1"/>
  <c r="AY33" i="1" s="1"/>
  <c r="AJ282" i="1"/>
  <c r="AY29" i="1" s="1"/>
  <c r="AJ102" i="1"/>
  <c r="AY11" i="1" s="1"/>
  <c r="AJ232" i="1"/>
  <c r="AY24" i="1" s="1"/>
  <c r="AI42" i="1"/>
  <c r="AI342" i="1"/>
  <c r="AI332" i="1"/>
  <c r="AI222" i="1"/>
  <c r="AI242" i="1"/>
  <c r="AI152" i="1"/>
  <c r="AH74" i="1"/>
  <c r="AH84" i="1"/>
  <c r="AG354" i="1"/>
  <c r="AG353" i="1"/>
  <c r="AG352" i="1"/>
  <c r="AC354" i="1"/>
  <c r="AC353" i="1"/>
  <c r="AC352" i="1"/>
  <c r="AB352" i="1"/>
  <c r="AB354" i="1"/>
  <c r="AB353" i="1"/>
  <c r="AF352" i="1"/>
  <c r="AF354" i="1"/>
  <c r="AF353" i="1"/>
  <c r="AD352" i="1"/>
  <c r="AD353" i="1"/>
  <c r="AD354" i="1"/>
  <c r="AE353" i="1"/>
  <c r="AE354" i="1"/>
  <c r="AE352" i="1"/>
  <c r="AH83" i="1"/>
  <c r="AH52" i="1"/>
  <c r="AH192" i="1"/>
  <c r="AH262" i="1"/>
  <c r="Z352" i="1"/>
  <c r="Z353" i="1"/>
  <c r="Z354" i="1"/>
  <c r="AH72" i="1"/>
  <c r="AH54" i="1"/>
  <c r="AH193" i="1"/>
  <c r="AH62" i="1"/>
  <c r="AH273" i="1"/>
  <c r="AH263" i="1"/>
  <c r="AH252" i="1"/>
  <c r="Y354" i="1"/>
  <c r="Y353" i="1"/>
  <c r="Y352" i="1"/>
  <c r="X352" i="1"/>
  <c r="X354" i="1"/>
  <c r="X353" i="1"/>
  <c r="AH53" i="1"/>
  <c r="AH63" i="1"/>
  <c r="AH274" i="1"/>
  <c r="AH253" i="1"/>
  <c r="AA353" i="1"/>
  <c r="AA354" i="1"/>
  <c r="AA352" i="1"/>
  <c r="AH82" i="1"/>
  <c r="AH73" i="1"/>
  <c r="AH51" i="1"/>
  <c r="AI142" i="1"/>
  <c r="AH194" i="1"/>
  <c r="AH64" i="1"/>
  <c r="AH272" i="1"/>
  <c r="AH264" i="1"/>
  <c r="AH254" i="1"/>
  <c r="AC183" i="1"/>
  <c r="AC184" i="1"/>
  <c r="AC182" i="1"/>
  <c r="AA184" i="1"/>
  <c r="AA182" i="1"/>
  <c r="AA183" i="1"/>
  <c r="AB184" i="1"/>
  <c r="AB182" i="1"/>
  <c r="AB183" i="1"/>
  <c r="AF184" i="1"/>
  <c r="AF182" i="1"/>
  <c r="AF183" i="1"/>
  <c r="AC162" i="1"/>
  <c r="AC164" i="1"/>
  <c r="AC163" i="1"/>
  <c r="AB162" i="1"/>
  <c r="AB164" i="1"/>
  <c r="AB163" i="1"/>
  <c r="AF162" i="1"/>
  <c r="AF164" i="1"/>
  <c r="AF163" i="1"/>
  <c r="AD162" i="1"/>
  <c r="AD163" i="1"/>
  <c r="AD164" i="1"/>
  <c r="AE162" i="1"/>
  <c r="AE163" i="1"/>
  <c r="AE164" i="1"/>
  <c r="AE184" i="1"/>
  <c r="AE182" i="1"/>
  <c r="AE183" i="1"/>
  <c r="X182" i="1"/>
  <c r="X184" i="1"/>
  <c r="X183" i="1"/>
  <c r="AD182" i="1"/>
  <c r="AD183" i="1"/>
  <c r="AD184" i="1"/>
  <c r="Z162" i="1"/>
  <c r="Z163" i="1"/>
  <c r="Z164" i="1"/>
  <c r="AA162" i="1"/>
  <c r="AA163" i="1"/>
  <c r="AA164" i="1"/>
  <c r="AG162" i="1"/>
  <c r="AG164" i="1"/>
  <c r="AG163" i="1"/>
  <c r="Y162" i="1"/>
  <c r="Y164" i="1"/>
  <c r="Y163" i="1"/>
  <c r="X162" i="1"/>
  <c r="X164" i="1"/>
  <c r="X163" i="1"/>
  <c r="Y183" i="1"/>
  <c r="Y184" i="1"/>
  <c r="Y182" i="1"/>
  <c r="Z182" i="1"/>
  <c r="Z183" i="1"/>
  <c r="Z184" i="1"/>
  <c r="AG183" i="1"/>
  <c r="AG184" i="1"/>
  <c r="AG182" i="1"/>
  <c r="AG32" i="1"/>
  <c r="AH32" i="1" s="1"/>
  <c r="AG34" i="1"/>
  <c r="AH34" i="1" s="1"/>
  <c r="AG33" i="1"/>
  <c r="AH33" i="1" s="1"/>
  <c r="S171" i="1"/>
  <c r="I353" i="1"/>
  <c r="T171" i="1"/>
  <c r="J353" i="1"/>
  <c r="W171" i="1"/>
  <c r="M353" i="1"/>
  <c r="R171" i="1"/>
  <c r="H353" i="1"/>
  <c r="N171" i="1"/>
  <c r="D353" i="1"/>
  <c r="M6" i="1"/>
  <c r="L6" i="1"/>
  <c r="J6" i="1"/>
  <c r="E6" i="1"/>
  <c r="I6" i="1"/>
  <c r="K6" i="1"/>
  <c r="H6" i="1"/>
  <c r="G6" i="1"/>
  <c r="F6" i="1"/>
  <c r="BA36" i="1" l="1"/>
  <c r="AQ332" i="1"/>
  <c r="AX34" i="1" s="1"/>
  <c r="AM332" i="1"/>
  <c r="AT34" i="1" s="1"/>
  <c r="BC34" i="1" s="1"/>
  <c r="AM152" i="1"/>
  <c r="AT16" i="1" s="1"/>
  <c r="BC16" i="1" s="1"/>
  <c r="AQ152" i="1"/>
  <c r="AX16" i="1" s="1"/>
  <c r="AM342" i="1"/>
  <c r="AT35" i="1" s="1"/>
  <c r="BC35" i="1" s="1"/>
  <c r="AQ342" i="1"/>
  <c r="AX35" i="1" s="1"/>
  <c r="AM142" i="1"/>
  <c r="AT15" i="1" s="1"/>
  <c r="BC15" i="1" s="1"/>
  <c r="AQ142" i="1"/>
  <c r="AX15" i="1" s="1"/>
  <c r="BK15" i="1" s="1"/>
  <c r="AQ242" i="1"/>
  <c r="AX25" i="1" s="1"/>
  <c r="BK25" i="1" s="1"/>
  <c r="AM242" i="1"/>
  <c r="AT25" i="1" s="1"/>
  <c r="BC25" i="1" s="1"/>
  <c r="AQ42" i="1"/>
  <c r="AX5" i="1" s="1"/>
  <c r="BK5" i="1" s="1"/>
  <c r="AM42" i="1"/>
  <c r="AT5" i="1" s="1"/>
  <c r="BC5" i="1" s="1"/>
  <c r="AM222" i="1"/>
  <c r="AT23" i="1" s="1"/>
  <c r="BC23" i="1" s="1"/>
  <c r="AQ222" i="1"/>
  <c r="AX23" i="1" s="1"/>
  <c r="BI36" i="1"/>
  <c r="AN152" i="1"/>
  <c r="AU16" i="1" s="1"/>
  <c r="BE16" i="1" s="1"/>
  <c r="AO152" i="1"/>
  <c r="AV16" i="1" s="1"/>
  <c r="BG16" i="1" s="1"/>
  <c r="AL152" i="1"/>
  <c r="AS16" i="1" s="1"/>
  <c r="BA16" i="1" s="1"/>
  <c r="AP152" i="1"/>
  <c r="AW16" i="1" s="1"/>
  <c r="BI16" i="1" s="1"/>
  <c r="AN342" i="1"/>
  <c r="AU35" i="1" s="1"/>
  <c r="BE35" i="1" s="1"/>
  <c r="AL342" i="1"/>
  <c r="AS35" i="1" s="1"/>
  <c r="AO342" i="1"/>
  <c r="AV35" i="1" s="1"/>
  <c r="BG35" i="1" s="1"/>
  <c r="AP342" i="1"/>
  <c r="AW35" i="1" s="1"/>
  <c r="BI35" i="1" s="1"/>
  <c r="AO142" i="1"/>
  <c r="AV15" i="1" s="1"/>
  <c r="BG15" i="1" s="1"/>
  <c r="AL142" i="1"/>
  <c r="AS15" i="1" s="1"/>
  <c r="AP142" i="1"/>
  <c r="AW15" i="1" s="1"/>
  <c r="BI15" i="1" s="1"/>
  <c r="AN142" i="1"/>
  <c r="AU15" i="1" s="1"/>
  <c r="BE15" i="1" s="1"/>
  <c r="AO242" i="1"/>
  <c r="AV25" i="1" s="1"/>
  <c r="BG25" i="1" s="1"/>
  <c r="AL242" i="1"/>
  <c r="AS25" i="1" s="1"/>
  <c r="AP242" i="1"/>
  <c r="AW25" i="1" s="1"/>
  <c r="BI25" i="1" s="1"/>
  <c r="AN242" i="1"/>
  <c r="AU25" i="1" s="1"/>
  <c r="BE25" i="1" s="1"/>
  <c r="AN222" i="1"/>
  <c r="AU23" i="1" s="1"/>
  <c r="BE23" i="1" s="1"/>
  <c r="AO222" i="1"/>
  <c r="AV23" i="1" s="1"/>
  <c r="BG23" i="1" s="1"/>
  <c r="AL222" i="1"/>
  <c r="AS23" i="1" s="1"/>
  <c r="BA23" i="1" s="1"/>
  <c r="AP222" i="1"/>
  <c r="AW23" i="1" s="1"/>
  <c r="BI23" i="1" s="1"/>
  <c r="AN332" i="1"/>
  <c r="AU34" i="1" s="1"/>
  <c r="BE34" i="1" s="1"/>
  <c r="AO332" i="1"/>
  <c r="AV34" i="1" s="1"/>
  <c r="BG34" i="1" s="1"/>
  <c r="AL332" i="1"/>
  <c r="AS34" i="1" s="1"/>
  <c r="AP332" i="1"/>
  <c r="AW34" i="1" s="1"/>
  <c r="AL42" i="1"/>
  <c r="AS5" i="1" s="1"/>
  <c r="AP42" i="1"/>
  <c r="AW5" i="1" s="1"/>
  <c r="BI5" i="1" s="1"/>
  <c r="AO42" i="1"/>
  <c r="AV5" i="1" s="1"/>
  <c r="BG5" i="1" s="1"/>
  <c r="AN42" i="1"/>
  <c r="AU5" i="1" s="1"/>
  <c r="BE5" i="1" s="1"/>
  <c r="AI32" i="1"/>
  <c r="AJ142" i="1"/>
  <c r="AY15" i="1" s="1"/>
  <c r="AI62" i="1"/>
  <c r="AJ242" i="1"/>
  <c r="AY25" i="1" s="1"/>
  <c r="AI52" i="1"/>
  <c r="AJ222" i="1"/>
  <c r="AY23" i="1" s="1"/>
  <c r="AJ332" i="1"/>
  <c r="AY34" i="1" s="1"/>
  <c r="AJ152" i="1"/>
  <c r="AY16" i="1" s="1"/>
  <c r="AJ342" i="1"/>
  <c r="AY35" i="1" s="1"/>
  <c r="AJ42" i="1"/>
  <c r="AY5" i="1" s="1"/>
  <c r="AI72" i="1"/>
  <c r="AI262" i="1"/>
  <c r="AI272" i="1"/>
  <c r="AI252" i="1"/>
  <c r="AI192" i="1"/>
  <c r="AI82" i="1"/>
  <c r="AH164" i="1"/>
  <c r="AH162" i="1"/>
  <c r="AH184" i="1"/>
  <c r="AH354" i="1"/>
  <c r="AH183" i="1"/>
  <c r="AH163" i="1"/>
  <c r="AH182" i="1"/>
  <c r="AH353" i="1"/>
  <c r="AH352" i="1"/>
  <c r="X173" i="1"/>
  <c r="X172" i="1"/>
  <c r="X174" i="1"/>
  <c r="AG172" i="1"/>
  <c r="AG173" i="1"/>
  <c r="AG174" i="1"/>
  <c r="AC172" i="1"/>
  <c r="AC173" i="1"/>
  <c r="AC174" i="1"/>
  <c r="AB173" i="1"/>
  <c r="AB174" i="1"/>
  <c r="AB172" i="1"/>
  <c r="AD174" i="1"/>
  <c r="AD172" i="1"/>
  <c r="AD173" i="1"/>
  <c r="H354" i="1"/>
  <c r="H355" i="1" s="1"/>
  <c r="H356" i="1" s="1"/>
  <c r="H357" i="1" s="1"/>
  <c r="H358" i="1" s="1"/>
  <c r="H359" i="1" s="1"/>
  <c r="H360" i="1" s="1"/>
  <c r="H361" i="1" s="1"/>
  <c r="R361" i="1" s="1"/>
  <c r="J354" i="1"/>
  <c r="J355" i="1" s="1"/>
  <c r="J356" i="1" s="1"/>
  <c r="J357" i="1" s="1"/>
  <c r="J358" i="1" s="1"/>
  <c r="J359" i="1" s="1"/>
  <c r="J360" i="1" s="1"/>
  <c r="J361" i="1" s="1"/>
  <c r="T361" i="1" s="1"/>
  <c r="D354" i="1"/>
  <c r="D355" i="1" s="1"/>
  <c r="D356" i="1" s="1"/>
  <c r="D357" i="1" s="1"/>
  <c r="D358" i="1" s="1"/>
  <c r="D359" i="1" s="1"/>
  <c r="D360" i="1" s="1"/>
  <c r="D361" i="1" s="1"/>
  <c r="M354" i="1"/>
  <c r="M355" i="1" s="1"/>
  <c r="M356" i="1" s="1"/>
  <c r="M357" i="1" s="1"/>
  <c r="M358" i="1" s="1"/>
  <c r="M359" i="1" s="1"/>
  <c r="M360" i="1" s="1"/>
  <c r="M361" i="1" s="1"/>
  <c r="W361" i="1" s="1"/>
  <c r="I354" i="1"/>
  <c r="I355" i="1" s="1"/>
  <c r="I356" i="1" s="1"/>
  <c r="I357" i="1" s="1"/>
  <c r="I358" i="1" s="1"/>
  <c r="I359" i="1" s="1"/>
  <c r="I360" i="1" s="1"/>
  <c r="I361" i="1" s="1"/>
  <c r="S361" i="1" s="1"/>
  <c r="Q171" i="1"/>
  <c r="G353" i="1"/>
  <c r="P171" i="1"/>
  <c r="F353" i="1"/>
  <c r="O171" i="1"/>
  <c r="E353" i="1"/>
  <c r="V171" i="1"/>
  <c r="L353" i="1"/>
  <c r="U171" i="1"/>
  <c r="K353" i="1"/>
  <c r="G7" i="1"/>
  <c r="L7" i="1"/>
  <c r="K7" i="1"/>
  <c r="E7" i="1"/>
  <c r="F7" i="1"/>
  <c r="H7" i="1"/>
  <c r="I7" i="1"/>
  <c r="J7" i="1"/>
  <c r="M7" i="1"/>
  <c r="AQ252" i="1" l="1"/>
  <c r="AX26" i="1" s="1"/>
  <c r="AM252" i="1"/>
  <c r="AT26" i="1" s="1"/>
  <c r="BC26" i="1" s="1"/>
  <c r="AM272" i="1"/>
  <c r="AT28" i="1" s="1"/>
  <c r="BC28" i="1" s="1"/>
  <c r="AQ272" i="1"/>
  <c r="AX28" i="1" s="1"/>
  <c r="AM52" i="1"/>
  <c r="AT6" i="1" s="1"/>
  <c r="BC6" i="1" s="1"/>
  <c r="AQ52" i="1"/>
  <c r="AX6" i="1" s="1"/>
  <c r="BK6" i="1" s="1"/>
  <c r="AJ32" i="1"/>
  <c r="AY4" i="1" s="1"/>
  <c r="AQ32" i="1"/>
  <c r="AX4" i="1" s="1"/>
  <c r="BK4" i="1" s="1"/>
  <c r="AM32" i="1"/>
  <c r="AT4" i="1" s="1"/>
  <c r="BC4" i="1" s="1"/>
  <c r="AM82" i="1"/>
  <c r="AT9" i="1" s="1"/>
  <c r="BC9" i="1" s="1"/>
  <c r="AQ82" i="1"/>
  <c r="AX9" i="1" s="1"/>
  <c r="BK9" i="1" s="1"/>
  <c r="AM262" i="1"/>
  <c r="AT27" i="1" s="1"/>
  <c r="BC27" i="1" s="1"/>
  <c r="AQ262" i="1"/>
  <c r="AX27" i="1" s="1"/>
  <c r="AM192" i="1"/>
  <c r="AT20" i="1" s="1"/>
  <c r="BC20" i="1" s="1"/>
  <c r="AQ192" i="1"/>
  <c r="AX20" i="1" s="1"/>
  <c r="BK20" i="1" s="1"/>
  <c r="AQ72" i="1"/>
  <c r="AX8" i="1" s="1"/>
  <c r="AM72" i="1"/>
  <c r="AT8" i="1" s="1"/>
  <c r="BC8" i="1" s="1"/>
  <c r="AJ62" i="1"/>
  <c r="AY7" i="1" s="1"/>
  <c r="AM62" i="1"/>
  <c r="AT7" i="1" s="1"/>
  <c r="BC7" i="1" s="1"/>
  <c r="AQ62" i="1"/>
  <c r="AX7" i="1" s="1"/>
  <c r="AK172" i="1"/>
  <c r="AR18" i="1" s="1"/>
  <c r="AN82" i="1"/>
  <c r="AU9" i="1" s="1"/>
  <c r="BE9" i="1" s="1"/>
  <c r="AL82" i="1"/>
  <c r="AS9" i="1" s="1"/>
  <c r="AP82" i="1"/>
  <c r="AW9" i="1" s="1"/>
  <c r="BI9" i="1" s="1"/>
  <c r="AO82" i="1"/>
  <c r="AV9" i="1" s="1"/>
  <c r="BG9" i="1" s="1"/>
  <c r="AN262" i="1"/>
  <c r="AU27" i="1" s="1"/>
  <c r="BE27" i="1" s="1"/>
  <c r="AL262" i="1"/>
  <c r="AS27" i="1" s="1"/>
  <c r="AP262" i="1"/>
  <c r="AW27" i="1" s="1"/>
  <c r="BI27" i="1" s="1"/>
  <c r="AO262" i="1"/>
  <c r="AV27" i="1" s="1"/>
  <c r="BG27" i="1" s="1"/>
  <c r="AL272" i="1"/>
  <c r="AS28" i="1" s="1"/>
  <c r="BA28" i="1" s="1"/>
  <c r="AP272" i="1"/>
  <c r="AW28" i="1" s="1"/>
  <c r="BI28" i="1" s="1"/>
  <c r="AO272" i="1"/>
  <c r="AV28" i="1" s="1"/>
  <c r="BG28" i="1" s="1"/>
  <c r="AN272" i="1"/>
  <c r="AU28" i="1" s="1"/>
  <c r="BE28" i="1" s="1"/>
  <c r="AL192" i="1"/>
  <c r="AS20" i="1" s="1"/>
  <c r="BA20" i="1" s="1"/>
  <c r="AP192" i="1"/>
  <c r="AW20" i="1" s="1"/>
  <c r="BI20" i="1" s="1"/>
  <c r="AO192" i="1"/>
  <c r="AV20" i="1" s="1"/>
  <c r="BG20" i="1" s="1"/>
  <c r="AN192" i="1"/>
  <c r="AU20" i="1" s="1"/>
  <c r="BE20" i="1" s="1"/>
  <c r="AJ52" i="1"/>
  <c r="AY6" i="1" s="1"/>
  <c r="AL52" i="1"/>
  <c r="AS6" i="1" s="1"/>
  <c r="AP52" i="1"/>
  <c r="AW6" i="1" s="1"/>
  <c r="BI6" i="1" s="1"/>
  <c r="AO52" i="1"/>
  <c r="AV6" i="1" s="1"/>
  <c r="BG6" i="1" s="1"/>
  <c r="AN52" i="1"/>
  <c r="AU6" i="1" s="1"/>
  <c r="BE6" i="1" s="1"/>
  <c r="AO62" i="1"/>
  <c r="AV7" i="1" s="1"/>
  <c r="BG7" i="1" s="1"/>
  <c r="AL62" i="1"/>
  <c r="AS7" i="1" s="1"/>
  <c r="AP62" i="1"/>
  <c r="AW7" i="1" s="1"/>
  <c r="BI7" i="1" s="1"/>
  <c r="AN62" i="1"/>
  <c r="AU7" i="1" s="1"/>
  <c r="BE7" i="1" s="1"/>
  <c r="AN252" i="1"/>
  <c r="AU26" i="1" s="1"/>
  <c r="BE26" i="1" s="1"/>
  <c r="AO252" i="1"/>
  <c r="AV26" i="1" s="1"/>
  <c r="BG26" i="1" s="1"/>
  <c r="AL252" i="1"/>
  <c r="AS26" i="1" s="1"/>
  <c r="AP252" i="1"/>
  <c r="AW26" i="1" s="1"/>
  <c r="BI26" i="1" s="1"/>
  <c r="AN72" i="1"/>
  <c r="AU8" i="1" s="1"/>
  <c r="BE8" i="1" s="1"/>
  <c r="AO72" i="1"/>
  <c r="AV8" i="1" s="1"/>
  <c r="BG8" i="1" s="1"/>
  <c r="AL72" i="1"/>
  <c r="AS8" i="1" s="1"/>
  <c r="AP72" i="1"/>
  <c r="AW8" i="1" s="1"/>
  <c r="BI8" i="1" s="1"/>
  <c r="AL32" i="1"/>
  <c r="AS4" i="1" s="1"/>
  <c r="BA4" i="1" s="1"/>
  <c r="AP32" i="1"/>
  <c r="AW4" i="1" s="1"/>
  <c r="BI4" i="1" s="1"/>
  <c r="AN32" i="1"/>
  <c r="AU4" i="1" s="1"/>
  <c r="BE4" i="1" s="1"/>
  <c r="AO32" i="1"/>
  <c r="AV4" i="1" s="1"/>
  <c r="BG4" i="1" s="1"/>
  <c r="AJ192" i="1"/>
  <c r="AY20" i="1" s="1"/>
  <c r="AJ252" i="1"/>
  <c r="AY26" i="1" s="1"/>
  <c r="AJ72" i="1"/>
  <c r="AY8" i="1" s="1"/>
  <c r="AJ272" i="1"/>
  <c r="AY28" i="1" s="1"/>
  <c r="AJ82" i="1"/>
  <c r="AY9" i="1" s="1"/>
  <c r="AJ262" i="1"/>
  <c r="AY27" i="1" s="1"/>
  <c r="AI352" i="1"/>
  <c r="N361" i="1"/>
  <c r="AC363" i="1"/>
  <c r="AC362" i="1"/>
  <c r="AC364" i="1"/>
  <c r="AG364" i="1"/>
  <c r="AG362" i="1"/>
  <c r="AG363" i="1"/>
  <c r="AD364" i="1"/>
  <c r="AD363" i="1"/>
  <c r="AD362" i="1"/>
  <c r="AB363" i="1"/>
  <c r="AB362" i="1"/>
  <c r="AB364" i="1"/>
  <c r="AI182" i="1"/>
  <c r="AI162" i="1"/>
  <c r="AF173" i="1"/>
  <c r="AF174" i="1"/>
  <c r="AF172" i="1"/>
  <c r="Z174" i="1"/>
  <c r="Z172" i="1"/>
  <c r="Z173" i="1"/>
  <c r="AE174" i="1"/>
  <c r="AE173" i="1"/>
  <c r="AE172" i="1"/>
  <c r="Y172" i="1"/>
  <c r="Y173" i="1"/>
  <c r="Y174" i="1"/>
  <c r="AA174" i="1"/>
  <c r="AA172" i="1"/>
  <c r="AA173" i="1"/>
  <c r="K354" i="1"/>
  <c r="K355" i="1" s="1"/>
  <c r="K356" i="1" s="1"/>
  <c r="K357" i="1" s="1"/>
  <c r="K358" i="1" s="1"/>
  <c r="K359" i="1" s="1"/>
  <c r="K360" i="1" s="1"/>
  <c r="K361" i="1" s="1"/>
  <c r="U361" i="1" s="1"/>
  <c r="E354" i="1"/>
  <c r="E355" i="1" s="1"/>
  <c r="E356" i="1" s="1"/>
  <c r="E357" i="1" s="1"/>
  <c r="E358" i="1" s="1"/>
  <c r="E359" i="1" s="1"/>
  <c r="E360" i="1" s="1"/>
  <c r="E361" i="1" s="1"/>
  <c r="O361" i="1" s="1"/>
  <c r="G354" i="1"/>
  <c r="G355" i="1" s="1"/>
  <c r="G356" i="1" s="1"/>
  <c r="G357" i="1" s="1"/>
  <c r="G358" i="1" s="1"/>
  <c r="G359" i="1" s="1"/>
  <c r="G360" i="1" s="1"/>
  <c r="G361" i="1" s="1"/>
  <c r="Q361" i="1" s="1"/>
  <c r="L354" i="1"/>
  <c r="L355" i="1" s="1"/>
  <c r="L356" i="1" s="1"/>
  <c r="L357" i="1" s="1"/>
  <c r="L358" i="1" s="1"/>
  <c r="L359" i="1" s="1"/>
  <c r="L360" i="1" s="1"/>
  <c r="L361" i="1" s="1"/>
  <c r="V361" i="1" s="1"/>
  <c r="F354" i="1"/>
  <c r="F355" i="1" s="1"/>
  <c r="F356" i="1" s="1"/>
  <c r="F357" i="1" s="1"/>
  <c r="F358" i="1" s="1"/>
  <c r="F359" i="1" s="1"/>
  <c r="F360" i="1" s="1"/>
  <c r="F361" i="1" s="1"/>
  <c r="P361" i="1" s="1"/>
  <c r="H8" i="1"/>
  <c r="L8" i="1"/>
  <c r="J8" i="1"/>
  <c r="E8" i="1"/>
  <c r="M8" i="1"/>
  <c r="I8" i="1"/>
  <c r="F8" i="1"/>
  <c r="K8" i="1"/>
  <c r="G8" i="1"/>
  <c r="BA18" i="1" l="1"/>
  <c r="AQ162" i="1"/>
  <c r="AX17" i="1" s="1"/>
  <c r="AM162" i="1"/>
  <c r="AT17" i="1" s="1"/>
  <c r="BC17" i="1" s="1"/>
  <c r="AM182" i="1"/>
  <c r="AT19" i="1" s="1"/>
  <c r="BC19" i="1" s="1"/>
  <c r="AQ182" i="1"/>
  <c r="AX19" i="1" s="1"/>
  <c r="BK19" i="1" s="1"/>
  <c r="AM352" i="1"/>
  <c r="AT36" i="1" s="1"/>
  <c r="BC36" i="1" s="1"/>
  <c r="AQ352" i="1"/>
  <c r="AX36" i="1" s="1"/>
  <c r="BK36" i="1" s="1"/>
  <c r="AL352" i="1"/>
  <c r="AS36" i="1" s="1"/>
  <c r="AP352" i="1"/>
  <c r="AW36" i="1" s="1"/>
  <c r="AN352" i="1"/>
  <c r="AU36" i="1" s="1"/>
  <c r="BE36" i="1" s="1"/>
  <c r="AO352" i="1"/>
  <c r="AV36" i="1" s="1"/>
  <c r="BG36" i="1" s="1"/>
  <c r="AO162" i="1"/>
  <c r="AV17" i="1" s="1"/>
  <c r="BG17" i="1" s="1"/>
  <c r="AL162" i="1"/>
  <c r="AS17" i="1" s="1"/>
  <c r="BA17" i="1" s="1"/>
  <c r="AP162" i="1"/>
  <c r="AW17" i="1" s="1"/>
  <c r="BI17" i="1" s="1"/>
  <c r="AN162" i="1"/>
  <c r="AU17" i="1" s="1"/>
  <c r="BE17" i="1" s="1"/>
  <c r="AL182" i="1"/>
  <c r="AS19" i="1" s="1"/>
  <c r="BA19" i="1" s="1"/>
  <c r="AP182" i="1"/>
  <c r="AW19" i="1" s="1"/>
  <c r="BI19" i="1" s="1"/>
  <c r="AN182" i="1"/>
  <c r="AU19" i="1" s="1"/>
  <c r="BE19" i="1" s="1"/>
  <c r="AO182" i="1"/>
  <c r="AV19" i="1" s="1"/>
  <c r="BG19" i="1" s="1"/>
  <c r="AK362" i="1"/>
  <c r="AR37" i="1" s="1"/>
  <c r="AJ352" i="1"/>
  <c r="AY36" i="1" s="1"/>
  <c r="AJ162" i="1"/>
  <c r="AY17" i="1" s="1"/>
  <c r="AJ182" i="1"/>
  <c r="AY19" i="1" s="1"/>
  <c r="AF363" i="1"/>
  <c r="AF362" i="1"/>
  <c r="AF364" i="1"/>
  <c r="AA364" i="1"/>
  <c r="AA363" i="1"/>
  <c r="AA362" i="1"/>
  <c r="Y364" i="1"/>
  <c r="Y363" i="1"/>
  <c r="Y362" i="1"/>
  <c r="X362" i="1"/>
  <c r="X363" i="1"/>
  <c r="X364" i="1"/>
  <c r="Z364" i="1"/>
  <c r="Z363" i="1"/>
  <c r="Z362" i="1"/>
  <c r="AE363" i="1"/>
  <c r="AE364" i="1"/>
  <c r="AE362" i="1"/>
  <c r="AH174" i="1"/>
  <c r="AH173" i="1"/>
  <c r="AH172" i="1"/>
  <c r="K9" i="1"/>
  <c r="L9" i="1"/>
  <c r="I9" i="1"/>
  <c r="E9" i="1"/>
  <c r="G9" i="1"/>
  <c r="F9" i="1"/>
  <c r="M9" i="1"/>
  <c r="J9" i="1"/>
  <c r="H9" i="1"/>
  <c r="BA37" i="1" l="1"/>
  <c r="BK37" i="1"/>
  <c r="BC37" i="1"/>
  <c r="AH364" i="1"/>
  <c r="AH363" i="1"/>
  <c r="AH362" i="1"/>
  <c r="AI172" i="1"/>
  <c r="J10" i="1"/>
  <c r="L10" i="1"/>
  <c r="F10" i="1"/>
  <c r="E10" i="1"/>
  <c r="H10" i="1"/>
  <c r="M10" i="1"/>
  <c r="G10" i="1"/>
  <c r="I10" i="1"/>
  <c r="K10" i="1"/>
  <c r="AQ172" i="1" l="1"/>
  <c r="AX18" i="1" s="1"/>
  <c r="BK18" i="1" s="1"/>
  <c r="AM172" i="1"/>
  <c r="AT18" i="1" s="1"/>
  <c r="BC18" i="1" s="1"/>
  <c r="AN172" i="1"/>
  <c r="AU18" i="1" s="1"/>
  <c r="BE18" i="1" s="1"/>
  <c r="AL172" i="1"/>
  <c r="AS18" i="1" s="1"/>
  <c r="AP172" i="1"/>
  <c r="AW18" i="1" s="1"/>
  <c r="BI18" i="1" s="1"/>
  <c r="AO172" i="1"/>
  <c r="AV18" i="1" s="1"/>
  <c r="BG18" i="1" s="1"/>
  <c r="AJ172" i="1"/>
  <c r="AY18" i="1" s="1"/>
  <c r="AI362" i="1"/>
  <c r="I11" i="1"/>
  <c r="I392" i="1" s="1"/>
  <c r="I393" i="1" s="1"/>
  <c r="I394" i="1" s="1"/>
  <c r="I395" i="1" s="1"/>
  <c r="I396" i="1" s="1"/>
  <c r="I397" i="1" s="1"/>
  <c r="I398" i="1" s="1"/>
  <c r="I399" i="1" s="1"/>
  <c r="I400" i="1" s="1"/>
  <c r="L11" i="1"/>
  <c r="L392" i="1" s="1"/>
  <c r="L393" i="1" s="1"/>
  <c r="L394" i="1" s="1"/>
  <c r="L395" i="1" s="1"/>
  <c r="L396" i="1" s="1"/>
  <c r="L397" i="1" s="1"/>
  <c r="L398" i="1" s="1"/>
  <c r="L399" i="1" s="1"/>
  <c r="L400" i="1" s="1"/>
  <c r="M11" i="1"/>
  <c r="M392" i="1" s="1"/>
  <c r="M393" i="1" s="1"/>
  <c r="M394" i="1" s="1"/>
  <c r="M395" i="1" s="1"/>
  <c r="M396" i="1" s="1"/>
  <c r="M397" i="1" s="1"/>
  <c r="M398" i="1" s="1"/>
  <c r="M399" i="1" s="1"/>
  <c r="M400" i="1" s="1"/>
  <c r="E11" i="1"/>
  <c r="E392" i="1" s="1"/>
  <c r="E393" i="1" s="1"/>
  <c r="E394" i="1" s="1"/>
  <c r="E395" i="1" s="1"/>
  <c r="E396" i="1" s="1"/>
  <c r="E397" i="1" s="1"/>
  <c r="E398" i="1" s="1"/>
  <c r="E399" i="1" s="1"/>
  <c r="E400" i="1" s="1"/>
  <c r="K11" i="1"/>
  <c r="K392" i="1" s="1"/>
  <c r="K393" i="1" s="1"/>
  <c r="K394" i="1" s="1"/>
  <c r="K395" i="1" s="1"/>
  <c r="K396" i="1" s="1"/>
  <c r="K397" i="1" s="1"/>
  <c r="K398" i="1" s="1"/>
  <c r="K399" i="1" s="1"/>
  <c r="K400" i="1" s="1"/>
  <c r="G11" i="1"/>
  <c r="G392" i="1" s="1"/>
  <c r="G393" i="1" s="1"/>
  <c r="G394" i="1" s="1"/>
  <c r="G395" i="1" s="1"/>
  <c r="G396" i="1" s="1"/>
  <c r="G397" i="1" s="1"/>
  <c r="G398" i="1" s="1"/>
  <c r="G399" i="1" s="1"/>
  <c r="G400" i="1" s="1"/>
  <c r="H11" i="1"/>
  <c r="H392" i="1" s="1"/>
  <c r="H393" i="1" s="1"/>
  <c r="H394" i="1" s="1"/>
  <c r="H395" i="1" s="1"/>
  <c r="H396" i="1" s="1"/>
  <c r="H397" i="1" s="1"/>
  <c r="H398" i="1" s="1"/>
  <c r="H399" i="1" s="1"/>
  <c r="H400" i="1" s="1"/>
  <c r="F11" i="1"/>
  <c r="F392" i="1" s="1"/>
  <c r="F393" i="1" s="1"/>
  <c r="F394" i="1" s="1"/>
  <c r="F395" i="1" s="1"/>
  <c r="F396" i="1" s="1"/>
  <c r="F397" i="1" s="1"/>
  <c r="F398" i="1" s="1"/>
  <c r="F399" i="1" s="1"/>
  <c r="F400" i="1" s="1"/>
  <c r="J11" i="1"/>
  <c r="J392" i="1" s="1"/>
  <c r="J393" i="1" s="1"/>
  <c r="J394" i="1" s="1"/>
  <c r="J395" i="1" s="1"/>
  <c r="J396" i="1" s="1"/>
  <c r="J397" i="1" s="1"/>
  <c r="J398" i="1" s="1"/>
  <c r="J399" i="1" s="1"/>
  <c r="J400" i="1" s="1"/>
  <c r="AQ362" i="1" l="1"/>
  <c r="AX37" i="1" s="1"/>
  <c r="AM362" i="1"/>
  <c r="AT37" i="1" s="1"/>
  <c r="AO362" i="1"/>
  <c r="AV37" i="1" s="1"/>
  <c r="BG37" i="1" s="1"/>
  <c r="AL362" i="1"/>
  <c r="AS37" i="1" s="1"/>
  <c r="AP362" i="1"/>
  <c r="AW37" i="1" s="1"/>
  <c r="BI37" i="1" s="1"/>
  <c r="AN362" i="1"/>
  <c r="AU37" i="1" s="1"/>
  <c r="BE37" i="1" s="1"/>
  <c r="AJ362" i="1"/>
  <c r="AY37" i="1" s="1"/>
  <c r="P401" i="1"/>
  <c r="F401" i="1"/>
  <c r="R401" i="1"/>
  <c r="H401" i="1"/>
  <c r="W401" i="1"/>
  <c r="M401" i="1"/>
  <c r="O401" i="1"/>
  <c r="E401" i="1"/>
  <c r="Q401" i="1"/>
  <c r="G401" i="1"/>
  <c r="V401" i="1"/>
  <c r="L401" i="1"/>
  <c r="T401" i="1"/>
  <c r="J401" i="1"/>
  <c r="U401" i="1"/>
  <c r="K401" i="1"/>
  <c r="S401" i="1"/>
  <c r="I401" i="1"/>
  <c r="L193" i="1"/>
  <c r="L194" i="1" s="1"/>
  <c r="L195" i="1" s="1"/>
  <c r="L196" i="1" s="1"/>
  <c r="L197" i="1" s="1"/>
  <c r="L198" i="1" s="1"/>
  <c r="L199" i="1" s="1"/>
  <c r="L200" i="1" s="1"/>
  <c r="L201" i="1" s="1"/>
  <c r="V201" i="1" s="1"/>
  <c r="K193" i="1"/>
  <c r="K194" i="1" s="1"/>
  <c r="K195" i="1" s="1"/>
  <c r="K196" i="1" s="1"/>
  <c r="K197" i="1" s="1"/>
  <c r="K198" i="1" s="1"/>
  <c r="K199" i="1" s="1"/>
  <c r="K200" i="1" s="1"/>
  <c r="K201" i="1" s="1"/>
  <c r="U201" i="1" s="1"/>
  <c r="I193" i="1"/>
  <c r="I194" i="1" s="1"/>
  <c r="I195" i="1" s="1"/>
  <c r="I196" i="1" s="1"/>
  <c r="I197" i="1" s="1"/>
  <c r="I198" i="1" s="1"/>
  <c r="I199" i="1" s="1"/>
  <c r="I200" i="1" s="1"/>
  <c r="I201" i="1" s="1"/>
  <c r="S201" i="1" s="1"/>
  <c r="G193" i="1"/>
  <c r="G194" i="1" s="1"/>
  <c r="G195" i="1" s="1"/>
  <c r="G196" i="1" s="1"/>
  <c r="G197" i="1" s="1"/>
  <c r="G198" i="1" s="1"/>
  <c r="G199" i="1" s="1"/>
  <c r="G200" i="1" s="1"/>
  <c r="G201" i="1" s="1"/>
  <c r="Q201" i="1" s="1"/>
  <c r="E193" i="1"/>
  <c r="E194" i="1" s="1"/>
  <c r="E195" i="1" s="1"/>
  <c r="E196" i="1" s="1"/>
  <c r="E197" i="1" s="1"/>
  <c r="E198" i="1" s="1"/>
  <c r="E199" i="1" s="1"/>
  <c r="E200" i="1" s="1"/>
  <c r="E201" i="1" s="1"/>
  <c r="O201" i="1" s="1"/>
  <c r="H193" i="1"/>
  <c r="H194" i="1" s="1"/>
  <c r="H195" i="1" s="1"/>
  <c r="H196" i="1" s="1"/>
  <c r="H197" i="1" s="1"/>
  <c r="H198" i="1" s="1"/>
  <c r="H199" i="1" s="1"/>
  <c r="H200" i="1" s="1"/>
  <c r="H201" i="1" s="1"/>
  <c r="R201" i="1" s="1"/>
  <c r="F193" i="1"/>
  <c r="F194" i="1" s="1"/>
  <c r="F195" i="1" s="1"/>
  <c r="F196" i="1" s="1"/>
  <c r="F197" i="1" s="1"/>
  <c r="F198" i="1" s="1"/>
  <c r="F199" i="1" s="1"/>
  <c r="F200" i="1" s="1"/>
  <c r="F201" i="1" s="1"/>
  <c r="P201" i="1" s="1"/>
  <c r="M193" i="1"/>
  <c r="M194" i="1" s="1"/>
  <c r="M195" i="1" s="1"/>
  <c r="M196" i="1" s="1"/>
  <c r="M197" i="1" s="1"/>
  <c r="M198" i="1" s="1"/>
  <c r="M199" i="1" s="1"/>
  <c r="M200" i="1" s="1"/>
  <c r="M201" i="1" s="1"/>
  <c r="W201" i="1" s="1"/>
  <c r="J193" i="1"/>
  <c r="J194" i="1" s="1"/>
  <c r="J195" i="1" s="1"/>
  <c r="J196" i="1" s="1"/>
  <c r="J197" i="1" s="1"/>
  <c r="J198" i="1" s="1"/>
  <c r="J199" i="1" s="1"/>
  <c r="J200" i="1" s="1"/>
  <c r="J201" i="1" s="1"/>
  <c r="T201" i="1" s="1"/>
  <c r="H113" i="1"/>
  <c r="H114" i="1" s="1"/>
  <c r="H115" i="1" s="1"/>
  <c r="H116" i="1" s="1"/>
  <c r="H117" i="1" s="1"/>
  <c r="H118" i="1" s="1"/>
  <c r="H119" i="1" s="1"/>
  <c r="H120" i="1" s="1"/>
  <c r="H121" i="1" s="1"/>
  <c r="G113" i="1"/>
  <c r="G114" i="1" s="1"/>
  <c r="G115" i="1" s="1"/>
  <c r="G116" i="1" s="1"/>
  <c r="G117" i="1" s="1"/>
  <c r="G118" i="1" s="1"/>
  <c r="G119" i="1" s="1"/>
  <c r="G120" i="1" s="1"/>
  <c r="G121" i="1" s="1"/>
  <c r="L113" i="1"/>
  <c r="L114" i="1" s="1"/>
  <c r="L115" i="1" s="1"/>
  <c r="L116" i="1" s="1"/>
  <c r="L117" i="1" s="1"/>
  <c r="L118" i="1" s="1"/>
  <c r="L119" i="1" s="1"/>
  <c r="L120" i="1" s="1"/>
  <c r="L121" i="1" s="1"/>
  <c r="F113" i="1"/>
  <c r="F114" i="1" s="1"/>
  <c r="F115" i="1" s="1"/>
  <c r="F116" i="1" s="1"/>
  <c r="F117" i="1" s="1"/>
  <c r="F118" i="1" s="1"/>
  <c r="F119" i="1" s="1"/>
  <c r="F120" i="1" s="1"/>
  <c r="F121" i="1" s="1"/>
  <c r="E113" i="1"/>
  <c r="E114" i="1" s="1"/>
  <c r="E115" i="1" s="1"/>
  <c r="E116" i="1" s="1"/>
  <c r="E117" i="1" s="1"/>
  <c r="E118" i="1" s="1"/>
  <c r="E119" i="1" s="1"/>
  <c r="E120" i="1" s="1"/>
  <c r="E121" i="1" s="1"/>
  <c r="M113" i="1"/>
  <c r="M114" i="1" s="1"/>
  <c r="M115" i="1" s="1"/>
  <c r="M116" i="1" s="1"/>
  <c r="M117" i="1" s="1"/>
  <c r="M118" i="1" s="1"/>
  <c r="M119" i="1" s="1"/>
  <c r="M120" i="1" s="1"/>
  <c r="M121" i="1" s="1"/>
  <c r="J113" i="1"/>
  <c r="J114" i="1" s="1"/>
  <c r="J115" i="1" s="1"/>
  <c r="J116" i="1" s="1"/>
  <c r="J117" i="1" s="1"/>
  <c r="J118" i="1" s="1"/>
  <c r="J119" i="1" s="1"/>
  <c r="J120" i="1" s="1"/>
  <c r="J121" i="1" s="1"/>
  <c r="K113" i="1"/>
  <c r="K114" i="1" s="1"/>
  <c r="K115" i="1" s="1"/>
  <c r="K116" i="1" s="1"/>
  <c r="K117" i="1" s="1"/>
  <c r="K118" i="1" s="1"/>
  <c r="K119" i="1" s="1"/>
  <c r="K120" i="1" s="1"/>
  <c r="K121" i="1" s="1"/>
  <c r="I113" i="1"/>
  <c r="I114" i="1" s="1"/>
  <c r="I115" i="1" s="1"/>
  <c r="I116" i="1" s="1"/>
  <c r="I117" i="1" s="1"/>
  <c r="I118" i="1" s="1"/>
  <c r="I119" i="1" s="1"/>
  <c r="I120" i="1" s="1"/>
  <c r="I121" i="1" s="1"/>
  <c r="P11" i="1"/>
  <c r="O11" i="1"/>
  <c r="R11" i="1"/>
  <c r="W11" i="1"/>
  <c r="Q11" i="1"/>
  <c r="V11" i="1"/>
  <c r="T11" i="1"/>
  <c r="U11" i="1"/>
  <c r="S11" i="1"/>
  <c r="AE403" i="1" l="1"/>
  <c r="AE404" i="1"/>
  <c r="AE402" i="1"/>
  <c r="AF402" i="1"/>
  <c r="AF403" i="1"/>
  <c r="AF404" i="1"/>
  <c r="Y404" i="1"/>
  <c r="Y402" i="1"/>
  <c r="Y403" i="1"/>
  <c r="AB402" i="1"/>
  <c r="AB403" i="1"/>
  <c r="AB404" i="1"/>
  <c r="AC404" i="1"/>
  <c r="AC402" i="1"/>
  <c r="AC403" i="1"/>
  <c r="AD404" i="1"/>
  <c r="AD402" i="1"/>
  <c r="AD403" i="1"/>
  <c r="AA403" i="1"/>
  <c r="AA404" i="1"/>
  <c r="AA402" i="1"/>
  <c r="AG404" i="1"/>
  <c r="AG402" i="1"/>
  <c r="AG403" i="1"/>
  <c r="Z404" i="1"/>
  <c r="Z402" i="1"/>
  <c r="Z403" i="1"/>
  <c r="AG203" i="1"/>
  <c r="AG202" i="1"/>
  <c r="AG204" i="1"/>
  <c r="AA203" i="1"/>
  <c r="AA202" i="1"/>
  <c r="AA204" i="1"/>
  <c r="Z204" i="1"/>
  <c r="Z202" i="1"/>
  <c r="Z203" i="1"/>
  <c r="AC204" i="1"/>
  <c r="AC203" i="1"/>
  <c r="AC202" i="1"/>
  <c r="AB203" i="1"/>
  <c r="AB202" i="1"/>
  <c r="AB204" i="1"/>
  <c r="AE204" i="1"/>
  <c r="AE203" i="1"/>
  <c r="AE202" i="1"/>
  <c r="AD204" i="1"/>
  <c r="AD202" i="1"/>
  <c r="AD203" i="1"/>
  <c r="Y204" i="1"/>
  <c r="Y203" i="1"/>
  <c r="Y202" i="1"/>
  <c r="AF204" i="1"/>
  <c r="AF203" i="1"/>
  <c r="AF202" i="1"/>
  <c r="AD13" i="1"/>
  <c r="AD14" i="1"/>
  <c r="AD12" i="1"/>
  <c r="AB14" i="1"/>
  <c r="AB13" i="1"/>
  <c r="AB12" i="1"/>
  <c r="AF13" i="1"/>
  <c r="AF14" i="1"/>
  <c r="AF12" i="1"/>
  <c r="Y12" i="1"/>
  <c r="Y14" i="1"/>
  <c r="Y13" i="1"/>
  <c r="AC12" i="1"/>
  <c r="AC13" i="1"/>
  <c r="AC14" i="1"/>
  <c r="AA13" i="1"/>
  <c r="AA14" i="1"/>
  <c r="AA12" i="1"/>
  <c r="Z13" i="1"/>
  <c r="Z14" i="1"/>
  <c r="Z12" i="1"/>
  <c r="AG12" i="1"/>
  <c r="AG14" i="1"/>
  <c r="AG13" i="1"/>
  <c r="AE13" i="1"/>
  <c r="AE12" i="1"/>
  <c r="AE14" i="1"/>
  <c r="U121" i="1"/>
  <c r="K303" i="1"/>
  <c r="K304" i="1" s="1"/>
  <c r="K305" i="1" s="1"/>
  <c r="K306" i="1" s="1"/>
  <c r="K307" i="1" s="1"/>
  <c r="K308" i="1" s="1"/>
  <c r="K309" i="1" s="1"/>
  <c r="K310" i="1" s="1"/>
  <c r="K311" i="1" s="1"/>
  <c r="U311" i="1" s="1"/>
  <c r="P121" i="1"/>
  <c r="F303" i="1"/>
  <c r="F304" i="1" s="1"/>
  <c r="F305" i="1" s="1"/>
  <c r="F306" i="1" s="1"/>
  <c r="F307" i="1" s="1"/>
  <c r="F308" i="1" s="1"/>
  <c r="F309" i="1" s="1"/>
  <c r="F310" i="1" s="1"/>
  <c r="F311" i="1" s="1"/>
  <c r="P311" i="1" s="1"/>
  <c r="T121" i="1"/>
  <c r="J303" i="1"/>
  <c r="J304" i="1" s="1"/>
  <c r="J305" i="1" s="1"/>
  <c r="J306" i="1" s="1"/>
  <c r="J307" i="1" s="1"/>
  <c r="J308" i="1" s="1"/>
  <c r="J309" i="1" s="1"/>
  <c r="J310" i="1" s="1"/>
  <c r="J311" i="1" s="1"/>
  <c r="T311" i="1" s="1"/>
  <c r="V121" i="1"/>
  <c r="L303" i="1"/>
  <c r="L304" i="1" s="1"/>
  <c r="L305" i="1" s="1"/>
  <c r="L306" i="1" s="1"/>
  <c r="L307" i="1" s="1"/>
  <c r="L308" i="1" s="1"/>
  <c r="L309" i="1" s="1"/>
  <c r="L310" i="1" s="1"/>
  <c r="L311" i="1" s="1"/>
  <c r="V311" i="1" s="1"/>
  <c r="W121" i="1"/>
  <c r="M303" i="1"/>
  <c r="M304" i="1" s="1"/>
  <c r="M305" i="1" s="1"/>
  <c r="M306" i="1" s="1"/>
  <c r="M307" i="1" s="1"/>
  <c r="M308" i="1" s="1"/>
  <c r="M309" i="1" s="1"/>
  <c r="M310" i="1" s="1"/>
  <c r="M311" i="1" s="1"/>
  <c r="W311" i="1" s="1"/>
  <c r="Q121" i="1"/>
  <c r="G303" i="1"/>
  <c r="G304" i="1" s="1"/>
  <c r="G305" i="1" s="1"/>
  <c r="G306" i="1" s="1"/>
  <c r="G307" i="1" s="1"/>
  <c r="G308" i="1" s="1"/>
  <c r="G309" i="1" s="1"/>
  <c r="G310" i="1" s="1"/>
  <c r="G311" i="1" s="1"/>
  <c r="Q311" i="1" s="1"/>
  <c r="S121" i="1"/>
  <c r="I303" i="1"/>
  <c r="I304" i="1" s="1"/>
  <c r="I305" i="1" s="1"/>
  <c r="I306" i="1" s="1"/>
  <c r="I307" i="1" s="1"/>
  <c r="I308" i="1" s="1"/>
  <c r="I309" i="1" s="1"/>
  <c r="I310" i="1" s="1"/>
  <c r="I311" i="1" s="1"/>
  <c r="S311" i="1" s="1"/>
  <c r="O121" i="1"/>
  <c r="E303" i="1"/>
  <c r="E304" i="1" s="1"/>
  <c r="E305" i="1" s="1"/>
  <c r="E306" i="1" s="1"/>
  <c r="E307" i="1" s="1"/>
  <c r="E308" i="1" s="1"/>
  <c r="E309" i="1" s="1"/>
  <c r="E310" i="1" s="1"/>
  <c r="E311" i="1" s="1"/>
  <c r="O311" i="1" s="1"/>
  <c r="R121" i="1"/>
  <c r="H303" i="1"/>
  <c r="H304" i="1" s="1"/>
  <c r="H305" i="1" s="1"/>
  <c r="H306" i="1" s="1"/>
  <c r="H307" i="1" s="1"/>
  <c r="H308" i="1" s="1"/>
  <c r="H309" i="1" s="1"/>
  <c r="H310" i="1" s="1"/>
  <c r="H311" i="1" s="1"/>
  <c r="R311" i="1" s="1"/>
  <c r="AK122" i="1" l="1"/>
  <c r="AR13" i="1" s="1"/>
  <c r="AK312" i="1"/>
  <c r="AR32" i="1" s="1"/>
  <c r="AC314" i="1"/>
  <c r="AC313" i="1"/>
  <c r="AC312" i="1"/>
  <c r="AD312" i="1"/>
  <c r="AD313" i="1"/>
  <c r="AD314" i="1"/>
  <c r="AA313" i="1"/>
  <c r="AA314" i="1"/>
  <c r="AA312" i="1"/>
  <c r="Z312" i="1"/>
  <c r="Z313" i="1"/>
  <c r="Z314" i="1"/>
  <c r="Y314" i="1"/>
  <c r="Y313" i="1"/>
  <c r="Y312" i="1"/>
  <c r="AF312" i="1"/>
  <c r="AF314" i="1"/>
  <c r="AF313" i="1"/>
  <c r="AB312" i="1"/>
  <c r="AB314" i="1"/>
  <c r="AB313" i="1"/>
  <c r="AG314" i="1"/>
  <c r="AG313" i="1"/>
  <c r="AG312" i="1"/>
  <c r="AE313" i="1"/>
  <c r="AE314" i="1"/>
  <c r="AE312" i="1"/>
  <c r="AB124" i="1"/>
  <c r="AB122" i="1"/>
  <c r="AB123" i="1"/>
  <c r="AC124" i="1"/>
  <c r="AC122" i="1"/>
  <c r="AC123" i="1"/>
  <c r="AG124" i="1"/>
  <c r="AG123" i="1"/>
  <c r="AG122" i="1"/>
  <c r="AD123" i="1"/>
  <c r="AD122" i="1"/>
  <c r="AD124" i="1"/>
  <c r="AE122" i="1"/>
  <c r="AE123" i="1"/>
  <c r="AE124" i="1"/>
  <c r="Y124" i="1"/>
  <c r="Y122" i="1"/>
  <c r="Y123" i="1"/>
  <c r="AA122" i="1"/>
  <c r="AA123" i="1"/>
  <c r="AA124" i="1"/>
  <c r="AF124" i="1"/>
  <c r="AF122" i="1"/>
  <c r="AF123" i="1"/>
  <c r="Z123" i="1"/>
  <c r="Z124" i="1"/>
  <c r="Z122" i="1"/>
  <c r="D3" i="1"/>
  <c r="BA32" i="1" l="1"/>
  <c r="BK32" i="1"/>
  <c r="BA13" i="1"/>
  <c r="AH122" i="1"/>
  <c r="AH124" i="1"/>
  <c r="AH312" i="1"/>
  <c r="AH313" i="1"/>
  <c r="AH123" i="1"/>
  <c r="AH314" i="1"/>
  <c r="D4" i="1"/>
  <c r="AI122" i="1" l="1"/>
  <c r="AM122" i="1" s="1"/>
  <c r="AT13" i="1" s="1"/>
  <c r="BC13" i="1" s="1"/>
  <c r="AI312" i="1"/>
  <c r="D5" i="1"/>
  <c r="AQ122" i="1" l="1"/>
  <c r="AX13" i="1" s="1"/>
  <c r="BK13" i="1" s="1"/>
  <c r="AQ312" i="1"/>
  <c r="AX32" i="1" s="1"/>
  <c r="AM312" i="1"/>
  <c r="AT32" i="1" s="1"/>
  <c r="BC32" i="1" s="1"/>
  <c r="AN122" i="1"/>
  <c r="AU13" i="1" s="1"/>
  <c r="BE13" i="1" s="1"/>
  <c r="AL122" i="1"/>
  <c r="AS13" i="1" s="1"/>
  <c r="AP122" i="1"/>
  <c r="AW13" i="1" s="1"/>
  <c r="BI13" i="1" s="1"/>
  <c r="AO122" i="1"/>
  <c r="AV13" i="1" s="1"/>
  <c r="BG13" i="1" s="1"/>
  <c r="AL312" i="1"/>
  <c r="AS32" i="1" s="1"/>
  <c r="AP312" i="1"/>
  <c r="AW32" i="1" s="1"/>
  <c r="BI32" i="1" s="1"/>
  <c r="AN312" i="1"/>
  <c r="AU32" i="1" s="1"/>
  <c r="BE32" i="1" s="1"/>
  <c r="AO312" i="1"/>
  <c r="AV32" i="1" s="1"/>
  <c r="BG32" i="1" s="1"/>
  <c r="AJ122" i="1"/>
  <c r="AY13" i="1" s="1"/>
  <c r="AJ312" i="1"/>
  <c r="AY32" i="1" s="1"/>
  <c r="D6" i="1"/>
  <c r="D7" i="1" l="1"/>
  <c r="D8" i="1" l="1"/>
  <c r="D9" i="1" l="1"/>
  <c r="D10" i="1" l="1"/>
  <c r="D11" i="1" l="1"/>
  <c r="D392" i="1" s="1"/>
  <c r="D393" i="1" s="1"/>
  <c r="D394" i="1" s="1"/>
  <c r="D395" i="1" s="1"/>
  <c r="D396" i="1" s="1"/>
  <c r="D397" i="1" s="1"/>
  <c r="D398" i="1" s="1"/>
  <c r="D399" i="1" s="1"/>
  <c r="D400" i="1" s="1"/>
  <c r="N401" i="1" l="1"/>
  <c r="AK402" i="1" s="1"/>
  <c r="AR41" i="1" s="1"/>
  <c r="D401" i="1"/>
  <c r="D193" i="1"/>
  <c r="D194" i="1" s="1"/>
  <c r="D195" i="1" s="1"/>
  <c r="D196" i="1" s="1"/>
  <c r="D197" i="1" s="1"/>
  <c r="D198" i="1" s="1"/>
  <c r="D199" i="1" s="1"/>
  <c r="D200" i="1" s="1"/>
  <c r="D201" i="1" s="1"/>
  <c r="N201" i="1" s="1"/>
  <c r="AK202" i="1" s="1"/>
  <c r="AR21" i="1" s="1"/>
  <c r="N11" i="1"/>
  <c r="AK12" i="1" s="1"/>
  <c r="AR2" i="1" s="1"/>
  <c r="BA21" i="1" l="1"/>
  <c r="BA41" i="1"/>
  <c r="BK41" i="1"/>
  <c r="BA2" i="1"/>
  <c r="BC41" i="1"/>
  <c r="BI41" i="1"/>
  <c r="BG41" i="1"/>
  <c r="AH22" i="1"/>
  <c r="AI22" i="1" s="1"/>
  <c r="X403" i="1"/>
  <c r="AH403" i="1" s="1"/>
  <c r="X402" i="1"/>
  <c r="AH402" i="1" s="1"/>
  <c r="X404" i="1"/>
  <c r="AH404" i="1" s="1"/>
  <c r="X204" i="1"/>
  <c r="AH204" i="1" s="1"/>
  <c r="X203" i="1"/>
  <c r="AH203" i="1" s="1"/>
  <c r="X202" i="1"/>
  <c r="AH202" i="1" s="1"/>
  <c r="X14" i="1"/>
  <c r="AH14" i="1" s="1"/>
  <c r="X13" i="1"/>
  <c r="AH13" i="1" s="1"/>
  <c r="X12" i="1"/>
  <c r="AH12" i="1" s="1"/>
  <c r="AH71" i="1"/>
  <c r="AM22" i="1" l="1"/>
  <c r="AT3" i="1" s="1"/>
  <c r="BC3" i="1" s="1"/>
  <c r="AQ22" i="1"/>
  <c r="AX3" i="1" s="1"/>
  <c r="BK3" i="1" s="1"/>
  <c r="AN22" i="1"/>
  <c r="AU3" i="1" s="1"/>
  <c r="BE3" i="1" s="1"/>
  <c r="AO22" i="1"/>
  <c r="AV3" i="1" s="1"/>
  <c r="BG3" i="1" s="1"/>
  <c r="AL22" i="1"/>
  <c r="AS3" i="1" s="1"/>
  <c r="AP22" i="1"/>
  <c r="AW3" i="1" s="1"/>
  <c r="BI3" i="1" s="1"/>
  <c r="AJ22" i="1"/>
  <c r="AY3" i="1" s="1"/>
  <c r="AI12" i="1"/>
  <c r="AI402" i="1"/>
  <c r="AI202" i="1"/>
  <c r="AQ402" i="1" l="1"/>
  <c r="AX41" i="1" s="1"/>
  <c r="AM402" i="1"/>
  <c r="AT41" i="1" s="1"/>
  <c r="AM12" i="1"/>
  <c r="AT2" i="1" s="1"/>
  <c r="BC2" i="1" s="1"/>
  <c r="AQ12" i="1"/>
  <c r="AX2" i="1" s="1"/>
  <c r="BK2" i="1" s="1"/>
  <c r="AQ202" i="1"/>
  <c r="AX21" i="1" s="1"/>
  <c r="BK21" i="1" s="1"/>
  <c r="AM202" i="1"/>
  <c r="AT21" i="1" s="1"/>
  <c r="BC21" i="1" s="1"/>
  <c r="AO202" i="1"/>
  <c r="AV21" i="1" s="1"/>
  <c r="BG21" i="1" s="1"/>
  <c r="AL202" i="1"/>
  <c r="AS21" i="1" s="1"/>
  <c r="AP202" i="1"/>
  <c r="AW21" i="1" s="1"/>
  <c r="BI21" i="1" s="1"/>
  <c r="AN202" i="1"/>
  <c r="AU21" i="1" s="1"/>
  <c r="BE21" i="1" s="1"/>
  <c r="AN12" i="1"/>
  <c r="AU2" i="1" s="1"/>
  <c r="BE2" i="1" s="1"/>
  <c r="AO12" i="1"/>
  <c r="AV2" i="1" s="1"/>
  <c r="BG2" i="1" s="1"/>
  <c r="AL12" i="1"/>
  <c r="AS2" i="1" s="1"/>
  <c r="AP12" i="1"/>
  <c r="AW2" i="1" s="1"/>
  <c r="BI2" i="1" s="1"/>
  <c r="AO402" i="1"/>
  <c r="AV41" i="1" s="1"/>
  <c r="AL402" i="1"/>
  <c r="AS41" i="1" s="1"/>
  <c r="AP402" i="1"/>
  <c r="AW41" i="1" s="1"/>
  <c r="AN402" i="1"/>
  <c r="AU41" i="1" s="1"/>
  <c r="BE41" i="1" s="1"/>
  <c r="AJ202" i="1"/>
  <c r="AY21" i="1" s="1"/>
  <c r="AJ402" i="1"/>
  <c r="AY41" i="1" s="1"/>
  <c r="AJ12" i="1"/>
  <c r="AY2" i="1" s="1"/>
</calcChain>
</file>

<file path=xl/sharedStrings.xml><?xml version="1.0" encoding="utf-8"?>
<sst xmlns="http://schemas.openxmlformats.org/spreadsheetml/2006/main" count="13245" uniqueCount="43">
  <si>
    <t>Spin</t>
  </si>
  <si>
    <t>final</t>
  </si>
  <si>
    <t>W</t>
  </si>
  <si>
    <t>L</t>
  </si>
  <si>
    <t>SESSIONS</t>
  </si>
  <si>
    <t>WINS</t>
  </si>
  <si>
    <t>LOST</t>
  </si>
  <si>
    <t>WINNING %</t>
  </si>
  <si>
    <t>tot wins</t>
  </si>
  <si>
    <t>tot lost</t>
  </si>
  <si>
    <t>Total Games</t>
  </si>
  <si>
    <t>WINS W/5</t>
  </si>
  <si>
    <t>WINS W/4</t>
  </si>
  <si>
    <t>WINS W/3</t>
  </si>
  <si>
    <t>total wins</t>
  </si>
  <si>
    <t>WINS W/1</t>
  </si>
  <si>
    <t>WINS W/2</t>
  </si>
  <si>
    <t>TOT</t>
  </si>
  <si>
    <t>Nº of Finals</t>
  </si>
  <si>
    <t>X1</t>
  </si>
  <si>
    <t>X2</t>
  </si>
  <si>
    <t>X3</t>
  </si>
  <si>
    <t>X4</t>
  </si>
  <si>
    <t>X5</t>
  </si>
  <si>
    <t>Nºof Finals</t>
  </si>
  <si>
    <t xml:space="preserve">L </t>
  </si>
  <si>
    <t xml:space="preserve"> </t>
  </si>
  <si>
    <t xml:space="preserve">SESSIONS WITH FINALS COUNT: </t>
  </si>
  <si>
    <t>15/072018</t>
  </si>
  <si>
    <t xml:space="preserve">NOVA GORIZA </t>
  </si>
  <si>
    <t>SPINTEC</t>
  </si>
  <si>
    <t>WINS W/6</t>
  </si>
  <si>
    <t>X6</t>
  </si>
  <si>
    <t>Total</t>
  </si>
  <si>
    <t>Totals</t>
  </si>
  <si>
    <t>%</t>
  </si>
  <si>
    <t>1 final</t>
  </si>
  <si>
    <t>2 finals</t>
  </si>
  <si>
    <t>3 finals</t>
  </si>
  <si>
    <t>4 finals</t>
  </si>
  <si>
    <t>5 finals</t>
  </si>
  <si>
    <t>6 finals</t>
  </si>
  <si>
    <t>(% playing consecutively)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</si>
</sst>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dd/mm/yyyy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EFCF0"/>
        <bgColor indexed="64"/>
      </patternFill>
    </fill>
    <fill>
      <patternFill patternType="solid">
        <fgColor rgb="FFFFEBB3"/>
        <bgColor indexed="64"/>
      </patternFill>
    </fill>
    <fill>
      <patternFill patternType="solid">
        <fgColor rgb="FFFFE9AB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rgb="FFFFD7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/>
    <xf numFmtId="0" fontId="0" fillId="4" borderId="0" xfId="0" applyFill="1" applyBorder="1"/>
    <xf numFmtId="0" fontId="2" fillId="4" borderId="0" xfId="0" applyFont="1" applyFill="1" applyBorder="1"/>
    <xf numFmtId="0" fontId="0" fillId="4" borderId="0" xfId="0" applyFill="1"/>
    <xf numFmtId="0" fontId="0" fillId="0" borderId="0" xfId="0" applyFill="1" applyAlignment="1">
      <alignment horizontal="center"/>
    </xf>
    <xf numFmtId="1" fontId="0" fillId="0" borderId="0" xfId="0" applyNumberFormat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Border="1"/>
    <xf numFmtId="0" fontId="2" fillId="4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0" xfId="0" applyFont="1"/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5" borderId="0" xfId="0" applyFont="1" applyFill="1"/>
    <xf numFmtId="0" fontId="2" fillId="5" borderId="0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" fillId="9" borderId="0" xfId="0" applyFont="1" applyFill="1" applyBorder="1"/>
    <xf numFmtId="0" fontId="5" fillId="0" borderId="0" xfId="0" applyFont="1" applyFill="1" applyBorder="1"/>
    <xf numFmtId="0" fontId="4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7" fillId="3" borderId="0" xfId="0" applyFont="1" applyFill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/>
    </xf>
    <xf numFmtId="0" fontId="0" fillId="13" borderId="0" xfId="0" applyFill="1"/>
    <xf numFmtId="0" fontId="1" fillId="14" borderId="0" xfId="0" applyFont="1" applyFill="1" applyAlignment="1">
      <alignment horizontal="center"/>
    </xf>
    <xf numFmtId="0" fontId="2" fillId="12" borderId="0" xfId="0" applyFont="1" applyFill="1" applyBorder="1"/>
    <xf numFmtId="0" fontId="0" fillId="13" borderId="0" xfId="0" applyFill="1" applyBorder="1"/>
    <xf numFmtId="0" fontId="0" fillId="14" borderId="0" xfId="0" applyFill="1" applyBorder="1"/>
    <xf numFmtId="0" fontId="2" fillId="10" borderId="0" xfId="0" applyFont="1" applyFill="1" applyBorder="1"/>
    <xf numFmtId="0" fontId="2" fillId="11" borderId="0" xfId="0" applyFont="1" applyFill="1" applyBorder="1"/>
    <xf numFmtId="0" fontId="0" fillId="14" borderId="0" xfId="0" applyFill="1"/>
    <xf numFmtId="0" fontId="2" fillId="12" borderId="0" xfId="0" applyFont="1" applyFill="1" applyBorder="1" applyAlignment="1">
      <alignment horizontal="right"/>
    </xf>
    <xf numFmtId="0" fontId="1" fillId="13" borderId="0" xfId="0" applyFont="1" applyFill="1" applyBorder="1" applyAlignment="1">
      <alignment horizontal="right"/>
    </xf>
    <xf numFmtId="0" fontId="0" fillId="0" borderId="3" xfId="0" applyFill="1" applyBorder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7" fillId="9" borderId="0" xfId="0" applyFont="1" applyFill="1" applyBorder="1" applyAlignment="1">
      <alignment wrapText="1"/>
    </xf>
    <xf numFmtId="0" fontId="7" fillId="9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right"/>
    </xf>
    <xf numFmtId="0" fontId="6" fillId="6" borderId="0" xfId="0" applyFont="1" applyFill="1" applyBorder="1" applyAlignment="1">
      <alignment wrapText="1"/>
    </xf>
    <xf numFmtId="0" fontId="6" fillId="6" borderId="0" xfId="0" applyFont="1" applyFill="1" applyBorder="1" applyAlignment="1">
      <alignment horizontal="right"/>
    </xf>
    <xf numFmtId="14" fontId="6" fillId="6" borderId="0" xfId="0" applyNumberFormat="1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Fill="1"/>
    <xf numFmtId="14" fontId="6" fillId="6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4" fontId="6" fillId="6" borderId="0" xfId="0" applyNumberFormat="1" applyFont="1" applyFill="1" applyBorder="1"/>
    <xf numFmtId="14" fontId="6" fillId="7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wrapText="1"/>
    </xf>
    <xf numFmtId="0" fontId="7" fillId="15" borderId="0" xfId="0" applyFont="1" applyFill="1" applyBorder="1" applyAlignment="1">
      <alignment horizontal="center"/>
    </xf>
    <xf numFmtId="0" fontId="1" fillId="16" borderId="0" xfId="0" applyFont="1" applyFill="1" applyBorder="1" applyAlignment="1">
      <alignment horizontal="center"/>
    </xf>
    <xf numFmtId="0" fontId="2" fillId="16" borderId="0" xfId="0" applyFont="1" applyFill="1" applyBorder="1" applyAlignment="1">
      <alignment horizontal="center"/>
    </xf>
    <xf numFmtId="0" fontId="2" fillId="16" borderId="0" xfId="0" applyFont="1" applyFill="1" applyAlignment="1">
      <alignment horizontal="center"/>
    </xf>
    <xf numFmtId="0" fontId="11" fillId="16" borderId="0" xfId="0" applyFont="1" applyFill="1" applyBorder="1" applyAlignment="1">
      <alignment horizontal="center"/>
    </xf>
    <xf numFmtId="0" fontId="11" fillId="16" borderId="0" xfId="0" applyFont="1" applyFill="1" applyAlignment="1">
      <alignment horizontal="center"/>
    </xf>
    <xf numFmtId="0" fontId="3" fillId="16" borderId="0" xfId="0" applyFont="1" applyFill="1" applyBorder="1" applyAlignment="1">
      <alignment horizontal="center"/>
    </xf>
    <xf numFmtId="0" fontId="11" fillId="16" borderId="0" xfId="0" applyFont="1" applyFill="1"/>
    <xf numFmtId="0" fontId="6" fillId="0" borderId="0" xfId="0" applyFont="1"/>
    <xf numFmtId="0" fontId="12" fillId="11" borderId="2" xfId="0" applyFont="1" applyFill="1" applyBorder="1" applyAlignment="1">
      <alignment horizontal="center" wrapText="1"/>
    </xf>
    <xf numFmtId="0" fontId="12" fillId="12" borderId="2" xfId="0" applyFont="1" applyFill="1" applyBorder="1" applyAlignment="1">
      <alignment horizontal="center" wrapText="1"/>
    </xf>
    <xf numFmtId="0" fontId="12" fillId="13" borderId="2" xfId="0" applyFont="1" applyFill="1" applyBorder="1" applyAlignment="1">
      <alignment horizontal="center" wrapText="1"/>
    </xf>
    <xf numFmtId="0" fontId="12" fillId="14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center" wrapText="1"/>
    </xf>
    <xf numFmtId="0" fontId="12" fillId="10" borderId="4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16" borderId="0" xfId="0" applyFill="1"/>
    <xf numFmtId="164" fontId="6" fillId="0" borderId="0" xfId="0" applyNumberFormat="1" applyFont="1"/>
    <xf numFmtId="0" fontId="6" fillId="0" borderId="1" xfId="0" applyFont="1" applyBorder="1"/>
    <xf numFmtId="0" fontId="0" fillId="16" borderId="0" xfId="0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7" fillId="16" borderId="0" xfId="0" applyFont="1" applyFill="1" applyBorder="1"/>
    <xf numFmtId="164" fontId="6" fillId="0" borderId="1" xfId="0" applyNumberFormat="1" applyFont="1" applyBorder="1"/>
    <xf numFmtId="0" fontId="2" fillId="16" borderId="1" xfId="0" applyFont="1" applyFill="1" applyBorder="1" applyAlignment="1">
      <alignment horizontal="center"/>
    </xf>
    <xf numFmtId="0" fontId="11" fillId="16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6" fillId="0" borderId="1" xfId="0" applyFont="1" applyFill="1" applyBorder="1"/>
    <xf numFmtId="0" fontId="0" fillId="0" borderId="1" xfId="0" applyBorder="1"/>
    <xf numFmtId="0" fontId="6" fillId="0" borderId="1" xfId="0" applyFont="1" applyBorder="1" applyAlignment="1">
      <alignment horizontal="center"/>
    </xf>
    <xf numFmtId="0" fontId="0" fillId="0" borderId="7" xfId="0" applyFill="1" applyBorder="1"/>
    <xf numFmtId="0" fontId="0" fillId="18" borderId="0" xfId="0" applyFill="1"/>
    <xf numFmtId="0" fontId="14" fillId="17" borderId="2" xfId="0" applyFont="1" applyFill="1" applyBorder="1"/>
    <xf numFmtId="0" fontId="1" fillId="0" borderId="0" xfId="0" applyFont="1" applyFill="1"/>
    <xf numFmtId="0" fontId="6" fillId="8" borderId="2" xfId="0" applyFont="1" applyFill="1" applyBorder="1" applyAlignment="1">
      <alignment horizontal="center"/>
    </xf>
    <xf numFmtId="0" fontId="6" fillId="8" borderId="2" xfId="0" applyFont="1" applyFill="1" applyBorder="1"/>
    <xf numFmtId="0" fontId="6" fillId="8" borderId="5" xfId="0" applyFont="1" applyFill="1" applyBorder="1"/>
    <xf numFmtId="0" fontId="0" fillId="8" borderId="6" xfId="0" applyFill="1" applyBorder="1"/>
    <xf numFmtId="0" fontId="6" fillId="8" borderId="8" xfId="0" applyFont="1" applyFill="1" applyBorder="1"/>
    <xf numFmtId="0" fontId="0" fillId="8" borderId="4" xfId="0" applyFill="1" applyBorder="1"/>
    <xf numFmtId="43" fontId="13" fillId="19" borderId="9" xfId="1" applyNumberFormat="1" applyFont="1" applyFill="1" applyBorder="1" applyAlignment="1">
      <alignment horizontal="left"/>
    </xf>
    <xf numFmtId="0" fontId="13" fillId="19" borderId="9" xfId="0" applyFont="1" applyFill="1" applyBorder="1" applyAlignment="1">
      <alignment horizontal="center"/>
    </xf>
    <xf numFmtId="43" fontId="13" fillId="19" borderId="4" xfId="1" applyNumberFormat="1" applyFont="1" applyFill="1" applyBorder="1" applyAlignment="1">
      <alignment horizontal="left"/>
    </xf>
    <xf numFmtId="0" fontId="12" fillId="8" borderId="2" xfId="0" applyFont="1" applyFill="1" applyBorder="1" applyAlignment="1">
      <alignment horizontal="center"/>
    </xf>
    <xf numFmtId="0" fontId="2" fillId="18" borderId="0" xfId="0" applyFont="1" applyFill="1"/>
    <xf numFmtId="0" fontId="0" fillId="7" borderId="0" xfId="0" applyFill="1"/>
    <xf numFmtId="0" fontId="6" fillId="0" borderId="4" xfId="0" applyFont="1" applyFill="1" applyBorder="1" applyAlignment="1">
      <alignment horizontal="center"/>
    </xf>
    <xf numFmtId="43" fontId="13" fillId="0" borderId="9" xfId="1" applyNumberFormat="1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00"/>
      <color rgb="FFFFFF66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data\mscilla\Downloads\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K430"/>
  <sheetViews>
    <sheetView zoomScaleNormal="100" workbookViewId="0">
      <pane ySplit="1" topLeftCell="A35" activePane="bottomLeft" state="frozen"/>
      <selection pane="bottomLeft" activeCell="BV9" sqref="BV9"/>
    </sheetView>
  </sheetViews>
  <sheetFormatPr defaultRowHeight="15" x14ac:dyDescent="0.25"/>
  <cols>
    <col min="1" max="1" width="6.42578125" style="39" customWidth="1"/>
    <col min="2" max="2" width="6.42578125" style="37" customWidth="1"/>
    <col min="3" max="13" width="3.7109375" style="27" hidden="1" customWidth="1"/>
    <col min="14" max="23" width="3.7109375" style="7" hidden="1" customWidth="1"/>
    <col min="24" max="26" width="3.7109375" style="18" hidden="1" customWidth="1"/>
    <col min="27" max="33" width="3.7109375" style="21" hidden="1" customWidth="1"/>
    <col min="34" max="34" width="3.7109375" style="36" hidden="1" customWidth="1"/>
    <col min="35" max="35" width="3.7109375" style="25" hidden="1" customWidth="1"/>
    <col min="36" max="36" width="3.7109375" style="24" hidden="1" customWidth="1"/>
    <col min="37" max="37" width="3.7109375" style="16" hidden="1" customWidth="1"/>
    <col min="38" max="43" width="3.7109375" hidden="1" customWidth="1"/>
    <col min="44" max="44" width="4.85546875" hidden="1" customWidth="1"/>
    <col min="45" max="46" width="3.7109375" hidden="1" customWidth="1"/>
    <col min="47" max="47" width="3.7109375" style="4" hidden="1" customWidth="1"/>
    <col min="48" max="50" width="3.7109375" hidden="1" customWidth="1"/>
    <col min="51" max="51" width="3.7109375" style="94" customWidth="1"/>
    <col min="52" max="55" width="4.140625" style="21" customWidth="1"/>
    <col min="56" max="60" width="4.140625" style="83" customWidth="1"/>
    <col min="61" max="61" width="2.5703125" style="81" customWidth="1"/>
    <col min="62" max="62" width="5" style="79" customWidth="1"/>
    <col min="63" max="63" width="2.42578125" style="97" customWidth="1"/>
    <col min="64" max="67" width="2.7109375" style="9" customWidth="1"/>
    <col min="68" max="77" width="2.7109375" style="11" customWidth="1"/>
    <col min="78" max="78" width="2.7109375" style="93" customWidth="1"/>
    <col min="79" max="83" width="2.7109375" style="1" customWidth="1"/>
    <col min="84" max="104" width="2.7109375" style="4" customWidth="1"/>
    <col min="105" max="111" width="9.140625" style="4"/>
    <col min="112" max="112" width="16.7109375" style="4" customWidth="1"/>
    <col min="113" max="219" width="9.140625" style="4"/>
  </cols>
  <sheetData>
    <row r="1" spans="1:219" s="33" customFormat="1" ht="28.5" customHeight="1" x14ac:dyDescent="0.2">
      <c r="A1" s="38" t="s">
        <v>0</v>
      </c>
      <c r="B1" s="32"/>
      <c r="C1" s="29" t="s">
        <v>1</v>
      </c>
      <c r="D1" s="29">
        <v>1</v>
      </c>
      <c r="E1" s="29">
        <v>2</v>
      </c>
      <c r="F1" s="29">
        <v>3</v>
      </c>
      <c r="G1" s="29">
        <v>4</v>
      </c>
      <c r="H1" s="29">
        <v>5</v>
      </c>
      <c r="I1" s="29">
        <v>6</v>
      </c>
      <c r="J1" s="29">
        <v>7</v>
      </c>
      <c r="K1" s="29">
        <v>8</v>
      </c>
      <c r="L1" s="29">
        <v>9</v>
      </c>
      <c r="M1" s="29">
        <v>0</v>
      </c>
      <c r="N1" s="31">
        <v>1</v>
      </c>
      <c r="O1" s="31">
        <v>2</v>
      </c>
      <c r="P1" s="31">
        <v>3</v>
      </c>
      <c r="Q1" s="31">
        <v>4</v>
      </c>
      <c r="R1" s="31">
        <v>5</v>
      </c>
      <c r="S1" s="31">
        <v>6</v>
      </c>
      <c r="T1" s="31">
        <v>7</v>
      </c>
      <c r="U1" s="31">
        <v>8</v>
      </c>
      <c r="V1" s="31">
        <v>9</v>
      </c>
      <c r="W1" s="31">
        <v>0</v>
      </c>
      <c r="X1" s="22">
        <v>1</v>
      </c>
      <c r="Y1" s="22">
        <v>2</v>
      </c>
      <c r="Z1" s="22">
        <v>3</v>
      </c>
      <c r="AA1" s="22">
        <v>4</v>
      </c>
      <c r="AB1" s="22">
        <v>5</v>
      </c>
      <c r="AC1" s="22">
        <v>6</v>
      </c>
      <c r="AD1" s="22">
        <v>7</v>
      </c>
      <c r="AE1" s="22">
        <v>8</v>
      </c>
      <c r="AF1" s="22">
        <v>9</v>
      </c>
      <c r="AG1" s="22">
        <v>0</v>
      </c>
      <c r="AH1" s="31"/>
      <c r="AI1" s="26"/>
      <c r="AJ1" s="89" t="s">
        <v>14</v>
      </c>
      <c r="AK1" s="90" t="s">
        <v>24</v>
      </c>
      <c r="AL1" s="91" t="s">
        <v>15</v>
      </c>
      <c r="AM1" s="85" t="s">
        <v>16</v>
      </c>
      <c r="AN1" s="86" t="s">
        <v>13</v>
      </c>
      <c r="AO1" s="87" t="s">
        <v>12</v>
      </c>
      <c r="AP1" s="88" t="s">
        <v>11</v>
      </c>
      <c r="AQ1" s="88" t="s">
        <v>31</v>
      </c>
      <c r="AR1" s="59" t="s">
        <v>18</v>
      </c>
      <c r="AS1" s="60" t="s">
        <v>19</v>
      </c>
      <c r="AT1" s="60" t="s">
        <v>20</v>
      </c>
      <c r="AU1" s="76" t="s">
        <v>21</v>
      </c>
      <c r="AV1" s="60" t="s">
        <v>22</v>
      </c>
      <c r="AW1" s="60" t="s">
        <v>23</v>
      </c>
      <c r="AX1" s="60" t="s">
        <v>32</v>
      </c>
      <c r="AY1" s="99" t="s">
        <v>17</v>
      </c>
      <c r="AZ1" s="82"/>
      <c r="BA1" s="82"/>
      <c r="BB1" s="82"/>
      <c r="BC1" s="82"/>
      <c r="BD1" s="80"/>
      <c r="BE1" s="80"/>
      <c r="BF1" s="80"/>
      <c r="BG1" s="80"/>
      <c r="BH1" s="80"/>
      <c r="BI1" s="80"/>
      <c r="BJ1" s="77"/>
      <c r="BK1" s="77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74"/>
      <c r="DD1" s="74"/>
      <c r="DE1" s="75"/>
      <c r="DF1" s="14"/>
      <c r="DG1" s="14"/>
      <c r="DH1" s="12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</row>
    <row r="2" spans="1:219" x14ac:dyDescent="0.25">
      <c r="A2" s="39">
        <v>1</v>
      </c>
      <c r="B2" s="10"/>
      <c r="C2" s="27" t="str">
        <f t="shared" ref="C2:C65" si="0">IF(B2="","",VALUE(RIGHT(B2,1)))</f>
        <v/>
      </c>
      <c r="D2" s="27">
        <f t="shared" ref="D2:M2" si="1">IF($C2=D1,1,0)</f>
        <v>0</v>
      </c>
      <c r="E2" s="27">
        <f t="shared" si="1"/>
        <v>0</v>
      </c>
      <c r="F2" s="27">
        <f t="shared" si="1"/>
        <v>0</v>
      </c>
      <c r="G2" s="27">
        <f t="shared" si="1"/>
        <v>0</v>
      </c>
      <c r="H2" s="27">
        <f t="shared" si="1"/>
        <v>0</v>
      </c>
      <c r="I2" s="27">
        <f t="shared" si="1"/>
        <v>0</v>
      </c>
      <c r="J2" s="27">
        <f t="shared" si="1"/>
        <v>0</v>
      </c>
      <c r="K2" s="27">
        <f t="shared" si="1"/>
        <v>0</v>
      </c>
      <c r="L2" s="27">
        <f t="shared" si="1"/>
        <v>0</v>
      </c>
      <c r="M2" s="27">
        <f t="shared" si="1"/>
        <v>0</v>
      </c>
      <c r="AA2" s="18"/>
      <c r="AB2" s="18"/>
      <c r="AC2" s="18"/>
      <c r="AD2" s="18"/>
      <c r="AE2" s="18"/>
      <c r="AF2" s="18"/>
      <c r="AG2" s="18"/>
      <c r="AH2" s="20">
        <f>COUNTIF(X2:AG2,"WIN")</f>
        <v>0</v>
      </c>
      <c r="AK2" s="16">
        <f t="shared" ref="AK2:AK11" si="2">IF(COUNT(N1:W1)=0,"",COUNT(N1:W1))</f>
        <v>10</v>
      </c>
      <c r="AL2" s="42"/>
      <c r="AM2" s="43"/>
      <c r="AN2" s="44"/>
      <c r="AO2" s="45"/>
      <c r="AP2" s="46"/>
      <c r="AQ2" s="46"/>
      <c r="AR2" s="16">
        <f t="shared" ref="AR2:AR65" ca="1" si="3">OFFSET($AK$2,(ROW()-1)*10,0)</f>
        <v>10</v>
      </c>
      <c r="AS2" s="16" t="str">
        <f ca="1">OFFSET($AL$2,(ROW()-1)*10,0)</f>
        <v xml:space="preserve">L </v>
      </c>
      <c r="AT2" s="16" t="str">
        <f ca="1">OFFSET($AM$2,(ROW()-1)*10,0)</f>
        <v xml:space="preserve">L </v>
      </c>
      <c r="AU2" s="16" t="str">
        <f ca="1">OFFSET($AN$2,(ROW()-1)*10,0)</f>
        <v xml:space="preserve">L </v>
      </c>
      <c r="AV2" s="16" t="str">
        <f ca="1">OFFSET($AO$2,(ROW()-1)*10,0)</f>
        <v xml:space="preserve">L </v>
      </c>
      <c r="AW2" s="16" t="str">
        <f ca="1">OFFSET($AP$2,(ROW()-1)*10,0)</f>
        <v xml:space="preserve">L </v>
      </c>
      <c r="AX2" s="16" t="str">
        <f ca="1">OFFSET($AQ$2,(ROW()-1)*10,0)</f>
        <v xml:space="preserve">L </v>
      </c>
      <c r="AY2" s="78" t="str">
        <f ca="1">OFFSET($AJ$2,(ROW()-1)*10,0)</f>
        <v>L</v>
      </c>
      <c r="AZ2" s="80">
        <v>1</v>
      </c>
      <c r="BA2" s="80" t="str">
        <f ca="1">IF(AR2=1,AS2," ")</f>
        <v xml:space="preserve"> </v>
      </c>
      <c r="BB2" s="80">
        <v>2</v>
      </c>
      <c r="BC2" s="80" t="str">
        <f ca="1">IF(AR2=2,AT2," ")</f>
        <v xml:space="preserve"> </v>
      </c>
      <c r="BD2" s="80">
        <v>3</v>
      </c>
      <c r="BE2" s="80" t="str">
        <f ca="1">IF(AR2=3,AU2," ")</f>
        <v xml:space="preserve"> </v>
      </c>
      <c r="BF2" s="80">
        <v>4</v>
      </c>
      <c r="BG2" s="80" t="str">
        <f ca="1">IF(AR2=4,AV2," ")</f>
        <v xml:space="preserve"> </v>
      </c>
      <c r="BH2" s="80">
        <v>5</v>
      </c>
      <c r="BI2" s="80" t="str">
        <f ca="1">IF(AR2=5,AW2," ")</f>
        <v xml:space="preserve"> </v>
      </c>
      <c r="BJ2" s="80">
        <v>6</v>
      </c>
      <c r="BK2" s="77" t="str">
        <f ca="1">IF(AR2=6,AX2," ")</f>
        <v xml:space="preserve"> </v>
      </c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9"/>
      <c r="CY2" s="9"/>
      <c r="CZ2" s="9"/>
      <c r="DA2" s="9"/>
      <c r="DB2" s="9"/>
    </row>
    <row r="3" spans="1:219" x14ac:dyDescent="0.25">
      <c r="A3" s="39">
        <v>2</v>
      </c>
      <c r="B3" s="10"/>
      <c r="C3" s="27" t="str">
        <f t="shared" si="0"/>
        <v/>
      </c>
      <c r="D3" s="27">
        <f>IF($C3=D$1,1+D2,D2)</f>
        <v>0</v>
      </c>
      <c r="E3" s="27">
        <f t="shared" ref="E3:M13" si="4">IF($C3=E$1,1+E2,E2)</f>
        <v>0</v>
      </c>
      <c r="F3" s="27">
        <f t="shared" si="4"/>
        <v>0</v>
      </c>
      <c r="G3" s="27">
        <f t="shared" si="4"/>
        <v>0</v>
      </c>
      <c r="H3" s="27">
        <f t="shared" si="4"/>
        <v>0</v>
      </c>
      <c r="I3" s="27">
        <f t="shared" si="4"/>
        <v>0</v>
      </c>
      <c r="J3" s="27">
        <f t="shared" si="4"/>
        <v>0</v>
      </c>
      <c r="K3" s="27">
        <f t="shared" si="4"/>
        <v>0</v>
      </c>
      <c r="L3" s="27">
        <f t="shared" si="4"/>
        <v>0</v>
      </c>
      <c r="M3" s="27">
        <f t="shared" si="4"/>
        <v>0</v>
      </c>
      <c r="AA3" s="18"/>
      <c r="AB3" s="18"/>
      <c r="AC3" s="18"/>
      <c r="AD3" s="18"/>
      <c r="AE3" s="18"/>
      <c r="AF3" s="18"/>
      <c r="AG3" s="18"/>
      <c r="AH3" s="20">
        <f t="shared" ref="AH3:AH67" si="5">COUNTIF(X3:AG3,"WIN")</f>
        <v>0</v>
      </c>
      <c r="AK3" s="16" t="str">
        <f t="shared" si="2"/>
        <v/>
      </c>
      <c r="AL3" s="42"/>
      <c r="AM3" s="43"/>
      <c r="AN3" s="44"/>
      <c r="AO3" s="45"/>
      <c r="AP3" s="46"/>
      <c r="AQ3" s="46"/>
      <c r="AR3" s="16">
        <f t="shared" ca="1" si="3"/>
        <v>10</v>
      </c>
      <c r="AS3" s="16" t="str">
        <f t="shared" ref="AS3:AS66" ca="1" si="6">OFFSET($AL$2,(ROW()-1)*10,0)</f>
        <v xml:space="preserve">L </v>
      </c>
      <c r="AT3" s="16" t="str">
        <f t="shared" ref="AT3:AT66" ca="1" si="7">OFFSET($AM$2,(ROW()-1)*10,0)</f>
        <v xml:space="preserve">L </v>
      </c>
      <c r="AU3" s="16" t="str">
        <f t="shared" ref="AU3:AU66" ca="1" si="8">OFFSET($AN$2,(ROW()-1)*10,0)</f>
        <v xml:space="preserve">L </v>
      </c>
      <c r="AV3" s="16" t="str">
        <f t="shared" ref="AV3:AV66" ca="1" si="9">OFFSET($AO$2,(ROW()-1)*10,0)</f>
        <v xml:space="preserve">L </v>
      </c>
      <c r="AW3" s="16" t="str">
        <f t="shared" ref="AW3:AW66" ca="1" si="10">OFFSET($AP$2,(ROW()-1)*10,0)</f>
        <v xml:space="preserve">L </v>
      </c>
      <c r="AX3" s="16" t="str">
        <f t="shared" ref="AX3:AX66" ca="1" si="11">OFFSET($AQ$2,(ROW()-1)*10,0)</f>
        <v xml:space="preserve">L </v>
      </c>
      <c r="AY3" s="78" t="str">
        <f t="shared" ref="AY3:AY66" ca="1" si="12">OFFSET($AJ$2,(ROW()-1)*10,0)</f>
        <v>L</v>
      </c>
      <c r="AZ3" s="80">
        <v>1</v>
      </c>
      <c r="BA3" s="80" t="str">
        <f t="shared" ref="BA3:BA66" ca="1" si="13">IF(AR3=1,AS3," ")</f>
        <v xml:space="preserve"> </v>
      </c>
      <c r="BB3" s="80">
        <v>2</v>
      </c>
      <c r="BC3" s="80" t="str">
        <f t="shared" ref="BC3:BC66" ca="1" si="14">IF(AR3=2,AT3," ")</f>
        <v xml:space="preserve"> </v>
      </c>
      <c r="BD3" s="80">
        <v>3</v>
      </c>
      <c r="BE3" s="80" t="str">
        <f ca="1">IF(AR3=3,AU3," ")</f>
        <v xml:space="preserve"> </v>
      </c>
      <c r="BF3" s="80">
        <v>4</v>
      </c>
      <c r="BG3" s="80" t="str">
        <f t="shared" ref="BG3:BG66" ca="1" si="15">IF(AR3=4,AV3," ")</f>
        <v xml:space="preserve"> </v>
      </c>
      <c r="BH3" s="80">
        <v>5</v>
      </c>
      <c r="BI3" s="80" t="str">
        <f t="shared" ref="BI3:BI66" ca="1" si="16">IF(AR3=5,AW3," ")</f>
        <v xml:space="preserve"> </v>
      </c>
      <c r="BJ3" s="80">
        <v>6</v>
      </c>
      <c r="BK3" s="77" t="str">
        <f t="shared" ref="BK3:BK66" ca="1" si="17">IF(AR3=6,AX3," ")</f>
        <v xml:space="preserve"> </v>
      </c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9"/>
      <c r="CY3" s="9"/>
      <c r="CZ3" s="9"/>
      <c r="DA3" s="9"/>
      <c r="DB3" s="9"/>
    </row>
    <row r="4" spans="1:219" x14ac:dyDescent="0.25">
      <c r="A4" s="39">
        <v>3</v>
      </c>
      <c r="B4" s="10"/>
      <c r="C4" s="27" t="str">
        <f t="shared" si="0"/>
        <v/>
      </c>
      <c r="D4" s="27">
        <f>IF($C4=D$1,1+D3,D3)</f>
        <v>0</v>
      </c>
      <c r="E4" s="27">
        <f t="shared" si="4"/>
        <v>0</v>
      </c>
      <c r="F4" s="27">
        <f t="shared" si="4"/>
        <v>0</v>
      </c>
      <c r="G4" s="27">
        <f t="shared" si="4"/>
        <v>0</v>
      </c>
      <c r="H4" s="27">
        <f t="shared" si="4"/>
        <v>0</v>
      </c>
      <c r="I4" s="27">
        <f t="shared" si="4"/>
        <v>0</v>
      </c>
      <c r="J4" s="27">
        <f t="shared" si="4"/>
        <v>0</v>
      </c>
      <c r="K4" s="27">
        <f t="shared" si="4"/>
        <v>0</v>
      </c>
      <c r="L4" s="27">
        <f t="shared" si="4"/>
        <v>0</v>
      </c>
      <c r="M4" s="27">
        <f t="shared" si="4"/>
        <v>0</v>
      </c>
      <c r="AA4" s="18"/>
      <c r="AB4" s="18"/>
      <c r="AC4" s="18"/>
      <c r="AD4" s="18"/>
      <c r="AE4" s="18"/>
      <c r="AF4" s="18"/>
      <c r="AG4" s="18"/>
      <c r="AH4" s="20">
        <f t="shared" si="5"/>
        <v>0</v>
      </c>
      <c r="AK4" s="16" t="str">
        <f t="shared" si="2"/>
        <v/>
      </c>
      <c r="AL4" s="42"/>
      <c r="AM4" s="43"/>
      <c r="AN4" s="47"/>
      <c r="AO4" s="45"/>
      <c r="AP4" s="46"/>
      <c r="AQ4" s="46"/>
      <c r="AR4" s="16">
        <f t="shared" ca="1" si="3"/>
        <v>10</v>
      </c>
      <c r="AS4" s="16" t="str">
        <f t="shared" ca="1" si="6"/>
        <v xml:space="preserve">L </v>
      </c>
      <c r="AT4" s="16" t="str">
        <f t="shared" ca="1" si="7"/>
        <v xml:space="preserve">L </v>
      </c>
      <c r="AU4" s="16" t="str">
        <f t="shared" ca="1" si="8"/>
        <v xml:space="preserve">L </v>
      </c>
      <c r="AV4" s="16" t="str">
        <f t="shared" ca="1" si="9"/>
        <v xml:space="preserve">L </v>
      </c>
      <c r="AW4" s="16" t="str">
        <f t="shared" ca="1" si="10"/>
        <v xml:space="preserve">L </v>
      </c>
      <c r="AX4" s="16" t="str">
        <f t="shared" ca="1" si="11"/>
        <v xml:space="preserve">L </v>
      </c>
      <c r="AY4" s="78" t="str">
        <f t="shared" ca="1" si="12"/>
        <v>L</v>
      </c>
      <c r="AZ4" s="80">
        <v>1</v>
      </c>
      <c r="BA4" s="80" t="str">
        <f t="shared" ca="1" si="13"/>
        <v xml:space="preserve"> </v>
      </c>
      <c r="BB4" s="80">
        <v>2</v>
      </c>
      <c r="BC4" s="80" t="str">
        <f t="shared" ca="1" si="14"/>
        <v xml:space="preserve"> </v>
      </c>
      <c r="BD4" s="80">
        <v>3</v>
      </c>
      <c r="BE4" s="80" t="str">
        <f t="shared" ref="BE4:BE67" ca="1" si="18">IF(AR4=3,AU4," ")</f>
        <v xml:space="preserve"> </v>
      </c>
      <c r="BF4" s="80">
        <v>4</v>
      </c>
      <c r="BG4" s="80" t="str">
        <f t="shared" ca="1" si="15"/>
        <v xml:space="preserve"> </v>
      </c>
      <c r="BH4" s="80">
        <v>5</v>
      </c>
      <c r="BI4" s="80" t="str">
        <f t="shared" ca="1" si="16"/>
        <v xml:space="preserve"> </v>
      </c>
      <c r="BJ4" s="80">
        <v>6</v>
      </c>
      <c r="BK4" s="77" t="str">
        <f t="shared" ca="1" si="17"/>
        <v xml:space="preserve"> </v>
      </c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5"/>
      <c r="CC4" s="15"/>
      <c r="CD4" s="15"/>
      <c r="CE4" s="15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</row>
    <row r="5" spans="1:219" x14ac:dyDescent="0.25">
      <c r="A5" s="39">
        <v>4</v>
      </c>
      <c r="B5" s="10"/>
      <c r="C5" s="27" t="str">
        <f t="shared" si="0"/>
        <v/>
      </c>
      <c r="D5" s="27">
        <f t="shared" ref="D5:M11" si="19">IF($C5=D$1,1+D4,D4)</f>
        <v>0</v>
      </c>
      <c r="E5" s="27">
        <f t="shared" si="19"/>
        <v>0</v>
      </c>
      <c r="F5" s="27">
        <f t="shared" si="19"/>
        <v>0</v>
      </c>
      <c r="G5" s="27">
        <f t="shared" si="19"/>
        <v>0</v>
      </c>
      <c r="H5" s="27">
        <f t="shared" si="19"/>
        <v>0</v>
      </c>
      <c r="I5" s="27">
        <f t="shared" si="19"/>
        <v>0</v>
      </c>
      <c r="J5" s="27">
        <f t="shared" si="19"/>
        <v>0</v>
      </c>
      <c r="K5" s="27">
        <f t="shared" si="19"/>
        <v>0</v>
      </c>
      <c r="L5" s="27">
        <f t="shared" si="19"/>
        <v>0</v>
      </c>
      <c r="M5" s="27">
        <f t="shared" si="19"/>
        <v>0</v>
      </c>
      <c r="AA5" s="18"/>
      <c r="AB5" s="18"/>
      <c r="AC5" s="18"/>
      <c r="AD5" s="18"/>
      <c r="AE5" s="18"/>
      <c r="AF5" s="18"/>
      <c r="AG5" s="18"/>
      <c r="AH5" s="20">
        <f t="shared" si="5"/>
        <v>0</v>
      </c>
      <c r="AK5" s="16" t="str">
        <f t="shared" si="2"/>
        <v/>
      </c>
      <c r="AL5" s="42"/>
      <c r="AM5" s="43"/>
      <c r="AN5" s="47"/>
      <c r="AO5" s="45"/>
      <c r="AP5" s="46"/>
      <c r="AQ5" s="46"/>
      <c r="AR5" s="16">
        <f t="shared" ca="1" si="3"/>
        <v>10</v>
      </c>
      <c r="AS5" s="16" t="str">
        <f t="shared" ca="1" si="6"/>
        <v xml:space="preserve">L </v>
      </c>
      <c r="AT5" s="16" t="str">
        <f t="shared" ca="1" si="7"/>
        <v xml:space="preserve">L </v>
      </c>
      <c r="AU5" s="16" t="str">
        <f t="shared" ca="1" si="8"/>
        <v xml:space="preserve">L </v>
      </c>
      <c r="AV5" s="16" t="str">
        <f t="shared" ca="1" si="9"/>
        <v xml:space="preserve">L </v>
      </c>
      <c r="AW5" s="16" t="str">
        <f t="shared" ca="1" si="10"/>
        <v xml:space="preserve">L </v>
      </c>
      <c r="AX5" s="16" t="str">
        <f t="shared" ca="1" si="11"/>
        <v xml:space="preserve">L </v>
      </c>
      <c r="AY5" s="78" t="str">
        <f t="shared" ca="1" si="12"/>
        <v>L</v>
      </c>
      <c r="AZ5" s="80">
        <v>1</v>
      </c>
      <c r="BA5" s="80" t="str">
        <f t="shared" ca="1" si="13"/>
        <v xml:space="preserve"> </v>
      </c>
      <c r="BB5" s="80">
        <v>2</v>
      </c>
      <c r="BC5" s="80" t="str">
        <f t="shared" ca="1" si="14"/>
        <v xml:space="preserve"> </v>
      </c>
      <c r="BD5" s="80">
        <v>3</v>
      </c>
      <c r="BE5" s="80" t="str">
        <f t="shared" ca="1" si="18"/>
        <v xml:space="preserve"> </v>
      </c>
      <c r="BF5" s="80">
        <v>4</v>
      </c>
      <c r="BG5" s="80" t="str">
        <f t="shared" ca="1" si="15"/>
        <v xml:space="preserve"> </v>
      </c>
      <c r="BH5" s="80">
        <v>5</v>
      </c>
      <c r="BI5" s="80" t="str">
        <f t="shared" ca="1" si="16"/>
        <v xml:space="preserve"> </v>
      </c>
      <c r="BJ5" s="80">
        <v>6</v>
      </c>
      <c r="BK5" s="77" t="str">
        <f t="shared" ca="1" si="17"/>
        <v xml:space="preserve"> </v>
      </c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5"/>
      <c r="CE5" s="15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</row>
    <row r="6" spans="1:219" x14ac:dyDescent="0.25">
      <c r="A6" s="39">
        <v>5</v>
      </c>
      <c r="B6" s="10"/>
      <c r="C6" s="27" t="str">
        <f t="shared" si="0"/>
        <v/>
      </c>
      <c r="D6" s="27">
        <f t="shared" si="19"/>
        <v>0</v>
      </c>
      <c r="E6" s="27">
        <f t="shared" si="19"/>
        <v>0</v>
      </c>
      <c r="F6" s="27">
        <f t="shared" si="19"/>
        <v>0</v>
      </c>
      <c r="G6" s="27">
        <f t="shared" si="19"/>
        <v>0</v>
      </c>
      <c r="H6" s="27">
        <f t="shared" si="19"/>
        <v>0</v>
      </c>
      <c r="I6" s="27">
        <f t="shared" si="19"/>
        <v>0</v>
      </c>
      <c r="J6" s="27">
        <f t="shared" si="19"/>
        <v>0</v>
      </c>
      <c r="K6" s="27">
        <f t="shared" si="19"/>
        <v>0</v>
      </c>
      <c r="L6" s="27">
        <f t="shared" si="19"/>
        <v>0</v>
      </c>
      <c r="M6" s="27">
        <f t="shared" si="19"/>
        <v>0</v>
      </c>
      <c r="AA6" s="18"/>
      <c r="AB6" s="18"/>
      <c r="AC6" s="18"/>
      <c r="AD6" s="18"/>
      <c r="AE6" s="18"/>
      <c r="AF6" s="18"/>
      <c r="AG6" s="18"/>
      <c r="AH6" s="20">
        <f t="shared" si="5"/>
        <v>0</v>
      </c>
      <c r="AK6" s="16" t="str">
        <f t="shared" si="2"/>
        <v/>
      </c>
      <c r="AL6" s="42"/>
      <c r="AM6" s="43"/>
      <c r="AN6" s="47"/>
      <c r="AO6" s="45"/>
      <c r="AP6" s="46"/>
      <c r="AQ6" s="46"/>
      <c r="AR6" s="16">
        <f t="shared" ca="1" si="3"/>
        <v>10</v>
      </c>
      <c r="AS6" s="16" t="str">
        <f t="shared" ca="1" si="6"/>
        <v xml:space="preserve">L </v>
      </c>
      <c r="AT6" s="16" t="str">
        <f t="shared" ca="1" si="7"/>
        <v xml:space="preserve">L </v>
      </c>
      <c r="AU6" s="16" t="str">
        <f t="shared" ca="1" si="8"/>
        <v xml:space="preserve">L </v>
      </c>
      <c r="AV6" s="16" t="str">
        <f t="shared" ca="1" si="9"/>
        <v xml:space="preserve">L </v>
      </c>
      <c r="AW6" s="16" t="str">
        <f t="shared" ca="1" si="10"/>
        <v xml:space="preserve">L </v>
      </c>
      <c r="AX6" s="16" t="str">
        <f t="shared" ca="1" si="11"/>
        <v xml:space="preserve">L </v>
      </c>
      <c r="AY6" s="78" t="str">
        <f t="shared" ca="1" si="12"/>
        <v>L</v>
      </c>
      <c r="AZ6" s="80">
        <v>1</v>
      </c>
      <c r="BA6" s="80" t="str">
        <f t="shared" ca="1" si="13"/>
        <v xml:space="preserve"> </v>
      </c>
      <c r="BB6" s="80">
        <v>2</v>
      </c>
      <c r="BC6" s="80" t="str">
        <f t="shared" ca="1" si="14"/>
        <v xml:space="preserve"> </v>
      </c>
      <c r="BD6" s="80">
        <v>3</v>
      </c>
      <c r="BE6" s="80" t="str">
        <f t="shared" ca="1" si="18"/>
        <v xml:space="preserve"> </v>
      </c>
      <c r="BF6" s="80">
        <v>4</v>
      </c>
      <c r="BG6" s="80" t="str">
        <f t="shared" ca="1" si="15"/>
        <v xml:space="preserve"> </v>
      </c>
      <c r="BH6" s="80">
        <v>5</v>
      </c>
      <c r="BI6" s="80" t="str">
        <f t="shared" ca="1" si="16"/>
        <v xml:space="preserve"> </v>
      </c>
      <c r="BJ6" s="80">
        <v>6</v>
      </c>
      <c r="BK6" s="77" t="str">
        <f t="shared" ca="1" si="17"/>
        <v xml:space="preserve"> </v>
      </c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5"/>
      <c r="CE6" s="15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</row>
    <row r="7" spans="1:219" x14ac:dyDescent="0.25">
      <c r="A7" s="39">
        <v>6</v>
      </c>
      <c r="B7" s="10"/>
      <c r="C7" s="27" t="str">
        <f t="shared" si="0"/>
        <v/>
      </c>
      <c r="D7" s="27">
        <f t="shared" si="19"/>
        <v>0</v>
      </c>
      <c r="E7" s="27">
        <f t="shared" si="19"/>
        <v>0</v>
      </c>
      <c r="F7" s="27">
        <f t="shared" si="19"/>
        <v>0</v>
      </c>
      <c r="G7" s="27">
        <f t="shared" si="19"/>
        <v>0</v>
      </c>
      <c r="H7" s="27">
        <f t="shared" si="19"/>
        <v>0</v>
      </c>
      <c r="I7" s="27">
        <f t="shared" si="19"/>
        <v>0</v>
      </c>
      <c r="J7" s="27">
        <f t="shared" si="19"/>
        <v>0</v>
      </c>
      <c r="K7" s="27">
        <f t="shared" si="19"/>
        <v>0</v>
      </c>
      <c r="L7" s="27">
        <f t="shared" si="19"/>
        <v>0</v>
      </c>
      <c r="M7" s="27">
        <f t="shared" si="19"/>
        <v>0</v>
      </c>
      <c r="AA7" s="18"/>
      <c r="AB7" s="18"/>
      <c r="AC7" s="18"/>
      <c r="AD7" s="18"/>
      <c r="AE7" s="18"/>
      <c r="AF7" s="18"/>
      <c r="AG7" s="18"/>
      <c r="AH7" s="20">
        <f t="shared" si="5"/>
        <v>0</v>
      </c>
      <c r="AK7" s="16" t="str">
        <f t="shared" si="2"/>
        <v/>
      </c>
      <c r="AL7" s="42"/>
      <c r="AM7" s="43"/>
      <c r="AN7" s="47"/>
      <c r="AO7" s="45"/>
      <c r="AP7" s="46"/>
      <c r="AQ7" s="46"/>
      <c r="AR7" s="16">
        <f t="shared" ca="1" si="3"/>
        <v>10</v>
      </c>
      <c r="AS7" s="16" t="str">
        <f t="shared" ca="1" si="6"/>
        <v xml:space="preserve">L </v>
      </c>
      <c r="AT7" s="16" t="str">
        <f t="shared" ca="1" si="7"/>
        <v xml:space="preserve">L </v>
      </c>
      <c r="AU7" s="16" t="str">
        <f t="shared" ca="1" si="8"/>
        <v xml:space="preserve">L </v>
      </c>
      <c r="AV7" s="16" t="str">
        <f t="shared" ca="1" si="9"/>
        <v xml:space="preserve">L </v>
      </c>
      <c r="AW7" s="16" t="str">
        <f t="shared" ca="1" si="10"/>
        <v xml:space="preserve">L </v>
      </c>
      <c r="AX7" s="16" t="str">
        <f t="shared" ca="1" si="11"/>
        <v xml:space="preserve">L </v>
      </c>
      <c r="AY7" s="78" t="str">
        <f t="shared" ca="1" si="12"/>
        <v>L</v>
      </c>
      <c r="AZ7" s="80">
        <v>1</v>
      </c>
      <c r="BA7" s="80" t="str">
        <f t="shared" ca="1" si="13"/>
        <v xml:space="preserve"> </v>
      </c>
      <c r="BB7" s="80">
        <v>2</v>
      </c>
      <c r="BC7" s="80" t="str">
        <f t="shared" ca="1" si="14"/>
        <v xml:space="preserve"> </v>
      </c>
      <c r="BD7" s="80">
        <v>3</v>
      </c>
      <c r="BE7" s="80" t="str">
        <f t="shared" ca="1" si="18"/>
        <v xml:space="preserve"> </v>
      </c>
      <c r="BF7" s="80">
        <v>4</v>
      </c>
      <c r="BG7" s="80" t="str">
        <f t="shared" ca="1" si="15"/>
        <v xml:space="preserve"> </v>
      </c>
      <c r="BH7" s="80">
        <v>5</v>
      </c>
      <c r="BI7" s="80" t="str">
        <f t="shared" ca="1" si="16"/>
        <v xml:space="preserve"> </v>
      </c>
      <c r="BJ7" s="80">
        <v>6</v>
      </c>
      <c r="BK7" s="77" t="str">
        <f t="shared" ca="1" si="17"/>
        <v xml:space="preserve"> </v>
      </c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5"/>
      <c r="CE7" s="15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</row>
    <row r="8" spans="1:219" x14ac:dyDescent="0.25">
      <c r="A8" s="39">
        <v>7</v>
      </c>
      <c r="B8" s="10"/>
      <c r="C8" s="27" t="str">
        <f t="shared" si="0"/>
        <v/>
      </c>
      <c r="D8" s="27">
        <f t="shared" si="19"/>
        <v>0</v>
      </c>
      <c r="E8" s="27">
        <f t="shared" si="19"/>
        <v>0</v>
      </c>
      <c r="F8" s="27">
        <f t="shared" si="19"/>
        <v>0</v>
      </c>
      <c r="G8" s="27">
        <f t="shared" si="19"/>
        <v>0</v>
      </c>
      <c r="H8" s="27">
        <f t="shared" si="19"/>
        <v>0</v>
      </c>
      <c r="I8" s="27">
        <f t="shared" si="19"/>
        <v>0</v>
      </c>
      <c r="J8" s="27">
        <f t="shared" si="19"/>
        <v>0</v>
      </c>
      <c r="K8" s="27">
        <f t="shared" si="19"/>
        <v>0</v>
      </c>
      <c r="L8" s="27">
        <f t="shared" si="19"/>
        <v>0</v>
      </c>
      <c r="M8" s="27">
        <f t="shared" si="19"/>
        <v>0</v>
      </c>
      <c r="AA8" s="18"/>
      <c r="AB8" s="18"/>
      <c r="AC8" s="18"/>
      <c r="AD8" s="18"/>
      <c r="AE8" s="18"/>
      <c r="AF8" s="18"/>
      <c r="AG8" s="18"/>
      <c r="AH8" s="20">
        <f t="shared" si="5"/>
        <v>0</v>
      </c>
      <c r="AK8" s="16" t="str">
        <f t="shared" si="2"/>
        <v/>
      </c>
      <c r="AL8" s="42"/>
      <c r="AM8" s="43"/>
      <c r="AN8" s="47"/>
      <c r="AO8" s="45"/>
      <c r="AP8" s="46"/>
      <c r="AQ8" s="46"/>
      <c r="AR8" s="16">
        <f t="shared" ca="1" si="3"/>
        <v>10</v>
      </c>
      <c r="AS8" s="16" t="str">
        <f t="shared" ca="1" si="6"/>
        <v xml:space="preserve">L </v>
      </c>
      <c r="AT8" s="16" t="str">
        <f t="shared" ca="1" si="7"/>
        <v xml:space="preserve">L </v>
      </c>
      <c r="AU8" s="16" t="str">
        <f t="shared" ca="1" si="8"/>
        <v xml:space="preserve">L </v>
      </c>
      <c r="AV8" s="16" t="str">
        <f t="shared" ca="1" si="9"/>
        <v xml:space="preserve">L </v>
      </c>
      <c r="AW8" s="16" t="str">
        <f t="shared" ca="1" si="10"/>
        <v xml:space="preserve">L </v>
      </c>
      <c r="AX8" s="16" t="str">
        <f t="shared" ca="1" si="11"/>
        <v xml:space="preserve">L </v>
      </c>
      <c r="AY8" s="78" t="str">
        <f t="shared" ca="1" si="12"/>
        <v>L</v>
      </c>
      <c r="AZ8" s="80">
        <v>1</v>
      </c>
      <c r="BA8" s="80" t="str">
        <f t="shared" ca="1" si="13"/>
        <v xml:space="preserve"> </v>
      </c>
      <c r="BB8" s="80">
        <v>2</v>
      </c>
      <c r="BC8" s="80" t="str">
        <f t="shared" ca="1" si="14"/>
        <v xml:space="preserve"> </v>
      </c>
      <c r="BD8" s="80">
        <v>3</v>
      </c>
      <c r="BE8" s="80" t="str">
        <f t="shared" ca="1" si="18"/>
        <v xml:space="preserve"> </v>
      </c>
      <c r="BF8" s="80">
        <v>4</v>
      </c>
      <c r="BG8" s="80" t="str">
        <f t="shared" ca="1" si="15"/>
        <v xml:space="preserve"> </v>
      </c>
      <c r="BH8" s="80">
        <v>5</v>
      </c>
      <c r="BI8" s="80" t="str">
        <f t="shared" ca="1" si="16"/>
        <v xml:space="preserve"> </v>
      </c>
      <c r="BJ8" s="80">
        <v>6</v>
      </c>
      <c r="BK8" s="77" t="str">
        <f t="shared" ca="1" si="17"/>
        <v xml:space="preserve"> </v>
      </c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5"/>
      <c r="CE8" s="15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219" x14ac:dyDescent="0.25">
      <c r="A9" s="39">
        <v>8</v>
      </c>
      <c r="B9" s="10"/>
      <c r="C9" s="27" t="str">
        <f t="shared" si="0"/>
        <v/>
      </c>
      <c r="D9" s="27">
        <f t="shared" si="19"/>
        <v>0</v>
      </c>
      <c r="E9" s="27">
        <f t="shared" si="19"/>
        <v>0</v>
      </c>
      <c r="F9" s="27">
        <f t="shared" si="19"/>
        <v>0</v>
      </c>
      <c r="G9" s="27">
        <f t="shared" si="19"/>
        <v>0</v>
      </c>
      <c r="H9" s="27">
        <f t="shared" si="19"/>
        <v>0</v>
      </c>
      <c r="I9" s="27">
        <f t="shared" si="19"/>
        <v>0</v>
      </c>
      <c r="J9" s="27">
        <f t="shared" si="19"/>
        <v>0</v>
      </c>
      <c r="K9" s="27">
        <f t="shared" si="19"/>
        <v>0</v>
      </c>
      <c r="L9" s="27">
        <f t="shared" si="19"/>
        <v>0</v>
      </c>
      <c r="M9" s="27">
        <f t="shared" si="19"/>
        <v>0</v>
      </c>
      <c r="AA9" s="18"/>
      <c r="AB9" s="18"/>
      <c r="AC9" s="18"/>
      <c r="AD9" s="18"/>
      <c r="AE9" s="18"/>
      <c r="AF9" s="18"/>
      <c r="AG9" s="18"/>
      <c r="AH9" s="20">
        <f t="shared" si="5"/>
        <v>0</v>
      </c>
      <c r="AK9" s="16" t="str">
        <f t="shared" si="2"/>
        <v/>
      </c>
      <c r="AL9" s="42"/>
      <c r="AM9" s="43"/>
      <c r="AN9" s="47"/>
      <c r="AO9" s="45"/>
      <c r="AP9" s="46"/>
      <c r="AQ9" s="46"/>
      <c r="AR9" s="16">
        <f t="shared" ca="1" si="3"/>
        <v>10</v>
      </c>
      <c r="AS9" s="16" t="str">
        <f t="shared" ca="1" si="6"/>
        <v xml:space="preserve">L </v>
      </c>
      <c r="AT9" s="16" t="str">
        <f t="shared" ca="1" si="7"/>
        <v xml:space="preserve">L </v>
      </c>
      <c r="AU9" s="16" t="str">
        <f t="shared" ca="1" si="8"/>
        <v xml:space="preserve">L </v>
      </c>
      <c r="AV9" s="16" t="str">
        <f t="shared" ca="1" si="9"/>
        <v xml:space="preserve">L </v>
      </c>
      <c r="AW9" s="16" t="str">
        <f t="shared" ca="1" si="10"/>
        <v xml:space="preserve">L </v>
      </c>
      <c r="AX9" s="16" t="str">
        <f t="shared" ca="1" si="11"/>
        <v xml:space="preserve">L </v>
      </c>
      <c r="AY9" s="78" t="str">
        <f t="shared" ca="1" si="12"/>
        <v>L</v>
      </c>
      <c r="AZ9" s="80">
        <v>1</v>
      </c>
      <c r="BA9" s="80" t="str">
        <f t="shared" ca="1" si="13"/>
        <v xml:space="preserve"> </v>
      </c>
      <c r="BB9" s="80">
        <v>2</v>
      </c>
      <c r="BC9" s="80" t="str">
        <f t="shared" ca="1" si="14"/>
        <v xml:space="preserve"> </v>
      </c>
      <c r="BD9" s="80">
        <v>3</v>
      </c>
      <c r="BE9" s="80" t="str">
        <f t="shared" ca="1" si="18"/>
        <v xml:space="preserve"> </v>
      </c>
      <c r="BF9" s="80">
        <v>4</v>
      </c>
      <c r="BG9" s="80" t="str">
        <f t="shared" ca="1" si="15"/>
        <v xml:space="preserve"> </v>
      </c>
      <c r="BH9" s="80">
        <v>5</v>
      </c>
      <c r="BI9" s="80" t="str">
        <f t="shared" ca="1" si="16"/>
        <v xml:space="preserve"> </v>
      </c>
      <c r="BJ9" s="80">
        <v>6</v>
      </c>
      <c r="BK9" s="77" t="str">
        <f t="shared" ca="1" si="17"/>
        <v xml:space="preserve"> </v>
      </c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5"/>
      <c r="CE9" s="15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219" x14ac:dyDescent="0.25">
      <c r="A10" s="39">
        <v>9</v>
      </c>
      <c r="B10" s="10"/>
      <c r="C10" s="27" t="str">
        <f t="shared" si="0"/>
        <v/>
      </c>
      <c r="D10" s="27">
        <f t="shared" si="19"/>
        <v>0</v>
      </c>
      <c r="E10" s="27">
        <f t="shared" si="19"/>
        <v>0</v>
      </c>
      <c r="F10" s="27">
        <f t="shared" si="19"/>
        <v>0</v>
      </c>
      <c r="G10" s="27">
        <f t="shared" si="19"/>
        <v>0</v>
      </c>
      <c r="H10" s="27">
        <f t="shared" si="19"/>
        <v>0</v>
      </c>
      <c r="I10" s="27">
        <f t="shared" si="19"/>
        <v>0</v>
      </c>
      <c r="J10" s="27">
        <f t="shared" si="19"/>
        <v>0</v>
      </c>
      <c r="K10" s="27">
        <f t="shared" si="19"/>
        <v>0</v>
      </c>
      <c r="L10" s="27">
        <f t="shared" si="19"/>
        <v>0</v>
      </c>
      <c r="M10" s="27">
        <f t="shared" si="19"/>
        <v>0</v>
      </c>
      <c r="AA10" s="18"/>
      <c r="AB10" s="18"/>
      <c r="AC10" s="18"/>
      <c r="AD10" s="18"/>
      <c r="AE10" s="18"/>
      <c r="AF10" s="18"/>
      <c r="AG10" s="18"/>
      <c r="AH10" s="20">
        <f t="shared" si="5"/>
        <v>0</v>
      </c>
      <c r="AK10" s="16" t="str">
        <f t="shared" si="2"/>
        <v/>
      </c>
      <c r="AL10" s="42"/>
      <c r="AM10" s="43"/>
      <c r="AN10" s="47"/>
      <c r="AO10" s="45"/>
      <c r="AP10" s="46"/>
      <c r="AQ10" s="46"/>
      <c r="AR10" s="16">
        <f t="shared" ca="1" si="3"/>
        <v>10</v>
      </c>
      <c r="AS10" s="16" t="str">
        <f t="shared" ca="1" si="6"/>
        <v xml:space="preserve">L </v>
      </c>
      <c r="AT10" s="16" t="str">
        <f t="shared" ca="1" si="7"/>
        <v xml:space="preserve">L </v>
      </c>
      <c r="AU10" s="16" t="str">
        <f t="shared" ca="1" si="8"/>
        <v xml:space="preserve">L </v>
      </c>
      <c r="AV10" s="16" t="str">
        <f t="shared" ca="1" si="9"/>
        <v xml:space="preserve">L </v>
      </c>
      <c r="AW10" s="16" t="str">
        <f t="shared" ca="1" si="10"/>
        <v xml:space="preserve">L </v>
      </c>
      <c r="AX10" s="16" t="str">
        <f t="shared" ca="1" si="11"/>
        <v xml:space="preserve">L </v>
      </c>
      <c r="AY10" s="78" t="str">
        <f t="shared" ca="1" si="12"/>
        <v>L</v>
      </c>
      <c r="AZ10" s="80">
        <v>1</v>
      </c>
      <c r="BA10" s="80" t="str">
        <f t="shared" ca="1" si="13"/>
        <v xml:space="preserve"> </v>
      </c>
      <c r="BB10" s="80">
        <v>2</v>
      </c>
      <c r="BC10" s="80" t="str">
        <f t="shared" ca="1" si="14"/>
        <v xml:space="preserve"> </v>
      </c>
      <c r="BD10" s="80">
        <v>3</v>
      </c>
      <c r="BE10" s="80" t="str">
        <f t="shared" ca="1" si="18"/>
        <v xml:space="preserve"> </v>
      </c>
      <c r="BF10" s="80">
        <v>4</v>
      </c>
      <c r="BG10" s="80" t="str">
        <f t="shared" ca="1" si="15"/>
        <v xml:space="preserve"> </v>
      </c>
      <c r="BH10" s="80">
        <v>5</v>
      </c>
      <c r="BI10" s="80" t="str">
        <f t="shared" ca="1" si="16"/>
        <v xml:space="preserve"> </v>
      </c>
      <c r="BJ10" s="80">
        <v>6</v>
      </c>
      <c r="BK10" s="77" t="str">
        <f t="shared" ca="1" si="17"/>
        <v xml:space="preserve"> </v>
      </c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5"/>
      <c r="CE10" s="15"/>
      <c r="CF10" s="9"/>
      <c r="CG10" s="14"/>
      <c r="CH10" s="14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</row>
    <row r="11" spans="1:219" x14ac:dyDescent="0.25">
      <c r="A11" s="39">
        <v>10</v>
      </c>
      <c r="B11" s="10"/>
      <c r="C11" s="27" t="str">
        <f t="shared" si="0"/>
        <v/>
      </c>
      <c r="D11" s="27">
        <f t="shared" si="19"/>
        <v>0</v>
      </c>
      <c r="E11" s="27">
        <f t="shared" si="19"/>
        <v>0</v>
      </c>
      <c r="F11" s="27">
        <f t="shared" si="19"/>
        <v>0</v>
      </c>
      <c r="G11" s="27">
        <f t="shared" si="19"/>
        <v>0</v>
      </c>
      <c r="H11" s="27">
        <f t="shared" si="19"/>
        <v>0</v>
      </c>
      <c r="I11" s="27">
        <f t="shared" si="19"/>
        <v>0</v>
      </c>
      <c r="J11" s="27">
        <f t="shared" si="19"/>
        <v>0</v>
      </c>
      <c r="K11" s="27">
        <f t="shared" si="19"/>
        <v>0</v>
      </c>
      <c r="L11" s="27">
        <f t="shared" si="19"/>
        <v>0</v>
      </c>
      <c r="M11" s="27">
        <f t="shared" si="19"/>
        <v>0</v>
      </c>
      <c r="N11" s="7">
        <f>IF(D11=0,D1,"")</f>
        <v>1</v>
      </c>
      <c r="O11" s="7">
        <f>IF(E11=0,E1,"")</f>
        <v>2</v>
      </c>
      <c r="P11" s="7">
        <f>IF(F11=0,F1,"")</f>
        <v>3</v>
      </c>
      <c r="Q11" s="7">
        <f t="shared" ref="Q11:W11" si="20">IF(G11=0,G1,"")</f>
        <v>4</v>
      </c>
      <c r="R11" s="7">
        <f t="shared" si="20"/>
        <v>5</v>
      </c>
      <c r="S11" s="7">
        <f t="shared" si="20"/>
        <v>6</v>
      </c>
      <c r="T11" s="7">
        <f t="shared" si="20"/>
        <v>7</v>
      </c>
      <c r="U11" s="7">
        <f t="shared" si="20"/>
        <v>8</v>
      </c>
      <c r="V11" s="7">
        <f t="shared" si="20"/>
        <v>9</v>
      </c>
      <c r="W11" s="7">
        <f t="shared" si="20"/>
        <v>0</v>
      </c>
      <c r="Y11" s="5"/>
      <c r="Z11" s="5"/>
      <c r="AA11" s="5"/>
      <c r="AB11" s="5"/>
      <c r="AC11" s="18"/>
      <c r="AD11" s="18"/>
      <c r="AE11" s="18"/>
      <c r="AF11" s="18"/>
      <c r="AG11" s="18"/>
      <c r="AH11" s="20">
        <f t="shared" si="5"/>
        <v>0</v>
      </c>
      <c r="AK11" s="16" t="str">
        <f t="shared" si="2"/>
        <v/>
      </c>
      <c r="AL11" s="42"/>
      <c r="AM11" s="43"/>
      <c r="AN11" s="47"/>
      <c r="AO11" s="48"/>
      <c r="AP11" s="49"/>
      <c r="AQ11" s="49"/>
      <c r="AR11" s="16">
        <f t="shared" ca="1" si="3"/>
        <v>10</v>
      </c>
      <c r="AS11" s="16" t="str">
        <f t="shared" ca="1" si="6"/>
        <v xml:space="preserve">L </v>
      </c>
      <c r="AT11" s="16" t="str">
        <f t="shared" ca="1" si="7"/>
        <v xml:space="preserve">L </v>
      </c>
      <c r="AU11" s="16" t="str">
        <f t="shared" ca="1" si="8"/>
        <v xml:space="preserve">L </v>
      </c>
      <c r="AV11" s="16" t="str">
        <f t="shared" ca="1" si="9"/>
        <v xml:space="preserve">L </v>
      </c>
      <c r="AW11" s="16" t="str">
        <f t="shared" ca="1" si="10"/>
        <v xml:space="preserve">L </v>
      </c>
      <c r="AX11" s="16" t="str">
        <f t="shared" ca="1" si="11"/>
        <v xml:space="preserve">L </v>
      </c>
      <c r="AY11" s="78" t="str">
        <f t="shared" ca="1" si="12"/>
        <v>L</v>
      </c>
      <c r="AZ11" s="80">
        <v>1</v>
      </c>
      <c r="BA11" s="80" t="str">
        <f t="shared" ca="1" si="13"/>
        <v xml:space="preserve"> </v>
      </c>
      <c r="BB11" s="80">
        <v>2</v>
      </c>
      <c r="BC11" s="80" t="str">
        <f t="shared" ca="1" si="14"/>
        <v xml:space="preserve"> </v>
      </c>
      <c r="BD11" s="80">
        <v>3</v>
      </c>
      <c r="BE11" s="80" t="str">
        <f t="shared" ca="1" si="18"/>
        <v xml:space="preserve"> </v>
      </c>
      <c r="BF11" s="80">
        <v>4</v>
      </c>
      <c r="BG11" s="80" t="str">
        <f t="shared" ca="1" si="15"/>
        <v xml:space="preserve"> </v>
      </c>
      <c r="BH11" s="80">
        <v>5</v>
      </c>
      <c r="BI11" s="80" t="str">
        <f t="shared" ca="1" si="16"/>
        <v xml:space="preserve"> </v>
      </c>
      <c r="BJ11" s="80">
        <v>6</v>
      </c>
      <c r="BK11" s="77" t="str">
        <f t="shared" ca="1" si="17"/>
        <v xml:space="preserve"> </v>
      </c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5"/>
      <c r="CE11" s="15"/>
      <c r="CF11" s="9"/>
      <c r="CG11" s="14"/>
      <c r="CH11" s="14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</row>
    <row r="12" spans="1:219" s="2" customFormat="1" x14ac:dyDescent="0.25">
      <c r="A12" s="40">
        <v>11</v>
      </c>
      <c r="B12" s="10"/>
      <c r="C12" s="28" t="str">
        <f t="shared" si="0"/>
        <v/>
      </c>
      <c r="D12" s="34">
        <f t="shared" ref="D12:F12" si="21">IF($C12=D1,1,0)</f>
        <v>0</v>
      </c>
      <c r="E12" s="34">
        <f t="shared" si="21"/>
        <v>0</v>
      </c>
      <c r="F12" s="34">
        <f t="shared" si="21"/>
        <v>0</v>
      </c>
      <c r="G12" s="34">
        <f>IF($C12=G1,1,0)</f>
        <v>0</v>
      </c>
      <c r="H12" s="34">
        <f t="shared" ref="H12:M12" si="22">IF($C12=H1,1,0)</f>
        <v>0</v>
      </c>
      <c r="I12" s="34">
        <f t="shared" si="22"/>
        <v>0</v>
      </c>
      <c r="J12" s="34">
        <f t="shared" si="22"/>
        <v>0</v>
      </c>
      <c r="K12" s="34">
        <f t="shared" si="22"/>
        <v>0</v>
      </c>
      <c r="L12" s="34">
        <f t="shared" si="22"/>
        <v>0</v>
      </c>
      <c r="M12" s="34">
        <f t="shared" si="22"/>
        <v>0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19" t="str">
        <f>IF(N$11=$C12,"WIN","")</f>
        <v/>
      </c>
      <c r="Y12" s="19" t="str">
        <f t="shared" ref="Y12:AG12" si="23">IF(O$11=$C12,"WIN","")</f>
        <v/>
      </c>
      <c r="Z12" s="19" t="str">
        <f t="shared" si="23"/>
        <v/>
      </c>
      <c r="AA12" s="19" t="str">
        <f t="shared" si="23"/>
        <v/>
      </c>
      <c r="AB12" s="19" t="str">
        <f t="shared" si="23"/>
        <v/>
      </c>
      <c r="AC12" s="19" t="str">
        <f t="shared" si="23"/>
        <v/>
      </c>
      <c r="AD12" s="19" t="str">
        <f t="shared" si="23"/>
        <v/>
      </c>
      <c r="AE12" s="19" t="str">
        <f t="shared" si="23"/>
        <v/>
      </c>
      <c r="AF12" s="19" t="str">
        <f t="shared" si="23"/>
        <v/>
      </c>
      <c r="AG12" s="19" t="str">
        <f t="shared" si="23"/>
        <v/>
      </c>
      <c r="AH12" s="20">
        <f t="shared" si="5"/>
        <v>0</v>
      </c>
      <c r="AI12" s="26">
        <f>SUM(AH12:AH14)</f>
        <v>0</v>
      </c>
      <c r="AJ12" s="20" t="str">
        <f>IF(AI12&lt;&gt;0,"W",IF(AI12=0,"L"))</f>
        <v>L</v>
      </c>
      <c r="AK12" s="16">
        <f>IF(COUNT(N11:W11)=0,"",COUNT(N11:W11))</f>
        <v>10</v>
      </c>
      <c r="AL12" s="50" t="str">
        <f>IF(AND(AI12&gt;0,AK12=1),"W","L ")</f>
        <v xml:space="preserve">L </v>
      </c>
      <c r="AM12" s="51" t="str">
        <f>IF(AND(AI12&gt;0,AK12=2),"W","L ")</f>
        <v xml:space="preserve">L </v>
      </c>
      <c r="AN12" s="47" t="str">
        <f>IF(AND(AI12&gt;0,AK12=3),"W","L ")</f>
        <v xml:space="preserve">L </v>
      </c>
      <c r="AO12" s="48" t="str">
        <f>IF(AND(AI12&gt;0,AK12=4),"W","L ")</f>
        <v xml:space="preserve">L </v>
      </c>
      <c r="AP12" s="49" t="str">
        <f>IF(AND(AI12&gt;0,AK12=5),"W","L ")</f>
        <v xml:space="preserve">L </v>
      </c>
      <c r="AQ12" s="49" t="str">
        <f>IF(AND(AI12&gt;0,AK12=6),"W","L ")</f>
        <v xml:space="preserve">L </v>
      </c>
      <c r="AR12" s="16">
        <f t="shared" ca="1" si="3"/>
        <v>10</v>
      </c>
      <c r="AS12" s="16" t="str">
        <f t="shared" ca="1" si="6"/>
        <v xml:space="preserve">L </v>
      </c>
      <c r="AT12" s="16" t="str">
        <f t="shared" ca="1" si="7"/>
        <v xml:space="preserve">L </v>
      </c>
      <c r="AU12" s="16" t="str">
        <f t="shared" ca="1" si="8"/>
        <v xml:space="preserve">L </v>
      </c>
      <c r="AV12" s="16" t="str">
        <f t="shared" ca="1" si="9"/>
        <v xml:space="preserve">L </v>
      </c>
      <c r="AW12" s="16" t="str">
        <f t="shared" ca="1" si="10"/>
        <v xml:space="preserve">L </v>
      </c>
      <c r="AX12" s="16" t="str">
        <f t="shared" ca="1" si="11"/>
        <v xml:space="preserve">L </v>
      </c>
      <c r="AY12" s="78" t="str">
        <f t="shared" ca="1" si="12"/>
        <v>L</v>
      </c>
      <c r="AZ12" s="80">
        <v>1</v>
      </c>
      <c r="BA12" s="80" t="str">
        <f t="shared" ca="1" si="13"/>
        <v xml:space="preserve"> </v>
      </c>
      <c r="BB12" s="80">
        <v>2</v>
      </c>
      <c r="BC12" s="80" t="str">
        <f t="shared" ca="1" si="14"/>
        <v xml:space="preserve"> </v>
      </c>
      <c r="BD12" s="80">
        <v>3</v>
      </c>
      <c r="BE12" s="80" t="str">
        <f t="shared" ca="1" si="18"/>
        <v xml:space="preserve"> </v>
      </c>
      <c r="BF12" s="80">
        <v>4</v>
      </c>
      <c r="BG12" s="80" t="str">
        <f t="shared" ca="1" si="15"/>
        <v xml:space="preserve"> </v>
      </c>
      <c r="BH12" s="80">
        <v>5</v>
      </c>
      <c r="BI12" s="80" t="str">
        <f t="shared" ca="1" si="16"/>
        <v xml:space="preserve"> </v>
      </c>
      <c r="BJ12" s="80">
        <v>6</v>
      </c>
      <c r="BK12" s="77" t="str">
        <f t="shared" ca="1" si="17"/>
        <v xml:space="preserve"> </v>
      </c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6"/>
      <c r="CE12" s="16"/>
      <c r="CF12" s="11"/>
      <c r="CG12" s="14"/>
      <c r="CH12" s="14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4"/>
      <c r="DD12" s="4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</row>
    <row r="13" spans="1:219" x14ac:dyDescent="0.25">
      <c r="A13" s="39">
        <v>12</v>
      </c>
      <c r="B13" s="10"/>
      <c r="C13" s="27" t="str">
        <f t="shared" si="0"/>
        <v/>
      </c>
      <c r="D13" s="27">
        <f>IF($C13=D$1,1+D12,D12)</f>
        <v>0</v>
      </c>
      <c r="E13" s="27">
        <f t="shared" si="4"/>
        <v>0</v>
      </c>
      <c r="F13" s="27">
        <f t="shared" si="4"/>
        <v>0</v>
      </c>
      <c r="G13" s="27">
        <f t="shared" si="4"/>
        <v>0</v>
      </c>
      <c r="H13" s="27">
        <f t="shared" si="4"/>
        <v>0</v>
      </c>
      <c r="I13" s="27">
        <f t="shared" si="4"/>
        <v>0</v>
      </c>
      <c r="J13" s="27">
        <f t="shared" si="4"/>
        <v>0</v>
      </c>
      <c r="K13" s="27">
        <f t="shared" si="4"/>
        <v>0</v>
      </c>
      <c r="L13" s="27">
        <f t="shared" si="4"/>
        <v>0</v>
      </c>
      <c r="M13" s="27">
        <f t="shared" si="4"/>
        <v>0</v>
      </c>
      <c r="X13" s="19" t="str">
        <f t="shared" ref="X13:X14" si="24">IF(N$11=$C13,"WIN","")</f>
        <v/>
      </c>
      <c r="Y13" s="19" t="str">
        <f t="shared" ref="Y13:Y14" si="25">IF(O$11=$C13,"WIN","")</f>
        <v/>
      </c>
      <c r="Z13" s="19" t="str">
        <f t="shared" ref="Z13:Z14" si="26">IF(P$11=$C13,"WIN","")</f>
        <v/>
      </c>
      <c r="AA13" s="19" t="str">
        <f t="shared" ref="AA13:AA14" si="27">IF(Q$11=$C13,"WIN","")</f>
        <v/>
      </c>
      <c r="AB13" s="19" t="str">
        <f t="shared" ref="AB13:AB14" si="28">IF(R$11=$C13,"WIN","")</f>
        <v/>
      </c>
      <c r="AC13" s="19" t="str">
        <f t="shared" ref="AC13:AC14" si="29">IF(S$11=$C13,"WIN","")</f>
        <v/>
      </c>
      <c r="AD13" s="19" t="str">
        <f t="shared" ref="AD13:AD14" si="30">IF(T$11=$C13,"WIN","")</f>
        <v/>
      </c>
      <c r="AE13" s="19" t="str">
        <f t="shared" ref="AE13:AE14" si="31">IF(U$11=$C13,"WIN","")</f>
        <v/>
      </c>
      <c r="AF13" s="19" t="str">
        <f t="shared" ref="AF13:AF14" si="32">IF(V$11=$C13,"WIN","")</f>
        <v/>
      </c>
      <c r="AG13" s="19" t="str">
        <f t="shared" ref="AG13:AG14" si="33">IF(W$11=$C13,"WIN","")</f>
        <v/>
      </c>
      <c r="AH13" s="20">
        <f t="shared" si="5"/>
        <v>0</v>
      </c>
      <c r="AI13" s="26"/>
      <c r="AK13" s="16" t="str">
        <f t="shared" ref="AK13:AK76" si="34">IF(COUNT(N12:W12)=0,"",COUNT(N12:W12))</f>
        <v/>
      </c>
      <c r="AL13" s="42"/>
      <c r="AM13" s="43"/>
      <c r="AN13" s="47"/>
      <c r="AO13" s="45"/>
      <c r="AP13" s="46"/>
      <c r="AQ13" s="46"/>
      <c r="AR13" s="16">
        <f t="shared" ca="1" si="3"/>
        <v>10</v>
      </c>
      <c r="AS13" s="16" t="str">
        <f t="shared" ca="1" si="6"/>
        <v xml:space="preserve">L </v>
      </c>
      <c r="AT13" s="16" t="str">
        <f t="shared" ca="1" si="7"/>
        <v xml:space="preserve">L </v>
      </c>
      <c r="AU13" s="16" t="str">
        <f t="shared" ca="1" si="8"/>
        <v xml:space="preserve">L </v>
      </c>
      <c r="AV13" s="16" t="str">
        <f t="shared" ca="1" si="9"/>
        <v xml:space="preserve">L </v>
      </c>
      <c r="AW13" s="16" t="str">
        <f t="shared" ca="1" si="10"/>
        <v xml:space="preserve">L </v>
      </c>
      <c r="AX13" s="16" t="str">
        <f t="shared" ca="1" si="11"/>
        <v xml:space="preserve">L </v>
      </c>
      <c r="AY13" s="78" t="str">
        <f t="shared" ca="1" si="12"/>
        <v>L</v>
      </c>
      <c r="AZ13" s="80">
        <v>1</v>
      </c>
      <c r="BA13" s="80" t="str">
        <f t="shared" ca="1" si="13"/>
        <v xml:space="preserve"> </v>
      </c>
      <c r="BB13" s="80">
        <v>2</v>
      </c>
      <c r="BC13" s="80" t="str">
        <f t="shared" ca="1" si="14"/>
        <v xml:space="preserve"> </v>
      </c>
      <c r="BD13" s="80">
        <v>3</v>
      </c>
      <c r="BE13" s="80" t="str">
        <f t="shared" ca="1" si="18"/>
        <v xml:space="preserve"> </v>
      </c>
      <c r="BF13" s="80">
        <v>4</v>
      </c>
      <c r="BG13" s="80" t="str">
        <f t="shared" ca="1" si="15"/>
        <v xml:space="preserve"> </v>
      </c>
      <c r="BH13" s="80">
        <v>5</v>
      </c>
      <c r="BI13" s="80" t="str">
        <f t="shared" ca="1" si="16"/>
        <v xml:space="preserve"> </v>
      </c>
      <c r="BJ13" s="80">
        <v>6</v>
      </c>
      <c r="BK13" s="77" t="str">
        <f t="shared" ca="1" si="17"/>
        <v xml:space="preserve"> </v>
      </c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9"/>
      <c r="CW13" s="9"/>
      <c r="CX13" s="9"/>
      <c r="CY13" s="9"/>
      <c r="CZ13" s="9"/>
      <c r="DA13" s="9"/>
      <c r="DB13" s="9"/>
    </row>
    <row r="14" spans="1:219" x14ac:dyDescent="0.25">
      <c r="A14" s="39">
        <v>13</v>
      </c>
      <c r="B14" s="10"/>
      <c r="C14" s="27" t="str">
        <f t="shared" si="0"/>
        <v/>
      </c>
      <c r="D14" s="27">
        <f t="shared" ref="D14:M21" si="35">IF($C14=D$1,1+D13,D13)</f>
        <v>0</v>
      </c>
      <c r="E14" s="27">
        <f t="shared" si="35"/>
        <v>0</v>
      </c>
      <c r="F14" s="27">
        <f t="shared" si="35"/>
        <v>0</v>
      </c>
      <c r="G14" s="27">
        <f t="shared" si="35"/>
        <v>0</v>
      </c>
      <c r="H14" s="27">
        <f t="shared" si="35"/>
        <v>0</v>
      </c>
      <c r="I14" s="27">
        <f t="shared" si="35"/>
        <v>0</v>
      </c>
      <c r="J14" s="27">
        <f t="shared" si="35"/>
        <v>0</v>
      </c>
      <c r="K14" s="27">
        <f t="shared" si="35"/>
        <v>0</v>
      </c>
      <c r="L14" s="27">
        <f t="shared" si="35"/>
        <v>0</v>
      </c>
      <c r="M14" s="27">
        <f t="shared" si="35"/>
        <v>0</v>
      </c>
      <c r="X14" s="19" t="str">
        <f t="shared" si="24"/>
        <v/>
      </c>
      <c r="Y14" s="19" t="str">
        <f t="shared" si="25"/>
        <v/>
      </c>
      <c r="Z14" s="19" t="str">
        <f t="shared" si="26"/>
        <v/>
      </c>
      <c r="AA14" s="19" t="str">
        <f t="shared" si="27"/>
        <v/>
      </c>
      <c r="AB14" s="19" t="str">
        <f t="shared" si="28"/>
        <v/>
      </c>
      <c r="AC14" s="19" t="str">
        <f t="shared" si="29"/>
        <v/>
      </c>
      <c r="AD14" s="19" t="str">
        <f t="shared" si="30"/>
        <v/>
      </c>
      <c r="AE14" s="19" t="str">
        <f t="shared" si="31"/>
        <v/>
      </c>
      <c r="AF14" s="19" t="str">
        <f t="shared" si="32"/>
        <v/>
      </c>
      <c r="AG14" s="19" t="str">
        <f t="shared" si="33"/>
        <v/>
      </c>
      <c r="AH14" s="20">
        <f t="shared" si="5"/>
        <v>0</v>
      </c>
      <c r="AI14" s="26"/>
      <c r="AK14" s="16" t="str">
        <f t="shared" si="34"/>
        <v/>
      </c>
      <c r="AL14" s="42"/>
      <c r="AM14" s="43"/>
      <c r="AN14" s="47"/>
      <c r="AO14" s="45"/>
      <c r="AP14" s="46"/>
      <c r="AQ14" s="46"/>
      <c r="AR14" s="16">
        <f t="shared" ca="1" si="3"/>
        <v>10</v>
      </c>
      <c r="AS14" s="16" t="str">
        <f t="shared" ca="1" si="6"/>
        <v xml:space="preserve">L </v>
      </c>
      <c r="AT14" s="16" t="str">
        <f t="shared" ca="1" si="7"/>
        <v xml:space="preserve">L </v>
      </c>
      <c r="AU14" s="16" t="str">
        <f t="shared" ca="1" si="8"/>
        <v xml:space="preserve">L </v>
      </c>
      <c r="AV14" s="16" t="str">
        <f t="shared" ca="1" si="9"/>
        <v xml:space="preserve">L </v>
      </c>
      <c r="AW14" s="16" t="str">
        <f t="shared" ca="1" si="10"/>
        <v xml:space="preserve">L </v>
      </c>
      <c r="AX14" s="16" t="str">
        <f t="shared" ca="1" si="11"/>
        <v xml:space="preserve">L </v>
      </c>
      <c r="AY14" s="78" t="str">
        <f t="shared" ca="1" si="12"/>
        <v>L</v>
      </c>
      <c r="AZ14" s="80">
        <v>1</v>
      </c>
      <c r="BA14" s="80" t="str">
        <f t="shared" ca="1" si="13"/>
        <v xml:space="preserve"> </v>
      </c>
      <c r="BB14" s="80">
        <v>2</v>
      </c>
      <c r="BC14" s="80" t="str">
        <f t="shared" ca="1" si="14"/>
        <v xml:space="preserve"> </v>
      </c>
      <c r="BD14" s="80">
        <v>3</v>
      </c>
      <c r="BE14" s="80" t="str">
        <f t="shared" ca="1" si="18"/>
        <v xml:space="preserve"> </v>
      </c>
      <c r="BF14" s="80">
        <v>4</v>
      </c>
      <c r="BG14" s="80" t="str">
        <f t="shared" ca="1" si="15"/>
        <v xml:space="preserve"> </v>
      </c>
      <c r="BH14" s="80">
        <v>5</v>
      </c>
      <c r="BI14" s="80" t="str">
        <f t="shared" ca="1" si="16"/>
        <v xml:space="preserve"> </v>
      </c>
      <c r="BJ14" s="80">
        <v>6</v>
      </c>
      <c r="BK14" s="77" t="str">
        <f t="shared" ca="1" si="17"/>
        <v xml:space="preserve"> </v>
      </c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5"/>
      <c r="CE14" s="15"/>
      <c r="CF14" s="9"/>
      <c r="CG14" s="14"/>
      <c r="CH14" s="14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</row>
    <row r="15" spans="1:219" x14ac:dyDescent="0.25">
      <c r="A15" s="39">
        <v>14</v>
      </c>
      <c r="B15" s="10"/>
      <c r="C15" s="27" t="str">
        <f t="shared" si="0"/>
        <v/>
      </c>
      <c r="D15" s="27">
        <f t="shared" si="35"/>
        <v>0</v>
      </c>
      <c r="E15" s="27">
        <f t="shared" si="35"/>
        <v>0</v>
      </c>
      <c r="F15" s="27">
        <f t="shared" si="35"/>
        <v>0</v>
      </c>
      <c r="G15" s="27">
        <f t="shared" si="35"/>
        <v>0</v>
      </c>
      <c r="H15" s="27">
        <f t="shared" si="35"/>
        <v>0</v>
      </c>
      <c r="I15" s="27">
        <f t="shared" si="35"/>
        <v>0</v>
      </c>
      <c r="J15" s="27">
        <f t="shared" si="35"/>
        <v>0</v>
      </c>
      <c r="K15" s="27">
        <f t="shared" si="35"/>
        <v>0</v>
      </c>
      <c r="L15" s="27">
        <f t="shared" si="35"/>
        <v>0</v>
      </c>
      <c r="M15" s="27">
        <f t="shared" si="35"/>
        <v>0</v>
      </c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>
        <f t="shared" si="5"/>
        <v>0</v>
      </c>
      <c r="AK15" s="16" t="str">
        <f t="shared" si="34"/>
        <v/>
      </c>
      <c r="AL15" s="42"/>
      <c r="AM15" s="43"/>
      <c r="AN15" s="47"/>
      <c r="AO15" s="45"/>
      <c r="AP15" s="46"/>
      <c r="AQ15" s="46"/>
      <c r="AR15" s="16">
        <f t="shared" ca="1" si="3"/>
        <v>10</v>
      </c>
      <c r="AS15" s="16" t="str">
        <f t="shared" ca="1" si="6"/>
        <v xml:space="preserve">L </v>
      </c>
      <c r="AT15" s="16" t="str">
        <f t="shared" ca="1" si="7"/>
        <v xml:space="preserve">L </v>
      </c>
      <c r="AU15" s="16" t="str">
        <f t="shared" ca="1" si="8"/>
        <v xml:space="preserve">L </v>
      </c>
      <c r="AV15" s="16" t="str">
        <f t="shared" ca="1" si="9"/>
        <v xml:space="preserve">L </v>
      </c>
      <c r="AW15" s="16" t="str">
        <f t="shared" ca="1" si="10"/>
        <v xml:space="preserve">L </v>
      </c>
      <c r="AX15" s="16" t="str">
        <f t="shared" ca="1" si="11"/>
        <v xml:space="preserve">L </v>
      </c>
      <c r="AY15" s="78" t="str">
        <f t="shared" ca="1" si="12"/>
        <v>L</v>
      </c>
      <c r="AZ15" s="80">
        <v>1</v>
      </c>
      <c r="BA15" s="80" t="str">
        <f t="shared" ca="1" si="13"/>
        <v xml:space="preserve"> </v>
      </c>
      <c r="BB15" s="80">
        <v>2</v>
      </c>
      <c r="BC15" s="80" t="str">
        <f t="shared" ca="1" si="14"/>
        <v xml:space="preserve"> </v>
      </c>
      <c r="BD15" s="80">
        <v>3</v>
      </c>
      <c r="BE15" s="80" t="str">
        <f t="shared" ca="1" si="18"/>
        <v xml:space="preserve"> </v>
      </c>
      <c r="BF15" s="80">
        <v>4</v>
      </c>
      <c r="BG15" s="80" t="str">
        <f t="shared" ca="1" si="15"/>
        <v xml:space="preserve"> </v>
      </c>
      <c r="BH15" s="80">
        <v>5</v>
      </c>
      <c r="BI15" s="80" t="str">
        <f t="shared" ca="1" si="16"/>
        <v xml:space="preserve"> </v>
      </c>
      <c r="BJ15" s="80">
        <v>6</v>
      </c>
      <c r="BK15" s="77" t="str">
        <f t="shared" ca="1" si="17"/>
        <v xml:space="preserve"> </v>
      </c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5"/>
      <c r="CE15" s="15"/>
      <c r="CF15" s="9"/>
      <c r="CG15" s="14"/>
      <c r="CH15" s="14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</row>
    <row r="16" spans="1:219" x14ac:dyDescent="0.25">
      <c r="A16" s="39">
        <v>15</v>
      </c>
      <c r="B16" s="10"/>
      <c r="C16" s="27" t="str">
        <f t="shared" si="0"/>
        <v/>
      </c>
      <c r="D16" s="27">
        <f t="shared" si="35"/>
        <v>0</v>
      </c>
      <c r="E16" s="27">
        <f t="shared" si="35"/>
        <v>0</v>
      </c>
      <c r="F16" s="27">
        <f t="shared" si="35"/>
        <v>0</v>
      </c>
      <c r="G16" s="27">
        <f t="shared" si="35"/>
        <v>0</v>
      </c>
      <c r="H16" s="27">
        <f t="shared" si="35"/>
        <v>0</v>
      </c>
      <c r="I16" s="27">
        <f t="shared" si="35"/>
        <v>0</v>
      </c>
      <c r="J16" s="27">
        <f t="shared" si="35"/>
        <v>0</v>
      </c>
      <c r="K16" s="27">
        <f t="shared" si="35"/>
        <v>0</v>
      </c>
      <c r="L16" s="27">
        <f t="shared" si="35"/>
        <v>0</v>
      </c>
      <c r="M16" s="27">
        <f t="shared" si="35"/>
        <v>0</v>
      </c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>
        <f t="shared" si="5"/>
        <v>0</v>
      </c>
      <c r="AK16" s="16" t="str">
        <f t="shared" si="34"/>
        <v/>
      </c>
      <c r="AL16" s="42"/>
      <c r="AM16" s="43"/>
      <c r="AN16" s="47"/>
      <c r="AO16" s="45"/>
      <c r="AP16" s="46"/>
      <c r="AQ16" s="46"/>
      <c r="AR16" s="16">
        <f t="shared" ca="1" si="3"/>
        <v>10</v>
      </c>
      <c r="AS16" s="16" t="str">
        <f t="shared" ca="1" si="6"/>
        <v xml:space="preserve">L </v>
      </c>
      <c r="AT16" s="16" t="str">
        <f t="shared" ca="1" si="7"/>
        <v xml:space="preserve">L </v>
      </c>
      <c r="AU16" s="16" t="str">
        <f t="shared" ca="1" si="8"/>
        <v xml:space="preserve">L </v>
      </c>
      <c r="AV16" s="16" t="str">
        <f t="shared" ca="1" si="9"/>
        <v xml:space="preserve">L </v>
      </c>
      <c r="AW16" s="16" t="str">
        <f t="shared" ca="1" si="10"/>
        <v xml:space="preserve">L </v>
      </c>
      <c r="AX16" s="16" t="str">
        <f t="shared" ca="1" si="11"/>
        <v xml:space="preserve">L </v>
      </c>
      <c r="AY16" s="78" t="str">
        <f t="shared" ca="1" si="12"/>
        <v>L</v>
      </c>
      <c r="AZ16" s="80">
        <v>1</v>
      </c>
      <c r="BA16" s="80" t="str">
        <f t="shared" ca="1" si="13"/>
        <v xml:space="preserve"> </v>
      </c>
      <c r="BB16" s="80">
        <v>2</v>
      </c>
      <c r="BC16" s="80" t="str">
        <f t="shared" ca="1" si="14"/>
        <v xml:space="preserve"> </v>
      </c>
      <c r="BD16" s="80">
        <v>3</v>
      </c>
      <c r="BE16" s="80" t="str">
        <f t="shared" ca="1" si="18"/>
        <v xml:space="preserve"> </v>
      </c>
      <c r="BF16" s="80">
        <v>4</v>
      </c>
      <c r="BG16" s="80" t="str">
        <f t="shared" ca="1" si="15"/>
        <v xml:space="preserve"> </v>
      </c>
      <c r="BH16" s="80">
        <v>5</v>
      </c>
      <c r="BI16" s="80" t="str">
        <f t="shared" ca="1" si="16"/>
        <v xml:space="preserve"> </v>
      </c>
      <c r="BJ16" s="80">
        <v>6</v>
      </c>
      <c r="BK16" s="77" t="str">
        <f t="shared" ca="1" si="17"/>
        <v xml:space="preserve"> </v>
      </c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</row>
    <row r="17" spans="1:219" x14ac:dyDescent="0.25">
      <c r="A17" s="39">
        <v>16</v>
      </c>
      <c r="B17"/>
      <c r="C17" s="27" t="str">
        <f t="shared" si="0"/>
        <v/>
      </c>
      <c r="D17" s="27">
        <f t="shared" si="35"/>
        <v>0</v>
      </c>
      <c r="E17" s="27">
        <f t="shared" si="35"/>
        <v>0</v>
      </c>
      <c r="F17" s="27">
        <f t="shared" si="35"/>
        <v>0</v>
      </c>
      <c r="G17" s="27">
        <f t="shared" si="35"/>
        <v>0</v>
      </c>
      <c r="H17" s="27">
        <f t="shared" si="35"/>
        <v>0</v>
      </c>
      <c r="I17" s="27">
        <f t="shared" si="35"/>
        <v>0</v>
      </c>
      <c r="J17" s="27">
        <f t="shared" si="35"/>
        <v>0</v>
      </c>
      <c r="K17" s="27">
        <f t="shared" si="35"/>
        <v>0</v>
      </c>
      <c r="L17" s="27">
        <f t="shared" si="35"/>
        <v>0</v>
      </c>
      <c r="M17" s="27">
        <f t="shared" si="35"/>
        <v>0</v>
      </c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>
        <f t="shared" si="5"/>
        <v>0</v>
      </c>
      <c r="AK17" s="16" t="str">
        <f t="shared" si="34"/>
        <v/>
      </c>
      <c r="AL17" s="42"/>
      <c r="AM17" s="43"/>
      <c r="AN17" s="47"/>
      <c r="AO17" s="45"/>
      <c r="AP17" s="46"/>
      <c r="AQ17" s="46"/>
      <c r="AR17" s="16">
        <f t="shared" ca="1" si="3"/>
        <v>10</v>
      </c>
      <c r="AS17" s="16" t="str">
        <f t="shared" ca="1" si="6"/>
        <v xml:space="preserve">L </v>
      </c>
      <c r="AT17" s="16" t="str">
        <f t="shared" ca="1" si="7"/>
        <v xml:space="preserve">L </v>
      </c>
      <c r="AU17" s="16" t="str">
        <f t="shared" ca="1" si="8"/>
        <v xml:space="preserve">L </v>
      </c>
      <c r="AV17" s="16" t="str">
        <f t="shared" ca="1" si="9"/>
        <v xml:space="preserve">L </v>
      </c>
      <c r="AW17" s="16" t="str">
        <f t="shared" ca="1" si="10"/>
        <v xml:space="preserve">L </v>
      </c>
      <c r="AX17" s="16" t="str">
        <f t="shared" ca="1" si="11"/>
        <v xml:space="preserve">L </v>
      </c>
      <c r="AY17" s="78" t="str">
        <f t="shared" ca="1" si="12"/>
        <v>L</v>
      </c>
      <c r="AZ17" s="80">
        <v>1</v>
      </c>
      <c r="BA17" s="80" t="str">
        <f t="shared" ca="1" si="13"/>
        <v xml:space="preserve"> </v>
      </c>
      <c r="BB17" s="80">
        <v>2</v>
      </c>
      <c r="BC17" s="80" t="str">
        <f t="shared" ca="1" si="14"/>
        <v xml:space="preserve"> </v>
      </c>
      <c r="BD17" s="80">
        <v>3</v>
      </c>
      <c r="BE17" s="80" t="str">
        <f t="shared" ca="1" si="18"/>
        <v xml:space="preserve"> </v>
      </c>
      <c r="BF17" s="80">
        <v>4</v>
      </c>
      <c r="BG17" s="80" t="str">
        <f t="shared" ca="1" si="15"/>
        <v xml:space="preserve"> </v>
      </c>
      <c r="BH17" s="80">
        <v>5</v>
      </c>
      <c r="BI17" s="80" t="str">
        <f t="shared" ca="1" si="16"/>
        <v xml:space="preserve"> </v>
      </c>
      <c r="BJ17" s="80">
        <v>6</v>
      </c>
      <c r="BK17" s="77" t="str">
        <f t="shared" ca="1" si="17"/>
        <v xml:space="preserve"> </v>
      </c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5"/>
      <c r="CF17" s="9"/>
      <c r="CG17" s="14"/>
      <c r="CH17" s="14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</row>
    <row r="18" spans="1:219" x14ac:dyDescent="0.25">
      <c r="A18" s="39">
        <v>17</v>
      </c>
      <c r="B18"/>
      <c r="C18" s="27" t="str">
        <f t="shared" si="0"/>
        <v/>
      </c>
      <c r="D18" s="27">
        <f t="shared" si="35"/>
        <v>0</v>
      </c>
      <c r="E18" s="27">
        <f t="shared" si="35"/>
        <v>0</v>
      </c>
      <c r="F18" s="27">
        <f t="shared" si="35"/>
        <v>0</v>
      </c>
      <c r="G18" s="27">
        <f t="shared" si="35"/>
        <v>0</v>
      </c>
      <c r="H18" s="27">
        <f t="shared" si="35"/>
        <v>0</v>
      </c>
      <c r="I18" s="27">
        <f t="shared" si="35"/>
        <v>0</v>
      </c>
      <c r="J18" s="27">
        <f t="shared" si="35"/>
        <v>0</v>
      </c>
      <c r="K18" s="27">
        <f t="shared" si="35"/>
        <v>0</v>
      </c>
      <c r="L18" s="27">
        <f t="shared" si="35"/>
        <v>0</v>
      </c>
      <c r="M18" s="27">
        <f t="shared" si="35"/>
        <v>0</v>
      </c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>
        <f t="shared" si="5"/>
        <v>0</v>
      </c>
      <c r="AK18" s="16" t="str">
        <f t="shared" si="34"/>
        <v/>
      </c>
      <c r="AL18" s="42"/>
      <c r="AM18" s="43"/>
      <c r="AN18" s="47"/>
      <c r="AO18" s="45"/>
      <c r="AP18" s="46"/>
      <c r="AQ18" s="46"/>
      <c r="AR18" s="16">
        <f t="shared" ca="1" si="3"/>
        <v>10</v>
      </c>
      <c r="AS18" s="16" t="str">
        <f t="shared" ca="1" si="6"/>
        <v xml:space="preserve">L </v>
      </c>
      <c r="AT18" s="16" t="str">
        <f t="shared" ca="1" si="7"/>
        <v xml:space="preserve">L </v>
      </c>
      <c r="AU18" s="16" t="str">
        <f t="shared" ca="1" si="8"/>
        <v xml:space="preserve">L </v>
      </c>
      <c r="AV18" s="16" t="str">
        <f t="shared" ca="1" si="9"/>
        <v xml:space="preserve">L </v>
      </c>
      <c r="AW18" s="16" t="str">
        <f t="shared" ca="1" si="10"/>
        <v xml:space="preserve">L </v>
      </c>
      <c r="AX18" s="16" t="str">
        <f t="shared" ca="1" si="11"/>
        <v xml:space="preserve">L </v>
      </c>
      <c r="AY18" s="78" t="str">
        <f t="shared" ca="1" si="12"/>
        <v>L</v>
      </c>
      <c r="AZ18" s="80">
        <v>1</v>
      </c>
      <c r="BA18" s="80" t="str">
        <f t="shared" ca="1" si="13"/>
        <v xml:space="preserve"> </v>
      </c>
      <c r="BB18" s="80">
        <v>2</v>
      </c>
      <c r="BC18" s="80" t="str">
        <f t="shared" ca="1" si="14"/>
        <v xml:space="preserve"> </v>
      </c>
      <c r="BD18" s="80">
        <v>3</v>
      </c>
      <c r="BE18" s="80" t="str">
        <f t="shared" ca="1" si="18"/>
        <v xml:space="preserve"> </v>
      </c>
      <c r="BF18" s="80">
        <v>4</v>
      </c>
      <c r="BG18" s="80" t="str">
        <f t="shared" ca="1" si="15"/>
        <v xml:space="preserve"> </v>
      </c>
      <c r="BH18" s="80">
        <v>5</v>
      </c>
      <c r="BI18" s="80" t="str">
        <f t="shared" ca="1" si="16"/>
        <v xml:space="preserve"> </v>
      </c>
      <c r="BJ18" s="80">
        <v>6</v>
      </c>
      <c r="BK18" s="77" t="str">
        <f t="shared" ca="1" si="17"/>
        <v xml:space="preserve"> </v>
      </c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</row>
    <row r="19" spans="1:219" x14ac:dyDescent="0.25">
      <c r="A19" s="39">
        <v>18</v>
      </c>
      <c r="B19"/>
      <c r="C19" s="27" t="str">
        <f t="shared" si="0"/>
        <v/>
      </c>
      <c r="D19" s="27">
        <f t="shared" si="35"/>
        <v>0</v>
      </c>
      <c r="E19" s="27">
        <f t="shared" si="35"/>
        <v>0</v>
      </c>
      <c r="F19" s="27">
        <f t="shared" si="35"/>
        <v>0</v>
      </c>
      <c r="G19" s="27">
        <f t="shared" si="35"/>
        <v>0</v>
      </c>
      <c r="H19" s="27">
        <f t="shared" si="35"/>
        <v>0</v>
      </c>
      <c r="I19" s="27">
        <f t="shared" si="35"/>
        <v>0</v>
      </c>
      <c r="J19" s="27">
        <f t="shared" si="35"/>
        <v>0</v>
      </c>
      <c r="K19" s="27">
        <f t="shared" si="35"/>
        <v>0</v>
      </c>
      <c r="L19" s="27">
        <f t="shared" si="35"/>
        <v>0</v>
      </c>
      <c r="M19" s="27">
        <f t="shared" si="35"/>
        <v>0</v>
      </c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>
        <f t="shared" si="5"/>
        <v>0</v>
      </c>
      <c r="AK19" s="16" t="str">
        <f t="shared" si="34"/>
        <v/>
      </c>
      <c r="AL19" s="42"/>
      <c r="AM19" s="43"/>
      <c r="AN19" s="47"/>
      <c r="AO19" s="45"/>
      <c r="AP19" s="46"/>
      <c r="AQ19" s="46"/>
      <c r="AR19" s="16">
        <f t="shared" ca="1" si="3"/>
        <v>10</v>
      </c>
      <c r="AS19" s="16" t="str">
        <f t="shared" ca="1" si="6"/>
        <v xml:space="preserve">L </v>
      </c>
      <c r="AT19" s="16" t="str">
        <f t="shared" ca="1" si="7"/>
        <v xml:space="preserve">L </v>
      </c>
      <c r="AU19" s="16" t="str">
        <f t="shared" ca="1" si="8"/>
        <v xml:space="preserve">L </v>
      </c>
      <c r="AV19" s="16" t="str">
        <f t="shared" ca="1" si="9"/>
        <v xml:space="preserve">L </v>
      </c>
      <c r="AW19" s="16" t="str">
        <f t="shared" ca="1" si="10"/>
        <v xml:space="preserve">L </v>
      </c>
      <c r="AX19" s="16" t="str">
        <f t="shared" ca="1" si="11"/>
        <v xml:space="preserve">L </v>
      </c>
      <c r="AY19" s="78" t="str">
        <f t="shared" ca="1" si="12"/>
        <v>L</v>
      </c>
      <c r="AZ19" s="80">
        <v>1</v>
      </c>
      <c r="BA19" s="80" t="str">
        <f t="shared" ca="1" si="13"/>
        <v xml:space="preserve"> </v>
      </c>
      <c r="BB19" s="80">
        <v>2</v>
      </c>
      <c r="BC19" s="80" t="str">
        <f t="shared" ca="1" si="14"/>
        <v xml:space="preserve"> </v>
      </c>
      <c r="BD19" s="80">
        <v>3</v>
      </c>
      <c r="BE19" s="80" t="str">
        <f t="shared" ca="1" si="18"/>
        <v xml:space="preserve"> </v>
      </c>
      <c r="BF19" s="80">
        <v>4</v>
      </c>
      <c r="BG19" s="80" t="str">
        <f t="shared" ca="1" si="15"/>
        <v xml:space="preserve"> </v>
      </c>
      <c r="BH19" s="80">
        <v>5</v>
      </c>
      <c r="BI19" s="80" t="str">
        <f t="shared" ca="1" si="16"/>
        <v xml:space="preserve"> </v>
      </c>
      <c r="BJ19" s="80">
        <v>6</v>
      </c>
      <c r="BK19" s="77" t="str">
        <f t="shared" ca="1" si="17"/>
        <v xml:space="preserve"> </v>
      </c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9"/>
      <c r="CT19" s="9"/>
      <c r="CU19" s="9"/>
      <c r="CV19" s="9"/>
      <c r="CW19" s="9"/>
      <c r="CX19" s="9"/>
      <c r="CY19" s="9"/>
      <c r="CZ19" s="9"/>
      <c r="DA19" s="9"/>
      <c r="DB19" s="9"/>
    </row>
    <row r="20" spans="1:219" x14ac:dyDescent="0.25">
      <c r="A20" s="39">
        <v>16</v>
      </c>
      <c r="B20"/>
      <c r="C20" s="27" t="str">
        <f t="shared" si="0"/>
        <v/>
      </c>
      <c r="D20" s="27">
        <f t="shared" si="35"/>
        <v>0</v>
      </c>
      <c r="E20" s="27">
        <f t="shared" si="35"/>
        <v>0</v>
      </c>
      <c r="F20" s="27">
        <f t="shared" si="35"/>
        <v>0</v>
      </c>
      <c r="G20" s="27">
        <f t="shared" si="35"/>
        <v>0</v>
      </c>
      <c r="H20" s="27">
        <f t="shared" si="35"/>
        <v>0</v>
      </c>
      <c r="I20" s="27">
        <f t="shared" si="35"/>
        <v>0</v>
      </c>
      <c r="J20" s="27">
        <f t="shared" si="35"/>
        <v>0</v>
      </c>
      <c r="K20" s="27">
        <f t="shared" si="35"/>
        <v>0</v>
      </c>
      <c r="L20" s="27">
        <f t="shared" si="35"/>
        <v>0</v>
      </c>
      <c r="M20" s="27">
        <f t="shared" si="35"/>
        <v>0</v>
      </c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>
        <f t="shared" si="5"/>
        <v>0</v>
      </c>
      <c r="AK20" s="16" t="str">
        <f t="shared" si="34"/>
        <v/>
      </c>
      <c r="AL20" s="42"/>
      <c r="AM20" s="43"/>
      <c r="AN20" s="47"/>
      <c r="AO20" s="45"/>
      <c r="AP20" s="46"/>
      <c r="AQ20" s="46"/>
      <c r="AR20" s="16">
        <f t="shared" ca="1" si="3"/>
        <v>10</v>
      </c>
      <c r="AS20" s="16" t="str">
        <f t="shared" ca="1" si="6"/>
        <v xml:space="preserve">L </v>
      </c>
      <c r="AT20" s="16" t="str">
        <f t="shared" ca="1" si="7"/>
        <v xml:space="preserve">L </v>
      </c>
      <c r="AU20" s="16" t="str">
        <f t="shared" ca="1" si="8"/>
        <v xml:space="preserve">L </v>
      </c>
      <c r="AV20" s="16" t="str">
        <f t="shared" ca="1" si="9"/>
        <v xml:space="preserve">L </v>
      </c>
      <c r="AW20" s="16" t="str">
        <f t="shared" ca="1" si="10"/>
        <v xml:space="preserve">L </v>
      </c>
      <c r="AX20" s="16" t="str">
        <f t="shared" ca="1" si="11"/>
        <v xml:space="preserve">L </v>
      </c>
      <c r="AY20" s="78" t="str">
        <f t="shared" ca="1" si="12"/>
        <v>L</v>
      </c>
      <c r="AZ20" s="80">
        <v>1</v>
      </c>
      <c r="BA20" s="80" t="str">
        <f t="shared" ca="1" si="13"/>
        <v xml:space="preserve"> </v>
      </c>
      <c r="BB20" s="80">
        <v>2</v>
      </c>
      <c r="BC20" s="80" t="str">
        <f t="shared" ca="1" si="14"/>
        <v xml:space="preserve"> </v>
      </c>
      <c r="BD20" s="80">
        <v>3</v>
      </c>
      <c r="BE20" s="80" t="str">
        <f t="shared" ca="1" si="18"/>
        <v xml:space="preserve"> </v>
      </c>
      <c r="BF20" s="80">
        <v>4</v>
      </c>
      <c r="BG20" s="80" t="str">
        <f t="shared" ca="1" si="15"/>
        <v xml:space="preserve"> </v>
      </c>
      <c r="BH20" s="80">
        <v>5</v>
      </c>
      <c r="BI20" s="80" t="str">
        <f t="shared" ca="1" si="16"/>
        <v xml:space="preserve"> </v>
      </c>
      <c r="BJ20" s="80">
        <v>6</v>
      </c>
      <c r="BK20" s="77" t="str">
        <f t="shared" ca="1" si="17"/>
        <v xml:space="preserve"> </v>
      </c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5"/>
      <c r="CE20" s="15"/>
      <c r="CF20" s="9"/>
      <c r="CG20" s="14"/>
      <c r="CH20" s="14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</row>
    <row r="21" spans="1:219" x14ac:dyDescent="0.25">
      <c r="A21" s="39">
        <v>20</v>
      </c>
      <c r="B21"/>
      <c r="C21" s="27" t="str">
        <f t="shared" si="0"/>
        <v/>
      </c>
      <c r="D21" s="27">
        <f t="shared" si="35"/>
        <v>0</v>
      </c>
      <c r="E21" s="27">
        <f t="shared" si="35"/>
        <v>0</v>
      </c>
      <c r="F21" s="27">
        <f t="shared" si="35"/>
        <v>0</v>
      </c>
      <c r="G21" s="27">
        <f t="shared" si="35"/>
        <v>0</v>
      </c>
      <c r="H21" s="27">
        <f t="shared" si="35"/>
        <v>0</v>
      </c>
      <c r="I21" s="27">
        <f t="shared" si="35"/>
        <v>0</v>
      </c>
      <c r="J21" s="27">
        <f t="shared" si="35"/>
        <v>0</v>
      </c>
      <c r="K21" s="27">
        <f t="shared" si="35"/>
        <v>0</v>
      </c>
      <c r="L21" s="27">
        <f t="shared" si="35"/>
        <v>0</v>
      </c>
      <c r="M21" s="27">
        <f t="shared" si="35"/>
        <v>0</v>
      </c>
      <c r="N21" s="7">
        <f>IF(D21=0,D1,"")</f>
        <v>1</v>
      </c>
      <c r="O21" s="7">
        <f t="shared" ref="O21:W21" si="36">IF(E21=0,E1,"")</f>
        <v>2</v>
      </c>
      <c r="P21" s="7">
        <f t="shared" si="36"/>
        <v>3</v>
      </c>
      <c r="Q21" s="7">
        <f t="shared" si="36"/>
        <v>4</v>
      </c>
      <c r="R21" s="7">
        <f t="shared" si="36"/>
        <v>5</v>
      </c>
      <c r="S21" s="7">
        <f t="shared" si="36"/>
        <v>6</v>
      </c>
      <c r="T21" s="7">
        <f t="shared" si="36"/>
        <v>7</v>
      </c>
      <c r="U21" s="7">
        <f t="shared" si="36"/>
        <v>8</v>
      </c>
      <c r="V21" s="7">
        <f t="shared" si="36"/>
        <v>9</v>
      </c>
      <c r="W21" s="7">
        <f t="shared" si="36"/>
        <v>0</v>
      </c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>
        <f t="shared" si="5"/>
        <v>0</v>
      </c>
      <c r="AK21" s="16" t="str">
        <f t="shared" si="34"/>
        <v/>
      </c>
      <c r="AL21" s="42"/>
      <c r="AM21" s="43"/>
      <c r="AN21" s="47"/>
      <c r="AO21" s="48"/>
      <c r="AP21" s="49"/>
      <c r="AQ21" s="49"/>
      <c r="AR21" s="16">
        <f t="shared" ca="1" si="3"/>
        <v>10</v>
      </c>
      <c r="AS21" s="16" t="str">
        <f t="shared" ca="1" si="6"/>
        <v xml:space="preserve">L </v>
      </c>
      <c r="AT21" s="16" t="str">
        <f t="shared" ca="1" si="7"/>
        <v xml:space="preserve">L </v>
      </c>
      <c r="AU21" s="16" t="str">
        <f t="shared" ca="1" si="8"/>
        <v xml:space="preserve">L </v>
      </c>
      <c r="AV21" s="16" t="str">
        <f t="shared" ca="1" si="9"/>
        <v xml:space="preserve">L </v>
      </c>
      <c r="AW21" s="16" t="str">
        <f t="shared" ca="1" si="10"/>
        <v xml:space="preserve">L </v>
      </c>
      <c r="AX21" s="16" t="str">
        <f t="shared" ca="1" si="11"/>
        <v xml:space="preserve">L </v>
      </c>
      <c r="AY21" s="78" t="str">
        <f t="shared" ca="1" si="12"/>
        <v>L</v>
      </c>
      <c r="AZ21" s="80">
        <v>1</v>
      </c>
      <c r="BA21" s="80" t="str">
        <f t="shared" ca="1" si="13"/>
        <v xml:space="preserve"> </v>
      </c>
      <c r="BB21" s="80">
        <v>2</v>
      </c>
      <c r="BC21" s="80" t="str">
        <f t="shared" ca="1" si="14"/>
        <v xml:space="preserve"> </v>
      </c>
      <c r="BD21" s="80">
        <v>3</v>
      </c>
      <c r="BE21" s="80" t="str">
        <f t="shared" ca="1" si="18"/>
        <v xml:space="preserve"> </v>
      </c>
      <c r="BF21" s="80">
        <v>4</v>
      </c>
      <c r="BG21" s="80" t="str">
        <f t="shared" ca="1" si="15"/>
        <v xml:space="preserve"> </v>
      </c>
      <c r="BH21" s="80">
        <v>5</v>
      </c>
      <c r="BI21" s="80" t="str">
        <f t="shared" ca="1" si="16"/>
        <v xml:space="preserve"> </v>
      </c>
      <c r="BJ21" s="80">
        <v>6</v>
      </c>
      <c r="BK21" s="77" t="str">
        <f t="shared" ca="1" si="17"/>
        <v xml:space="preserve"> </v>
      </c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9"/>
      <c r="CX21" s="9"/>
      <c r="CY21" s="9"/>
      <c r="CZ21" s="9"/>
      <c r="DA21" s="9"/>
      <c r="DB21" s="9"/>
    </row>
    <row r="22" spans="1:219" s="6" customFormat="1" x14ac:dyDescent="0.25">
      <c r="A22" s="40">
        <v>21</v>
      </c>
      <c r="B22"/>
      <c r="C22" s="27" t="str">
        <f t="shared" si="0"/>
        <v/>
      </c>
      <c r="D22" s="35">
        <f>IF($C22=D1,1,0)</f>
        <v>0</v>
      </c>
      <c r="E22" s="35">
        <f t="shared" ref="E22:M22" si="37">IF($C22=E1,1,0)</f>
        <v>0</v>
      </c>
      <c r="F22" s="35">
        <f t="shared" si="37"/>
        <v>0</v>
      </c>
      <c r="G22" s="35">
        <f t="shared" si="37"/>
        <v>0</v>
      </c>
      <c r="H22" s="35">
        <f t="shared" si="37"/>
        <v>0</v>
      </c>
      <c r="I22" s="35">
        <f t="shared" si="37"/>
        <v>0</v>
      </c>
      <c r="J22" s="35">
        <f t="shared" si="37"/>
        <v>0</v>
      </c>
      <c r="K22" s="35">
        <f t="shared" si="37"/>
        <v>0</v>
      </c>
      <c r="L22" s="35">
        <f t="shared" si="37"/>
        <v>0</v>
      </c>
      <c r="M22" s="35">
        <f t="shared" si="37"/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19" t="str">
        <f>IF(N$21=$C22,"WIN","")</f>
        <v/>
      </c>
      <c r="Y22" s="19" t="str">
        <f t="shared" ref="Y22:AG22" si="38">IF(O$21=$C22,"WIN","")</f>
        <v/>
      </c>
      <c r="Z22" s="19" t="str">
        <f t="shared" si="38"/>
        <v/>
      </c>
      <c r="AA22" s="19" t="str">
        <f t="shared" si="38"/>
        <v/>
      </c>
      <c r="AB22" s="19" t="str">
        <f t="shared" si="38"/>
        <v/>
      </c>
      <c r="AC22" s="19" t="str">
        <f t="shared" si="38"/>
        <v/>
      </c>
      <c r="AD22" s="19" t="str">
        <f t="shared" si="38"/>
        <v/>
      </c>
      <c r="AE22" s="19" t="str">
        <f t="shared" si="38"/>
        <v/>
      </c>
      <c r="AF22" s="19" t="str">
        <f t="shared" si="38"/>
        <v/>
      </c>
      <c r="AG22" s="19" t="str">
        <f t="shared" si="38"/>
        <v/>
      </c>
      <c r="AH22" s="20">
        <f t="shared" si="5"/>
        <v>0</v>
      </c>
      <c r="AI22" s="26">
        <f>SUM(AH22:AH24)</f>
        <v>0</v>
      </c>
      <c r="AJ22" s="20" t="str">
        <f>IF(AI22&lt;&gt;0,"W",IF(AI22=0,"L"))</f>
        <v>L</v>
      </c>
      <c r="AK22" s="16">
        <f t="shared" si="34"/>
        <v>10</v>
      </c>
      <c r="AL22" s="50" t="str">
        <f>IF(AND(AI22&gt;0,AK22=1),"W","L ")</f>
        <v xml:space="preserve">L </v>
      </c>
      <c r="AM22" s="51" t="str">
        <f>IF(AND(AI22&gt;0,AK22=2),"W","L ")</f>
        <v xml:space="preserve">L </v>
      </c>
      <c r="AN22" s="47" t="str">
        <f>IF(AND(AI22&gt;0,AK22=3),"W","L ")</f>
        <v xml:space="preserve">L </v>
      </c>
      <c r="AO22" s="48" t="str">
        <f>IF(AND(AI22&gt;0,AK22=4),"W","L ")</f>
        <v xml:space="preserve">L </v>
      </c>
      <c r="AP22" s="49" t="str">
        <f>IF(AND(AI22&gt;0,AK22=5),"W","L ")</f>
        <v xml:space="preserve">L </v>
      </c>
      <c r="AQ22" s="49" t="str">
        <f>IF(AND(AI22&gt;0,AK22=6),"W","L ")</f>
        <v xml:space="preserve">L </v>
      </c>
      <c r="AR22" s="16">
        <f t="shared" ca="1" si="3"/>
        <v>10</v>
      </c>
      <c r="AS22" s="16" t="str">
        <f t="shared" ca="1" si="6"/>
        <v xml:space="preserve">L </v>
      </c>
      <c r="AT22" s="16" t="str">
        <f t="shared" ca="1" si="7"/>
        <v xml:space="preserve">L </v>
      </c>
      <c r="AU22" s="16" t="str">
        <f t="shared" ca="1" si="8"/>
        <v xml:space="preserve">L </v>
      </c>
      <c r="AV22" s="16" t="str">
        <f t="shared" ca="1" si="9"/>
        <v xml:space="preserve">L </v>
      </c>
      <c r="AW22" s="16" t="str">
        <f t="shared" ca="1" si="10"/>
        <v xml:space="preserve">L </v>
      </c>
      <c r="AX22" s="16" t="str">
        <f t="shared" ca="1" si="11"/>
        <v xml:space="preserve">L </v>
      </c>
      <c r="AY22" s="79" t="str">
        <f t="shared" ca="1" si="12"/>
        <v>L</v>
      </c>
      <c r="AZ22" s="80">
        <v>1</v>
      </c>
      <c r="BA22" s="80" t="str">
        <f t="shared" ca="1" si="13"/>
        <v xml:space="preserve"> </v>
      </c>
      <c r="BB22" s="80">
        <v>2</v>
      </c>
      <c r="BC22" s="80" t="str">
        <f t="shared" ca="1" si="14"/>
        <v xml:space="preserve"> </v>
      </c>
      <c r="BD22" s="80">
        <v>3</v>
      </c>
      <c r="BE22" s="80" t="str">
        <f t="shared" ca="1" si="18"/>
        <v xml:space="preserve"> </v>
      </c>
      <c r="BF22" s="80">
        <v>4</v>
      </c>
      <c r="BG22" s="80" t="str">
        <f t="shared" ca="1" si="15"/>
        <v xml:space="preserve"> </v>
      </c>
      <c r="BH22" s="80">
        <v>5</v>
      </c>
      <c r="BI22" s="80" t="str">
        <f t="shared" ca="1" si="16"/>
        <v xml:space="preserve"> </v>
      </c>
      <c r="BJ22" s="80">
        <v>6</v>
      </c>
      <c r="BK22" s="77" t="str">
        <f t="shared" ca="1" si="17"/>
        <v xml:space="preserve"> </v>
      </c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5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1"/>
      <c r="CX22" s="11"/>
      <c r="CY22" s="11"/>
      <c r="CZ22" s="11"/>
      <c r="DA22" s="11"/>
      <c r="DB22" s="11"/>
      <c r="DC22" s="4"/>
      <c r="DD22" s="4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</row>
    <row r="23" spans="1:219" s="8" customFormat="1" x14ac:dyDescent="0.25">
      <c r="A23" s="39">
        <v>22</v>
      </c>
      <c r="B23"/>
      <c r="C23" s="27" t="str">
        <f t="shared" si="0"/>
        <v/>
      </c>
      <c r="D23" s="15">
        <f>IF($C23=D$1,1+D22,D22)</f>
        <v>0</v>
      </c>
      <c r="E23" s="15">
        <f t="shared" ref="E23:M23" si="39">IF($C23=E$1,1+E22,E22)</f>
        <v>0</v>
      </c>
      <c r="F23" s="15">
        <f t="shared" si="39"/>
        <v>0</v>
      </c>
      <c r="G23" s="15">
        <f t="shared" si="39"/>
        <v>0</v>
      </c>
      <c r="H23" s="15">
        <f t="shared" si="39"/>
        <v>0</v>
      </c>
      <c r="I23" s="15">
        <f t="shared" si="39"/>
        <v>0</v>
      </c>
      <c r="J23" s="15">
        <f t="shared" si="39"/>
        <v>0</v>
      </c>
      <c r="K23" s="15">
        <f t="shared" si="39"/>
        <v>0</v>
      </c>
      <c r="L23" s="15">
        <f t="shared" si="39"/>
        <v>0</v>
      </c>
      <c r="M23" s="15">
        <f t="shared" si="39"/>
        <v>0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19" t="str">
        <f t="shared" ref="X23:X24" si="40">IF(N$21=$C23,"WIN","")</f>
        <v/>
      </c>
      <c r="Y23" s="19" t="str">
        <f t="shared" ref="Y23:Y24" si="41">IF(O$21=$C23,"WIN","")</f>
        <v/>
      </c>
      <c r="Z23" s="19" t="str">
        <f t="shared" ref="Z23:Z24" si="42">IF(P$21=$C23,"WIN","")</f>
        <v/>
      </c>
      <c r="AA23" s="19" t="str">
        <f t="shared" ref="AA23:AA24" si="43">IF(Q$21=$C23,"WIN","")</f>
        <v/>
      </c>
      <c r="AB23" s="19" t="str">
        <f t="shared" ref="AB23:AB24" si="44">IF(R$21=$C23,"WIN","")</f>
        <v/>
      </c>
      <c r="AC23" s="19" t="str">
        <f t="shared" ref="AC23:AC24" si="45">IF(S$21=$C23,"WIN","")</f>
        <v/>
      </c>
      <c r="AD23" s="19" t="str">
        <f t="shared" ref="AD23:AD24" si="46">IF(T$21=$C23,"WIN","")</f>
        <v/>
      </c>
      <c r="AE23" s="19" t="str">
        <f t="shared" ref="AE23:AE24" si="47">IF(U$21=$C23,"WIN","")</f>
        <v/>
      </c>
      <c r="AF23" s="19" t="str">
        <f t="shared" ref="AF23:AF24" si="48">IF(V$21=$C23,"WIN","")</f>
        <v/>
      </c>
      <c r="AG23" s="19" t="str">
        <f t="shared" ref="AG23:AG24" si="49">IF(W$21=$C23,"WIN","")</f>
        <v/>
      </c>
      <c r="AH23" s="20">
        <f t="shared" si="5"/>
        <v>0</v>
      </c>
      <c r="AI23" s="25"/>
      <c r="AJ23" s="24"/>
      <c r="AK23" s="16" t="str">
        <f t="shared" si="34"/>
        <v/>
      </c>
      <c r="AL23" s="42"/>
      <c r="AM23" s="43"/>
      <c r="AN23" s="47"/>
      <c r="AO23" s="45"/>
      <c r="AP23" s="52"/>
      <c r="AQ23" s="52"/>
      <c r="AR23" s="16">
        <f t="shared" ca="1" si="3"/>
        <v>10</v>
      </c>
      <c r="AS23" s="16" t="str">
        <f t="shared" ca="1" si="6"/>
        <v xml:space="preserve">L </v>
      </c>
      <c r="AT23" s="16" t="str">
        <f t="shared" ca="1" si="7"/>
        <v xml:space="preserve">L </v>
      </c>
      <c r="AU23" s="16" t="str">
        <f t="shared" ca="1" si="8"/>
        <v xml:space="preserve">L </v>
      </c>
      <c r="AV23" s="16" t="str">
        <f t="shared" ca="1" si="9"/>
        <v xml:space="preserve">L </v>
      </c>
      <c r="AW23" s="16" t="str">
        <f t="shared" ca="1" si="10"/>
        <v xml:space="preserve">L </v>
      </c>
      <c r="AX23" s="16" t="str">
        <f t="shared" ca="1" si="11"/>
        <v xml:space="preserve">L </v>
      </c>
      <c r="AY23" s="79" t="str">
        <f t="shared" ca="1" si="12"/>
        <v>L</v>
      </c>
      <c r="AZ23" s="80">
        <v>1</v>
      </c>
      <c r="BA23" s="80" t="str">
        <f t="shared" ca="1" si="13"/>
        <v xml:space="preserve"> </v>
      </c>
      <c r="BB23" s="80">
        <v>2</v>
      </c>
      <c r="BC23" s="80" t="str">
        <f t="shared" ca="1" si="14"/>
        <v xml:space="preserve"> </v>
      </c>
      <c r="BD23" s="80">
        <v>3</v>
      </c>
      <c r="BE23" s="80" t="str">
        <f t="shared" ca="1" si="18"/>
        <v xml:space="preserve"> </v>
      </c>
      <c r="BF23" s="80">
        <v>4</v>
      </c>
      <c r="BG23" s="80" t="str">
        <f t="shared" ca="1" si="15"/>
        <v xml:space="preserve"> </v>
      </c>
      <c r="BH23" s="80">
        <v>5</v>
      </c>
      <c r="BI23" s="80" t="str">
        <f t="shared" ca="1" si="16"/>
        <v xml:space="preserve"> </v>
      </c>
      <c r="BJ23" s="80">
        <v>6</v>
      </c>
      <c r="BK23" s="77" t="str">
        <f t="shared" ca="1" si="17"/>
        <v xml:space="preserve"> </v>
      </c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9"/>
      <c r="CX23" s="9"/>
      <c r="CY23" s="9"/>
      <c r="CZ23" s="9"/>
      <c r="DA23" s="9"/>
      <c r="DB23" s="9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</row>
    <row r="24" spans="1:219" s="8" customFormat="1" x14ac:dyDescent="0.25">
      <c r="A24" s="39">
        <v>23</v>
      </c>
      <c r="B24"/>
      <c r="C24" s="27" t="str">
        <f t="shared" si="0"/>
        <v/>
      </c>
      <c r="D24" s="15">
        <f t="shared" ref="D24:M31" si="50">IF($C24=D$1,1+D23,D23)</f>
        <v>0</v>
      </c>
      <c r="E24" s="15">
        <f t="shared" si="50"/>
        <v>0</v>
      </c>
      <c r="F24" s="15">
        <f t="shared" si="50"/>
        <v>0</v>
      </c>
      <c r="G24" s="15">
        <f t="shared" si="50"/>
        <v>0</v>
      </c>
      <c r="H24" s="15">
        <f t="shared" si="50"/>
        <v>0</v>
      </c>
      <c r="I24" s="15">
        <f t="shared" si="50"/>
        <v>0</v>
      </c>
      <c r="J24" s="15">
        <f t="shared" si="50"/>
        <v>0</v>
      </c>
      <c r="K24" s="15">
        <f t="shared" si="50"/>
        <v>0</v>
      </c>
      <c r="L24" s="15">
        <f t="shared" si="50"/>
        <v>0</v>
      </c>
      <c r="M24" s="15">
        <f t="shared" si="50"/>
        <v>0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19" t="str">
        <f t="shared" si="40"/>
        <v/>
      </c>
      <c r="Y24" s="19" t="str">
        <f t="shared" si="41"/>
        <v/>
      </c>
      <c r="Z24" s="19" t="str">
        <f t="shared" si="42"/>
        <v/>
      </c>
      <c r="AA24" s="19" t="str">
        <f t="shared" si="43"/>
        <v/>
      </c>
      <c r="AB24" s="19" t="str">
        <f t="shared" si="44"/>
        <v/>
      </c>
      <c r="AC24" s="19" t="str">
        <f t="shared" si="45"/>
        <v/>
      </c>
      <c r="AD24" s="19" t="str">
        <f t="shared" si="46"/>
        <v/>
      </c>
      <c r="AE24" s="19" t="str">
        <f t="shared" si="47"/>
        <v/>
      </c>
      <c r="AF24" s="19" t="str">
        <f t="shared" si="48"/>
        <v/>
      </c>
      <c r="AG24" s="19" t="str">
        <f t="shared" si="49"/>
        <v/>
      </c>
      <c r="AH24" s="20">
        <f t="shared" si="5"/>
        <v>0</v>
      </c>
      <c r="AI24" s="25"/>
      <c r="AJ24" s="24"/>
      <c r="AK24" s="16" t="str">
        <f t="shared" si="34"/>
        <v/>
      </c>
      <c r="AL24" s="42"/>
      <c r="AM24" s="43"/>
      <c r="AN24" s="47"/>
      <c r="AO24" s="45"/>
      <c r="AP24" s="52"/>
      <c r="AQ24" s="52"/>
      <c r="AR24" s="16">
        <f t="shared" ca="1" si="3"/>
        <v>10</v>
      </c>
      <c r="AS24" s="16" t="str">
        <f t="shared" ca="1" si="6"/>
        <v xml:space="preserve">L </v>
      </c>
      <c r="AT24" s="16" t="str">
        <f t="shared" ca="1" si="7"/>
        <v xml:space="preserve">L </v>
      </c>
      <c r="AU24" s="16" t="str">
        <f t="shared" ca="1" si="8"/>
        <v xml:space="preserve">L </v>
      </c>
      <c r="AV24" s="16" t="str">
        <f t="shared" ca="1" si="9"/>
        <v xml:space="preserve">L </v>
      </c>
      <c r="AW24" s="16" t="str">
        <f t="shared" ca="1" si="10"/>
        <v xml:space="preserve">L </v>
      </c>
      <c r="AX24" s="16" t="str">
        <f t="shared" ca="1" si="11"/>
        <v xml:space="preserve">L </v>
      </c>
      <c r="AY24" s="79" t="str">
        <f t="shared" ca="1" si="12"/>
        <v>L</v>
      </c>
      <c r="AZ24" s="80">
        <v>1</v>
      </c>
      <c r="BA24" s="80" t="str">
        <f t="shared" ca="1" si="13"/>
        <v xml:space="preserve"> </v>
      </c>
      <c r="BB24" s="80">
        <v>2</v>
      </c>
      <c r="BC24" s="80" t="str">
        <f t="shared" ca="1" si="14"/>
        <v xml:space="preserve"> </v>
      </c>
      <c r="BD24" s="80">
        <v>3</v>
      </c>
      <c r="BE24" s="80" t="str">
        <f t="shared" ca="1" si="18"/>
        <v xml:space="preserve"> </v>
      </c>
      <c r="BF24" s="80">
        <v>4</v>
      </c>
      <c r="BG24" s="80" t="str">
        <f t="shared" ca="1" si="15"/>
        <v xml:space="preserve"> </v>
      </c>
      <c r="BH24" s="80">
        <v>5</v>
      </c>
      <c r="BI24" s="80" t="str">
        <f t="shared" ca="1" si="16"/>
        <v xml:space="preserve"> </v>
      </c>
      <c r="BJ24" s="80">
        <v>6</v>
      </c>
      <c r="BK24" s="77" t="str">
        <f t="shared" ca="1" si="17"/>
        <v xml:space="preserve"> </v>
      </c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5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9"/>
      <c r="CX24" s="9"/>
      <c r="CY24" s="9"/>
      <c r="CZ24" s="9"/>
      <c r="DA24" s="9"/>
      <c r="DB24" s="9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</row>
    <row r="25" spans="1:219" x14ac:dyDescent="0.25">
      <c r="A25" s="39">
        <v>24</v>
      </c>
      <c r="B25"/>
      <c r="C25" s="27" t="str">
        <f t="shared" si="0"/>
        <v/>
      </c>
      <c r="D25" s="27">
        <f t="shared" si="50"/>
        <v>0</v>
      </c>
      <c r="E25" s="27">
        <f t="shared" si="50"/>
        <v>0</v>
      </c>
      <c r="F25" s="27">
        <f t="shared" si="50"/>
        <v>0</v>
      </c>
      <c r="G25" s="27">
        <f t="shared" si="50"/>
        <v>0</v>
      </c>
      <c r="H25" s="27">
        <f t="shared" si="50"/>
        <v>0</v>
      </c>
      <c r="I25" s="27">
        <f t="shared" si="50"/>
        <v>0</v>
      </c>
      <c r="J25" s="27">
        <f t="shared" si="50"/>
        <v>0</v>
      </c>
      <c r="K25" s="27">
        <f t="shared" si="50"/>
        <v>0</v>
      </c>
      <c r="L25" s="27">
        <f t="shared" si="50"/>
        <v>0</v>
      </c>
      <c r="M25" s="27">
        <f t="shared" si="50"/>
        <v>0</v>
      </c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>
        <f t="shared" si="5"/>
        <v>0</v>
      </c>
      <c r="AK25" s="16" t="str">
        <f t="shared" si="34"/>
        <v/>
      </c>
      <c r="AL25" s="42"/>
      <c r="AM25" s="43"/>
      <c r="AN25" s="53"/>
      <c r="AO25" s="45"/>
      <c r="AP25" s="46"/>
      <c r="AQ25" s="46"/>
      <c r="AR25" s="16">
        <f t="shared" ca="1" si="3"/>
        <v>10</v>
      </c>
      <c r="AS25" s="16" t="str">
        <f t="shared" ca="1" si="6"/>
        <v xml:space="preserve">L </v>
      </c>
      <c r="AT25" s="16" t="str">
        <f t="shared" ca="1" si="7"/>
        <v xml:space="preserve">L </v>
      </c>
      <c r="AU25" s="16" t="str">
        <f t="shared" ca="1" si="8"/>
        <v xml:space="preserve">L </v>
      </c>
      <c r="AV25" s="16" t="str">
        <f t="shared" ca="1" si="9"/>
        <v xml:space="preserve">L </v>
      </c>
      <c r="AW25" s="16" t="str">
        <f t="shared" ca="1" si="10"/>
        <v xml:space="preserve">L </v>
      </c>
      <c r="AX25" s="16" t="str">
        <f t="shared" ca="1" si="11"/>
        <v xml:space="preserve">L </v>
      </c>
      <c r="AY25" s="79" t="str">
        <f t="shared" ca="1" si="12"/>
        <v>L</v>
      </c>
      <c r="AZ25" s="80">
        <v>1</v>
      </c>
      <c r="BA25" s="80" t="str">
        <f t="shared" ca="1" si="13"/>
        <v xml:space="preserve"> </v>
      </c>
      <c r="BB25" s="80">
        <v>2</v>
      </c>
      <c r="BC25" s="80" t="str">
        <f t="shared" ca="1" si="14"/>
        <v xml:space="preserve"> </v>
      </c>
      <c r="BD25" s="80">
        <v>3</v>
      </c>
      <c r="BE25" s="80" t="str">
        <f t="shared" ca="1" si="18"/>
        <v xml:space="preserve"> </v>
      </c>
      <c r="BF25" s="80">
        <v>4</v>
      </c>
      <c r="BG25" s="80" t="str">
        <f t="shared" ca="1" si="15"/>
        <v xml:space="preserve"> </v>
      </c>
      <c r="BH25" s="80">
        <v>5</v>
      </c>
      <c r="BI25" s="80" t="str">
        <f t="shared" ca="1" si="16"/>
        <v xml:space="preserve"> </v>
      </c>
      <c r="BJ25" s="80">
        <v>6</v>
      </c>
      <c r="BK25" s="77" t="str">
        <f t="shared" ca="1" si="17"/>
        <v xml:space="preserve"> </v>
      </c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2"/>
      <c r="CH25" s="12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9"/>
      <c r="CX25" s="9"/>
      <c r="CY25" s="9"/>
      <c r="CZ25" s="9"/>
      <c r="DA25" s="9"/>
      <c r="DB25" s="9"/>
    </row>
    <row r="26" spans="1:219" x14ac:dyDescent="0.25">
      <c r="A26" s="39">
        <v>25</v>
      </c>
      <c r="B26"/>
      <c r="C26" s="27" t="str">
        <f t="shared" si="0"/>
        <v/>
      </c>
      <c r="D26" s="27">
        <f t="shared" si="50"/>
        <v>0</v>
      </c>
      <c r="E26" s="27">
        <f t="shared" si="50"/>
        <v>0</v>
      </c>
      <c r="F26" s="27">
        <f t="shared" si="50"/>
        <v>0</v>
      </c>
      <c r="G26" s="27">
        <f t="shared" si="50"/>
        <v>0</v>
      </c>
      <c r="H26" s="27">
        <f t="shared" si="50"/>
        <v>0</v>
      </c>
      <c r="I26" s="27">
        <f t="shared" si="50"/>
        <v>0</v>
      </c>
      <c r="J26" s="27">
        <f t="shared" si="50"/>
        <v>0</v>
      </c>
      <c r="K26" s="27">
        <f t="shared" si="50"/>
        <v>0</v>
      </c>
      <c r="L26" s="27">
        <f t="shared" si="50"/>
        <v>0</v>
      </c>
      <c r="M26" s="27">
        <f t="shared" si="50"/>
        <v>0</v>
      </c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>
        <f t="shared" si="5"/>
        <v>0</v>
      </c>
      <c r="AK26" s="16" t="str">
        <f t="shared" si="34"/>
        <v/>
      </c>
      <c r="AL26" s="42"/>
      <c r="AM26" s="43"/>
      <c r="AN26" s="53"/>
      <c r="AO26" s="45"/>
      <c r="AP26" s="46"/>
      <c r="AQ26" s="46"/>
      <c r="AR26" s="16">
        <f t="shared" ca="1" si="3"/>
        <v>10</v>
      </c>
      <c r="AS26" s="16" t="str">
        <f t="shared" ca="1" si="6"/>
        <v xml:space="preserve">L </v>
      </c>
      <c r="AT26" s="16" t="str">
        <f t="shared" ca="1" si="7"/>
        <v xml:space="preserve">L </v>
      </c>
      <c r="AU26" s="16" t="str">
        <f t="shared" ca="1" si="8"/>
        <v xml:space="preserve">L </v>
      </c>
      <c r="AV26" s="16" t="str">
        <f t="shared" ca="1" si="9"/>
        <v xml:space="preserve">L </v>
      </c>
      <c r="AW26" s="16" t="str">
        <f t="shared" ca="1" si="10"/>
        <v xml:space="preserve">L </v>
      </c>
      <c r="AX26" s="16" t="str">
        <f t="shared" ca="1" si="11"/>
        <v xml:space="preserve">L </v>
      </c>
      <c r="AY26" s="79" t="str">
        <f t="shared" ca="1" si="12"/>
        <v>L</v>
      </c>
      <c r="AZ26" s="80">
        <v>1</v>
      </c>
      <c r="BA26" s="80" t="str">
        <f t="shared" ca="1" si="13"/>
        <v xml:space="preserve"> </v>
      </c>
      <c r="BB26" s="80">
        <v>2</v>
      </c>
      <c r="BC26" s="80" t="str">
        <f t="shared" ca="1" si="14"/>
        <v xml:space="preserve"> </v>
      </c>
      <c r="BD26" s="80">
        <v>3</v>
      </c>
      <c r="BE26" s="80" t="str">
        <f t="shared" ca="1" si="18"/>
        <v xml:space="preserve"> </v>
      </c>
      <c r="BF26" s="80">
        <v>4</v>
      </c>
      <c r="BG26" s="80" t="str">
        <f t="shared" ca="1" si="15"/>
        <v xml:space="preserve"> </v>
      </c>
      <c r="BH26" s="80">
        <v>5</v>
      </c>
      <c r="BI26" s="80" t="str">
        <f t="shared" ca="1" si="16"/>
        <v xml:space="preserve"> </v>
      </c>
      <c r="BJ26" s="80">
        <v>6</v>
      </c>
      <c r="BK26" s="77" t="str">
        <f t="shared" ca="1" si="17"/>
        <v xml:space="preserve"> </v>
      </c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2"/>
      <c r="CH26" s="12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9"/>
      <c r="CX26" s="9"/>
      <c r="CY26" s="9"/>
      <c r="CZ26" s="9"/>
      <c r="DA26" s="9"/>
      <c r="DB26" s="9"/>
    </row>
    <row r="27" spans="1:219" x14ac:dyDescent="0.25">
      <c r="A27" s="39">
        <v>26</v>
      </c>
      <c r="B27"/>
      <c r="C27" s="27" t="str">
        <f t="shared" si="0"/>
        <v/>
      </c>
      <c r="D27" s="27">
        <f t="shared" si="50"/>
        <v>0</v>
      </c>
      <c r="E27" s="27">
        <f t="shared" si="50"/>
        <v>0</v>
      </c>
      <c r="F27" s="27">
        <f t="shared" si="50"/>
        <v>0</v>
      </c>
      <c r="G27" s="27">
        <f t="shared" si="50"/>
        <v>0</v>
      </c>
      <c r="H27" s="27">
        <f t="shared" si="50"/>
        <v>0</v>
      </c>
      <c r="I27" s="27">
        <f t="shared" si="50"/>
        <v>0</v>
      </c>
      <c r="J27" s="27">
        <f t="shared" si="50"/>
        <v>0</v>
      </c>
      <c r="K27" s="27">
        <f t="shared" si="50"/>
        <v>0</v>
      </c>
      <c r="L27" s="27">
        <f t="shared" si="50"/>
        <v>0</v>
      </c>
      <c r="M27" s="27">
        <f t="shared" si="50"/>
        <v>0</v>
      </c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>
        <f t="shared" si="5"/>
        <v>0</v>
      </c>
      <c r="AK27" s="16" t="str">
        <f t="shared" si="34"/>
        <v/>
      </c>
      <c r="AL27" s="42"/>
      <c r="AM27" s="43"/>
      <c r="AN27" s="53"/>
      <c r="AO27" s="45"/>
      <c r="AP27" s="46"/>
      <c r="AQ27" s="46"/>
      <c r="AR27" s="16">
        <f t="shared" ca="1" si="3"/>
        <v>10</v>
      </c>
      <c r="AS27" s="16" t="str">
        <f t="shared" ca="1" si="6"/>
        <v xml:space="preserve">L </v>
      </c>
      <c r="AT27" s="16" t="str">
        <f t="shared" ca="1" si="7"/>
        <v xml:space="preserve">L </v>
      </c>
      <c r="AU27" s="16" t="str">
        <f t="shared" ca="1" si="8"/>
        <v xml:space="preserve">L </v>
      </c>
      <c r="AV27" s="16" t="str">
        <f t="shared" ca="1" si="9"/>
        <v xml:space="preserve">L </v>
      </c>
      <c r="AW27" s="16" t="str">
        <f t="shared" ca="1" si="10"/>
        <v xml:space="preserve">L </v>
      </c>
      <c r="AX27" s="16" t="str">
        <f t="shared" ca="1" si="11"/>
        <v xml:space="preserve">L </v>
      </c>
      <c r="AY27" s="79" t="str">
        <f t="shared" ca="1" si="12"/>
        <v>L</v>
      </c>
      <c r="AZ27" s="80">
        <v>1</v>
      </c>
      <c r="BA27" s="80" t="str">
        <f t="shared" ca="1" si="13"/>
        <v xml:space="preserve"> </v>
      </c>
      <c r="BB27" s="80">
        <v>2</v>
      </c>
      <c r="BC27" s="80" t="str">
        <f t="shared" ca="1" si="14"/>
        <v xml:space="preserve"> </v>
      </c>
      <c r="BD27" s="80">
        <v>3</v>
      </c>
      <c r="BE27" s="80" t="str">
        <f t="shared" ca="1" si="18"/>
        <v xml:space="preserve"> </v>
      </c>
      <c r="BF27" s="80">
        <v>4</v>
      </c>
      <c r="BG27" s="80" t="str">
        <f t="shared" ca="1" si="15"/>
        <v xml:space="preserve"> </v>
      </c>
      <c r="BH27" s="80">
        <v>5</v>
      </c>
      <c r="BI27" s="80" t="str">
        <f t="shared" ca="1" si="16"/>
        <v xml:space="preserve"> </v>
      </c>
      <c r="BJ27" s="80">
        <v>6</v>
      </c>
      <c r="BK27" s="77" t="str">
        <f t="shared" ca="1" si="17"/>
        <v xml:space="preserve"> </v>
      </c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2"/>
      <c r="CH27" s="12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9"/>
      <c r="CX27" s="9"/>
      <c r="CY27" s="9"/>
      <c r="CZ27" s="9"/>
      <c r="DA27" s="9"/>
      <c r="DB27" s="9"/>
    </row>
    <row r="28" spans="1:219" x14ac:dyDescent="0.25">
      <c r="A28" s="39">
        <v>27</v>
      </c>
      <c r="B28"/>
      <c r="C28" s="27" t="str">
        <f t="shared" si="0"/>
        <v/>
      </c>
      <c r="D28" s="27">
        <f t="shared" si="50"/>
        <v>0</v>
      </c>
      <c r="E28" s="27">
        <f t="shared" si="50"/>
        <v>0</v>
      </c>
      <c r="F28" s="27">
        <f t="shared" si="50"/>
        <v>0</v>
      </c>
      <c r="G28" s="27">
        <f t="shared" si="50"/>
        <v>0</v>
      </c>
      <c r="H28" s="27">
        <f t="shared" si="50"/>
        <v>0</v>
      </c>
      <c r="I28" s="27">
        <f t="shared" si="50"/>
        <v>0</v>
      </c>
      <c r="J28" s="27">
        <f t="shared" si="50"/>
        <v>0</v>
      </c>
      <c r="K28" s="27">
        <f t="shared" si="50"/>
        <v>0</v>
      </c>
      <c r="L28" s="27">
        <f t="shared" si="50"/>
        <v>0</v>
      </c>
      <c r="M28" s="27">
        <f t="shared" si="50"/>
        <v>0</v>
      </c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>
        <f t="shared" si="5"/>
        <v>0</v>
      </c>
      <c r="AK28" s="16" t="str">
        <f t="shared" si="34"/>
        <v/>
      </c>
      <c r="AL28" s="42"/>
      <c r="AM28" s="43"/>
      <c r="AN28" s="53"/>
      <c r="AO28" s="45"/>
      <c r="AP28" s="46"/>
      <c r="AQ28" s="46"/>
      <c r="AR28" s="16">
        <f t="shared" ca="1" si="3"/>
        <v>10</v>
      </c>
      <c r="AS28" s="16" t="str">
        <f t="shared" ca="1" si="6"/>
        <v xml:space="preserve">L </v>
      </c>
      <c r="AT28" s="16" t="str">
        <f t="shared" ca="1" si="7"/>
        <v xml:space="preserve">L </v>
      </c>
      <c r="AU28" s="16" t="str">
        <f t="shared" ca="1" si="8"/>
        <v xml:space="preserve">L </v>
      </c>
      <c r="AV28" s="16" t="str">
        <f t="shared" ca="1" si="9"/>
        <v xml:space="preserve">L </v>
      </c>
      <c r="AW28" s="16" t="str">
        <f t="shared" ca="1" si="10"/>
        <v xml:space="preserve">L </v>
      </c>
      <c r="AX28" s="16" t="str">
        <f t="shared" ca="1" si="11"/>
        <v xml:space="preserve">L </v>
      </c>
      <c r="AY28" s="79" t="str">
        <f t="shared" ca="1" si="12"/>
        <v>L</v>
      </c>
      <c r="AZ28" s="80">
        <v>1</v>
      </c>
      <c r="BA28" s="80" t="str">
        <f t="shared" ca="1" si="13"/>
        <v xml:space="preserve"> </v>
      </c>
      <c r="BB28" s="80">
        <v>2</v>
      </c>
      <c r="BC28" s="80" t="str">
        <f t="shared" ca="1" si="14"/>
        <v xml:space="preserve"> </v>
      </c>
      <c r="BD28" s="80">
        <v>3</v>
      </c>
      <c r="BE28" s="80" t="str">
        <f t="shared" ca="1" si="18"/>
        <v xml:space="preserve"> </v>
      </c>
      <c r="BF28" s="80">
        <v>4</v>
      </c>
      <c r="BG28" s="80" t="str">
        <f t="shared" ca="1" si="15"/>
        <v xml:space="preserve"> </v>
      </c>
      <c r="BH28" s="80">
        <v>5</v>
      </c>
      <c r="BI28" s="80" t="str">
        <f t="shared" ca="1" si="16"/>
        <v xml:space="preserve"> </v>
      </c>
      <c r="BJ28" s="80">
        <v>6</v>
      </c>
      <c r="BK28" s="77" t="str">
        <f t="shared" ca="1" si="17"/>
        <v xml:space="preserve"> </v>
      </c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2"/>
      <c r="CH28" s="12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9"/>
      <c r="CX28" s="9"/>
      <c r="CY28" s="9"/>
      <c r="CZ28" s="9"/>
      <c r="DA28" s="9"/>
      <c r="DB28" s="9"/>
    </row>
    <row r="29" spans="1:219" x14ac:dyDescent="0.25">
      <c r="A29" s="39">
        <v>28</v>
      </c>
      <c r="B29"/>
      <c r="C29" s="27" t="str">
        <f t="shared" si="0"/>
        <v/>
      </c>
      <c r="D29" s="27">
        <f t="shared" si="50"/>
        <v>0</v>
      </c>
      <c r="E29" s="27">
        <f t="shared" si="50"/>
        <v>0</v>
      </c>
      <c r="F29" s="27">
        <f t="shared" si="50"/>
        <v>0</v>
      </c>
      <c r="G29" s="27">
        <f t="shared" si="50"/>
        <v>0</v>
      </c>
      <c r="H29" s="27">
        <f t="shared" si="50"/>
        <v>0</v>
      </c>
      <c r="I29" s="27">
        <f t="shared" si="50"/>
        <v>0</v>
      </c>
      <c r="J29" s="27">
        <f t="shared" si="50"/>
        <v>0</v>
      </c>
      <c r="K29" s="27">
        <f t="shared" si="50"/>
        <v>0</v>
      </c>
      <c r="L29" s="27">
        <f t="shared" si="50"/>
        <v>0</v>
      </c>
      <c r="M29" s="27">
        <f t="shared" si="50"/>
        <v>0</v>
      </c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>
        <f t="shared" si="5"/>
        <v>0</v>
      </c>
      <c r="AK29" s="16" t="str">
        <f t="shared" si="34"/>
        <v/>
      </c>
      <c r="AL29" s="42"/>
      <c r="AM29" s="43"/>
      <c r="AN29" s="53"/>
      <c r="AO29" s="45"/>
      <c r="AP29" s="46"/>
      <c r="AQ29" s="46"/>
      <c r="AR29" s="16">
        <f t="shared" ca="1" si="3"/>
        <v>10</v>
      </c>
      <c r="AS29" s="16" t="str">
        <f t="shared" ca="1" si="6"/>
        <v xml:space="preserve">L </v>
      </c>
      <c r="AT29" s="16" t="str">
        <f t="shared" ca="1" si="7"/>
        <v xml:space="preserve">L </v>
      </c>
      <c r="AU29" s="16" t="str">
        <f t="shared" ca="1" si="8"/>
        <v xml:space="preserve">L </v>
      </c>
      <c r="AV29" s="16" t="str">
        <f t="shared" ca="1" si="9"/>
        <v xml:space="preserve">L </v>
      </c>
      <c r="AW29" s="16" t="str">
        <f t="shared" ca="1" si="10"/>
        <v xml:space="preserve">L </v>
      </c>
      <c r="AX29" s="16" t="str">
        <f t="shared" ca="1" si="11"/>
        <v xml:space="preserve">L </v>
      </c>
      <c r="AY29" s="79" t="str">
        <f t="shared" ca="1" si="12"/>
        <v>L</v>
      </c>
      <c r="AZ29" s="80">
        <v>1</v>
      </c>
      <c r="BA29" s="80" t="str">
        <f t="shared" ca="1" si="13"/>
        <v xml:space="preserve"> </v>
      </c>
      <c r="BB29" s="80">
        <v>2</v>
      </c>
      <c r="BC29" s="80" t="str">
        <f t="shared" ca="1" si="14"/>
        <v xml:space="preserve"> </v>
      </c>
      <c r="BD29" s="80">
        <v>3</v>
      </c>
      <c r="BE29" s="80" t="str">
        <f t="shared" ca="1" si="18"/>
        <v xml:space="preserve"> </v>
      </c>
      <c r="BF29" s="80">
        <v>4</v>
      </c>
      <c r="BG29" s="80" t="str">
        <f t="shared" ca="1" si="15"/>
        <v xml:space="preserve"> </v>
      </c>
      <c r="BH29" s="80">
        <v>5</v>
      </c>
      <c r="BI29" s="80" t="str">
        <f t="shared" ca="1" si="16"/>
        <v xml:space="preserve"> </v>
      </c>
      <c r="BJ29" s="80">
        <v>6</v>
      </c>
      <c r="BK29" s="77" t="str">
        <f t="shared" ca="1" si="17"/>
        <v xml:space="preserve"> </v>
      </c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2"/>
      <c r="CH29" s="12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9"/>
      <c r="CX29" s="9"/>
      <c r="CY29" s="9"/>
      <c r="CZ29" s="9"/>
      <c r="DA29" s="9"/>
      <c r="DB29" s="9"/>
    </row>
    <row r="30" spans="1:219" x14ac:dyDescent="0.25">
      <c r="A30" s="39">
        <v>29</v>
      </c>
      <c r="B30"/>
      <c r="C30" s="16" t="str">
        <f t="shared" si="0"/>
        <v/>
      </c>
      <c r="D30" s="27">
        <f t="shared" si="50"/>
        <v>0</v>
      </c>
      <c r="E30" s="27">
        <f t="shared" si="50"/>
        <v>0</v>
      </c>
      <c r="F30" s="27">
        <f t="shared" si="50"/>
        <v>0</v>
      </c>
      <c r="G30" s="27">
        <f t="shared" si="50"/>
        <v>0</v>
      </c>
      <c r="H30" s="27">
        <f t="shared" si="50"/>
        <v>0</v>
      </c>
      <c r="I30" s="27">
        <f t="shared" si="50"/>
        <v>0</v>
      </c>
      <c r="J30" s="27">
        <f t="shared" si="50"/>
        <v>0</v>
      </c>
      <c r="K30" s="27">
        <f t="shared" si="50"/>
        <v>0</v>
      </c>
      <c r="L30" s="27">
        <f t="shared" si="50"/>
        <v>0</v>
      </c>
      <c r="M30" s="27">
        <f t="shared" si="50"/>
        <v>0</v>
      </c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>
        <f t="shared" si="5"/>
        <v>0</v>
      </c>
      <c r="AK30" s="16" t="str">
        <f t="shared" si="34"/>
        <v/>
      </c>
      <c r="AL30" s="42"/>
      <c r="AM30" s="43"/>
      <c r="AN30" s="53"/>
      <c r="AO30" s="45"/>
      <c r="AP30" s="46"/>
      <c r="AQ30" s="46"/>
      <c r="AR30" s="16">
        <f t="shared" ca="1" si="3"/>
        <v>10</v>
      </c>
      <c r="AS30" s="16" t="str">
        <f t="shared" ca="1" si="6"/>
        <v xml:space="preserve">L </v>
      </c>
      <c r="AT30" s="16" t="str">
        <f t="shared" ca="1" si="7"/>
        <v xml:space="preserve">L </v>
      </c>
      <c r="AU30" s="16" t="str">
        <f t="shared" ca="1" si="8"/>
        <v xml:space="preserve">L </v>
      </c>
      <c r="AV30" s="16" t="str">
        <f t="shared" ca="1" si="9"/>
        <v xml:space="preserve">L </v>
      </c>
      <c r="AW30" s="16" t="str">
        <f t="shared" ca="1" si="10"/>
        <v xml:space="preserve">L </v>
      </c>
      <c r="AX30" s="16" t="str">
        <f t="shared" ca="1" si="11"/>
        <v xml:space="preserve">L </v>
      </c>
      <c r="AY30" s="79" t="str">
        <f t="shared" ca="1" si="12"/>
        <v>L</v>
      </c>
      <c r="AZ30" s="80">
        <v>1</v>
      </c>
      <c r="BA30" s="80" t="str">
        <f t="shared" ca="1" si="13"/>
        <v xml:space="preserve"> </v>
      </c>
      <c r="BB30" s="80">
        <v>2</v>
      </c>
      <c r="BC30" s="80" t="str">
        <f t="shared" ca="1" si="14"/>
        <v xml:space="preserve"> </v>
      </c>
      <c r="BD30" s="80">
        <v>3</v>
      </c>
      <c r="BE30" s="80" t="str">
        <f t="shared" ca="1" si="18"/>
        <v xml:space="preserve"> </v>
      </c>
      <c r="BF30" s="80">
        <v>4</v>
      </c>
      <c r="BG30" s="80" t="str">
        <f t="shared" ca="1" si="15"/>
        <v xml:space="preserve"> </v>
      </c>
      <c r="BH30" s="80">
        <v>5</v>
      </c>
      <c r="BI30" s="80" t="str">
        <f t="shared" ca="1" si="16"/>
        <v xml:space="preserve"> </v>
      </c>
      <c r="BJ30" s="80">
        <v>6</v>
      </c>
      <c r="BK30" s="77" t="str">
        <f t="shared" ca="1" si="17"/>
        <v xml:space="preserve"> </v>
      </c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2"/>
      <c r="CH30" s="15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9"/>
      <c r="CX30" s="9"/>
      <c r="CY30" s="9"/>
      <c r="CZ30" s="9"/>
      <c r="DA30" s="9"/>
      <c r="DB30" s="9"/>
    </row>
    <row r="31" spans="1:219" x14ac:dyDescent="0.25">
      <c r="A31" s="39">
        <v>30</v>
      </c>
      <c r="B31"/>
      <c r="C31" s="16" t="str">
        <f t="shared" si="0"/>
        <v/>
      </c>
      <c r="D31" s="27">
        <f t="shared" si="50"/>
        <v>0</v>
      </c>
      <c r="E31" s="27">
        <f t="shared" si="50"/>
        <v>0</v>
      </c>
      <c r="F31" s="27">
        <f t="shared" si="50"/>
        <v>0</v>
      </c>
      <c r="G31" s="27">
        <f t="shared" si="50"/>
        <v>0</v>
      </c>
      <c r="H31" s="27">
        <f t="shared" si="50"/>
        <v>0</v>
      </c>
      <c r="I31" s="27">
        <f t="shared" si="50"/>
        <v>0</v>
      </c>
      <c r="J31" s="27">
        <f t="shared" si="50"/>
        <v>0</v>
      </c>
      <c r="K31" s="27">
        <f t="shared" si="50"/>
        <v>0</v>
      </c>
      <c r="L31" s="27">
        <f t="shared" si="50"/>
        <v>0</v>
      </c>
      <c r="M31" s="27">
        <f t="shared" si="50"/>
        <v>0</v>
      </c>
      <c r="N31" s="7">
        <f>IF(D31=0,D1,"")</f>
        <v>1</v>
      </c>
      <c r="O31" s="7">
        <f t="shared" ref="O31:W31" si="51">IF(E31=0,E1,"")</f>
        <v>2</v>
      </c>
      <c r="P31" s="7">
        <f t="shared" si="51"/>
        <v>3</v>
      </c>
      <c r="Q31" s="7">
        <f t="shared" si="51"/>
        <v>4</v>
      </c>
      <c r="R31" s="7">
        <f t="shared" si="51"/>
        <v>5</v>
      </c>
      <c r="S31" s="7">
        <f t="shared" si="51"/>
        <v>6</v>
      </c>
      <c r="T31" s="7">
        <f t="shared" si="51"/>
        <v>7</v>
      </c>
      <c r="U31" s="7">
        <f t="shared" si="51"/>
        <v>8</v>
      </c>
      <c r="V31" s="7">
        <f t="shared" si="51"/>
        <v>9</v>
      </c>
      <c r="W31" s="7">
        <f t="shared" si="51"/>
        <v>0</v>
      </c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>
        <f t="shared" si="5"/>
        <v>0</v>
      </c>
      <c r="AK31" s="16" t="str">
        <f t="shared" si="34"/>
        <v/>
      </c>
      <c r="AL31" s="42"/>
      <c r="AM31" s="43"/>
      <c r="AN31" s="47"/>
      <c r="AO31" s="48"/>
      <c r="AP31" s="49"/>
      <c r="AQ31" s="49"/>
      <c r="AR31" s="16">
        <f t="shared" ca="1" si="3"/>
        <v>10</v>
      </c>
      <c r="AS31" s="16" t="str">
        <f t="shared" ca="1" si="6"/>
        <v xml:space="preserve">L </v>
      </c>
      <c r="AT31" s="16" t="str">
        <f t="shared" ca="1" si="7"/>
        <v xml:space="preserve">L </v>
      </c>
      <c r="AU31" s="16" t="str">
        <f t="shared" ca="1" si="8"/>
        <v xml:space="preserve">L </v>
      </c>
      <c r="AV31" s="16" t="str">
        <f t="shared" ca="1" si="9"/>
        <v xml:space="preserve">L </v>
      </c>
      <c r="AW31" s="16" t="str">
        <f t="shared" ca="1" si="10"/>
        <v xml:space="preserve">L </v>
      </c>
      <c r="AX31" s="16" t="str">
        <f t="shared" ca="1" si="11"/>
        <v xml:space="preserve">L </v>
      </c>
      <c r="AY31" s="79" t="str">
        <f t="shared" ca="1" si="12"/>
        <v>L</v>
      </c>
      <c r="AZ31" s="80">
        <v>1</v>
      </c>
      <c r="BA31" s="80" t="str">
        <f t="shared" ca="1" si="13"/>
        <v xml:space="preserve"> </v>
      </c>
      <c r="BB31" s="80">
        <v>2</v>
      </c>
      <c r="BC31" s="80" t="str">
        <f t="shared" ca="1" si="14"/>
        <v xml:space="preserve"> </v>
      </c>
      <c r="BD31" s="80">
        <v>3</v>
      </c>
      <c r="BE31" s="80" t="str">
        <f t="shared" ca="1" si="18"/>
        <v xml:space="preserve"> </v>
      </c>
      <c r="BF31" s="80">
        <v>4</v>
      </c>
      <c r="BG31" s="80" t="str">
        <f t="shared" ca="1" si="15"/>
        <v xml:space="preserve"> </v>
      </c>
      <c r="BH31" s="80">
        <v>5</v>
      </c>
      <c r="BI31" s="80" t="str">
        <f t="shared" ca="1" si="16"/>
        <v xml:space="preserve"> </v>
      </c>
      <c r="BJ31" s="80">
        <v>6</v>
      </c>
      <c r="BK31" s="77" t="str">
        <f t="shared" ca="1" si="17"/>
        <v xml:space="preserve"> </v>
      </c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2"/>
      <c r="CH31" s="15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9"/>
      <c r="CX31" s="9"/>
      <c r="CY31" s="9"/>
      <c r="CZ31" s="9"/>
      <c r="DA31" s="9"/>
      <c r="DB31" s="9"/>
    </row>
    <row r="32" spans="1:219" s="2" customFormat="1" x14ac:dyDescent="0.25">
      <c r="A32" s="40">
        <v>31</v>
      </c>
      <c r="B32"/>
      <c r="C32" s="28" t="str">
        <f t="shared" si="0"/>
        <v/>
      </c>
      <c r="D32" s="34">
        <f>IF($C32=D1,1,0)</f>
        <v>0</v>
      </c>
      <c r="E32" s="34">
        <f t="shared" ref="E32:M32" si="52">IF($C32=E1,1,0)</f>
        <v>0</v>
      </c>
      <c r="F32" s="34">
        <f t="shared" si="52"/>
        <v>0</v>
      </c>
      <c r="G32" s="34">
        <f t="shared" si="52"/>
        <v>0</v>
      </c>
      <c r="H32" s="34">
        <f t="shared" si="52"/>
        <v>0</v>
      </c>
      <c r="I32" s="34">
        <f t="shared" si="52"/>
        <v>0</v>
      </c>
      <c r="J32" s="34">
        <f t="shared" si="52"/>
        <v>0</v>
      </c>
      <c r="K32" s="34">
        <f t="shared" si="52"/>
        <v>0</v>
      </c>
      <c r="L32" s="34">
        <f t="shared" si="52"/>
        <v>0</v>
      </c>
      <c r="M32" s="34">
        <f t="shared" si="52"/>
        <v>0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19" t="str">
        <f>IF(N$31=$C32,"WIN","")</f>
        <v/>
      </c>
      <c r="Y32" s="19" t="str">
        <f>IF(O$31=$C32,"WIN","")</f>
        <v/>
      </c>
      <c r="Z32" s="19" t="str">
        <f t="shared" ref="Z32:AG33" si="53">IF(P$31=$C32,"WIN","")</f>
        <v/>
      </c>
      <c r="AA32" s="19" t="str">
        <f t="shared" si="53"/>
        <v/>
      </c>
      <c r="AB32" s="19" t="str">
        <f t="shared" si="53"/>
        <v/>
      </c>
      <c r="AC32" s="19" t="str">
        <f t="shared" si="53"/>
        <v/>
      </c>
      <c r="AD32" s="19" t="str">
        <f t="shared" si="53"/>
        <v/>
      </c>
      <c r="AE32" s="19" t="str">
        <f t="shared" si="53"/>
        <v/>
      </c>
      <c r="AF32" s="19" t="str">
        <f t="shared" si="53"/>
        <v/>
      </c>
      <c r="AG32" s="19" t="str">
        <f t="shared" si="53"/>
        <v/>
      </c>
      <c r="AH32" s="20">
        <f t="shared" si="5"/>
        <v>0</v>
      </c>
      <c r="AI32" s="26">
        <f>SUM(AH32:AH34)</f>
        <v>0</v>
      </c>
      <c r="AJ32" s="20" t="str">
        <f>IF(AI32&lt;&gt;0,"W",IF(AI32=0,"L"))</f>
        <v>L</v>
      </c>
      <c r="AK32" s="16">
        <f t="shared" si="34"/>
        <v>10</v>
      </c>
      <c r="AL32" s="50" t="str">
        <f>IF(AND(AI32&gt;0,AK32=1),"W","L ")</f>
        <v xml:space="preserve">L </v>
      </c>
      <c r="AM32" s="51" t="str">
        <f>IF(AND(AI32&gt;0,AK32=2),"W","L ")</f>
        <v xml:space="preserve">L </v>
      </c>
      <c r="AN32" s="47" t="str">
        <f>IF(AND(AI32&gt;0,AK32=3),"W","L ")</f>
        <v xml:space="preserve">L </v>
      </c>
      <c r="AO32" s="48" t="str">
        <f>IF(AND(AI32&gt;0,AK32=4),"W","L ")</f>
        <v xml:space="preserve">L </v>
      </c>
      <c r="AP32" s="49" t="str">
        <f>IF(AND(AI32&gt;0,AK32=5),"W","L ")</f>
        <v xml:space="preserve">L </v>
      </c>
      <c r="AQ32" s="49" t="str">
        <f>IF(AND(AI32&gt;0,AK32=6),"W","L ")</f>
        <v xml:space="preserve">L </v>
      </c>
      <c r="AR32" s="16">
        <f t="shared" ca="1" si="3"/>
        <v>10</v>
      </c>
      <c r="AS32" s="16" t="str">
        <f t="shared" ca="1" si="6"/>
        <v xml:space="preserve">L </v>
      </c>
      <c r="AT32" s="16" t="str">
        <f t="shared" ca="1" si="7"/>
        <v xml:space="preserve">L </v>
      </c>
      <c r="AU32" s="16" t="str">
        <f t="shared" ca="1" si="8"/>
        <v xml:space="preserve">L </v>
      </c>
      <c r="AV32" s="16" t="str">
        <f t="shared" ca="1" si="9"/>
        <v xml:space="preserve">L </v>
      </c>
      <c r="AW32" s="16" t="str">
        <f t="shared" ca="1" si="10"/>
        <v xml:space="preserve">L </v>
      </c>
      <c r="AX32" s="16" t="str">
        <f t="shared" ca="1" si="11"/>
        <v xml:space="preserve">L </v>
      </c>
      <c r="AY32" s="79" t="str">
        <f t="shared" ca="1" si="12"/>
        <v>L</v>
      </c>
      <c r="AZ32" s="80">
        <v>1</v>
      </c>
      <c r="BA32" s="80" t="str">
        <f t="shared" ca="1" si="13"/>
        <v xml:space="preserve"> </v>
      </c>
      <c r="BB32" s="80">
        <v>2</v>
      </c>
      <c r="BC32" s="80" t="str">
        <f t="shared" ca="1" si="14"/>
        <v xml:space="preserve"> </v>
      </c>
      <c r="BD32" s="80">
        <v>3</v>
      </c>
      <c r="BE32" s="80" t="str">
        <f t="shared" ca="1" si="18"/>
        <v xml:space="preserve"> </v>
      </c>
      <c r="BF32" s="80">
        <v>4</v>
      </c>
      <c r="BG32" s="80" t="str">
        <f t="shared" ca="1" si="15"/>
        <v xml:space="preserve"> </v>
      </c>
      <c r="BH32" s="80">
        <v>5</v>
      </c>
      <c r="BI32" s="80" t="str">
        <f t="shared" ca="1" si="16"/>
        <v xml:space="preserve"> </v>
      </c>
      <c r="BJ32" s="80">
        <v>6</v>
      </c>
      <c r="BK32" s="77" t="str">
        <f t="shared" ca="1" si="17"/>
        <v xml:space="preserve"> </v>
      </c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2"/>
      <c r="CH32" s="15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1"/>
      <c r="CX32" s="11"/>
      <c r="CY32" s="11"/>
      <c r="CZ32" s="11"/>
      <c r="DA32" s="11"/>
      <c r="DB32" s="11"/>
      <c r="DC32" s="4"/>
      <c r="DD32" s="4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</row>
    <row r="33" spans="1:106" x14ac:dyDescent="0.25">
      <c r="A33" s="39">
        <v>32</v>
      </c>
      <c r="B33"/>
      <c r="C33" s="27" t="str">
        <f t="shared" si="0"/>
        <v/>
      </c>
      <c r="D33" s="27">
        <f>IF($C33=D$1,1+D32,D32)</f>
        <v>0</v>
      </c>
      <c r="E33" s="27">
        <f t="shared" ref="E33:M34" si="54">IF($C33=E$1,1+E32,E32)</f>
        <v>0</v>
      </c>
      <c r="F33" s="27">
        <f t="shared" si="54"/>
        <v>0</v>
      </c>
      <c r="G33" s="27">
        <f t="shared" si="54"/>
        <v>0</v>
      </c>
      <c r="H33" s="27">
        <f t="shared" si="54"/>
        <v>0</v>
      </c>
      <c r="I33" s="27">
        <f t="shared" si="54"/>
        <v>0</v>
      </c>
      <c r="J33" s="27">
        <f t="shared" si="54"/>
        <v>0</v>
      </c>
      <c r="K33" s="27">
        <f t="shared" si="54"/>
        <v>0</v>
      </c>
      <c r="L33" s="27">
        <f t="shared" si="54"/>
        <v>0</v>
      </c>
      <c r="M33" s="27">
        <f t="shared" si="54"/>
        <v>0</v>
      </c>
      <c r="X33" s="19" t="str">
        <f>IF(N$31=$C33,"WIN","")</f>
        <v/>
      </c>
      <c r="Y33" s="19" t="str">
        <f t="shared" ref="Y33" si="55">IF(O$31=$C33,"WIN","")</f>
        <v/>
      </c>
      <c r="Z33" s="19" t="str">
        <f t="shared" si="53"/>
        <v/>
      </c>
      <c r="AA33" s="19" t="str">
        <f t="shared" si="53"/>
        <v/>
      </c>
      <c r="AB33" s="19" t="str">
        <f t="shared" si="53"/>
        <v/>
      </c>
      <c r="AC33" s="19" t="str">
        <f t="shared" si="53"/>
        <v/>
      </c>
      <c r="AD33" s="19" t="str">
        <f t="shared" si="53"/>
        <v/>
      </c>
      <c r="AE33" s="19" t="str">
        <f t="shared" si="53"/>
        <v/>
      </c>
      <c r="AF33" s="19" t="str">
        <f t="shared" si="53"/>
        <v/>
      </c>
      <c r="AG33" s="19" t="str">
        <f t="shared" si="53"/>
        <v/>
      </c>
      <c r="AH33" s="20">
        <f t="shared" si="5"/>
        <v>0</v>
      </c>
      <c r="AK33" s="16" t="str">
        <f t="shared" si="34"/>
        <v/>
      </c>
      <c r="AL33" s="42"/>
      <c r="AM33" s="43"/>
      <c r="AN33" s="53"/>
      <c r="AO33" s="45"/>
      <c r="AP33" s="46"/>
      <c r="AQ33" s="46"/>
      <c r="AR33" s="16">
        <f t="shared" ca="1" si="3"/>
        <v>10</v>
      </c>
      <c r="AS33" s="16" t="str">
        <f t="shared" ca="1" si="6"/>
        <v xml:space="preserve">L </v>
      </c>
      <c r="AT33" s="16" t="str">
        <f t="shared" ca="1" si="7"/>
        <v xml:space="preserve">L </v>
      </c>
      <c r="AU33" s="16" t="str">
        <f t="shared" ca="1" si="8"/>
        <v xml:space="preserve">L </v>
      </c>
      <c r="AV33" s="16" t="str">
        <f t="shared" ca="1" si="9"/>
        <v xml:space="preserve">L </v>
      </c>
      <c r="AW33" s="16" t="str">
        <f t="shared" ca="1" si="10"/>
        <v xml:space="preserve">L </v>
      </c>
      <c r="AX33" s="16" t="str">
        <f t="shared" ca="1" si="11"/>
        <v xml:space="preserve">L </v>
      </c>
      <c r="AY33" s="79" t="str">
        <f t="shared" ca="1" si="12"/>
        <v>L</v>
      </c>
      <c r="AZ33" s="80">
        <v>1</v>
      </c>
      <c r="BA33" s="80" t="str">
        <f t="shared" ca="1" si="13"/>
        <v xml:space="preserve"> </v>
      </c>
      <c r="BB33" s="80">
        <v>2</v>
      </c>
      <c r="BC33" s="80" t="str">
        <f t="shared" ca="1" si="14"/>
        <v xml:space="preserve"> </v>
      </c>
      <c r="BD33" s="80">
        <v>3</v>
      </c>
      <c r="BE33" s="80" t="str">
        <f t="shared" ca="1" si="18"/>
        <v xml:space="preserve"> </v>
      </c>
      <c r="BF33" s="80">
        <v>4</v>
      </c>
      <c r="BG33" s="80" t="str">
        <f t="shared" ca="1" si="15"/>
        <v xml:space="preserve"> </v>
      </c>
      <c r="BH33" s="80">
        <v>5</v>
      </c>
      <c r="BI33" s="80" t="str">
        <f t="shared" ca="1" si="16"/>
        <v xml:space="preserve"> </v>
      </c>
      <c r="BJ33" s="80">
        <v>6</v>
      </c>
      <c r="BK33" s="77" t="str">
        <f t="shared" ca="1" si="17"/>
        <v xml:space="preserve"> </v>
      </c>
      <c r="BL33" s="14"/>
      <c r="BM33" s="14"/>
      <c r="BN33" s="14"/>
      <c r="BO33" s="14"/>
      <c r="BP33" s="14"/>
      <c r="BQ33" s="14"/>
      <c r="BR33" s="14"/>
      <c r="BS33" s="14"/>
      <c r="BT33" s="14"/>
      <c r="BU33" s="16"/>
      <c r="BV33" s="16"/>
      <c r="BW33" s="14"/>
      <c r="BX33" s="16"/>
      <c r="BY33" s="16"/>
      <c r="BZ33" s="16"/>
      <c r="CA33" s="15"/>
      <c r="CB33" s="15"/>
      <c r="CC33" s="15"/>
      <c r="CD33" s="15"/>
      <c r="CE33" s="15"/>
      <c r="CF33" s="9"/>
      <c r="CG33" s="12"/>
      <c r="CH33" s="15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</row>
    <row r="34" spans="1:106" x14ac:dyDescent="0.25">
      <c r="A34" s="39">
        <v>33</v>
      </c>
      <c r="B34"/>
      <c r="C34" s="27" t="str">
        <f t="shared" si="0"/>
        <v/>
      </c>
      <c r="D34" s="27">
        <f>IF($C34=D$1,1+D33,D33)</f>
        <v>0</v>
      </c>
      <c r="E34" s="27">
        <f t="shared" si="54"/>
        <v>0</v>
      </c>
      <c r="F34" s="27">
        <f t="shared" si="54"/>
        <v>0</v>
      </c>
      <c r="G34" s="27">
        <f t="shared" si="54"/>
        <v>0</v>
      </c>
      <c r="H34" s="27">
        <f t="shared" si="54"/>
        <v>0</v>
      </c>
      <c r="I34" s="27">
        <f t="shared" si="54"/>
        <v>0</v>
      </c>
      <c r="J34" s="27">
        <f t="shared" si="54"/>
        <v>0</v>
      </c>
      <c r="K34" s="27">
        <f t="shared" si="54"/>
        <v>0</v>
      </c>
      <c r="L34" s="27">
        <f t="shared" si="54"/>
        <v>0</v>
      </c>
      <c r="M34" s="27">
        <f t="shared" si="54"/>
        <v>0</v>
      </c>
      <c r="X34" s="19" t="str">
        <f t="shared" ref="X34" si="56">IF(N$31=$C34,"WIN","")</f>
        <v/>
      </c>
      <c r="Y34" s="19" t="str">
        <f t="shared" ref="Y34" si="57">IF(O$31=$C34,"WIN","")</f>
        <v/>
      </c>
      <c r="Z34" s="19" t="str">
        <f t="shared" ref="Z34" si="58">IF(P$31=$C34,"WIN","")</f>
        <v/>
      </c>
      <c r="AA34" s="19" t="str">
        <f t="shared" ref="AA34" si="59">IF(Q$31=$C34,"WIN","")</f>
        <v/>
      </c>
      <c r="AB34" s="19" t="str">
        <f t="shared" ref="AB34" si="60">IF(R$31=$C34,"WIN","")</f>
        <v/>
      </c>
      <c r="AC34" s="19" t="str">
        <f t="shared" ref="AC34" si="61">IF(S$31=$C34,"WIN","")</f>
        <v/>
      </c>
      <c r="AD34" s="19" t="str">
        <f t="shared" ref="AD34" si="62">IF(T$31=$C34,"WIN","")</f>
        <v/>
      </c>
      <c r="AE34" s="19" t="str">
        <f t="shared" ref="AE34" si="63">IF(U$31=$C34,"WIN","")</f>
        <v/>
      </c>
      <c r="AF34" s="19" t="str">
        <f t="shared" ref="AF34" si="64">IF(V$31=$C34,"WIN","")</f>
        <v/>
      </c>
      <c r="AG34" s="19" t="str">
        <f t="shared" ref="AG34" si="65">IF(W$31=$C34,"WIN","")</f>
        <v/>
      </c>
      <c r="AH34" s="20">
        <f t="shared" si="5"/>
        <v>0</v>
      </c>
      <c r="AK34" s="16" t="str">
        <f t="shared" si="34"/>
        <v/>
      </c>
      <c r="AL34" s="42"/>
      <c r="AM34" s="43"/>
      <c r="AN34" s="53"/>
      <c r="AO34" s="45"/>
      <c r="AP34" s="46"/>
      <c r="AQ34" s="46"/>
      <c r="AR34" s="16">
        <f t="shared" ca="1" si="3"/>
        <v>10</v>
      </c>
      <c r="AS34" s="16" t="str">
        <f t="shared" ca="1" si="6"/>
        <v xml:space="preserve">L </v>
      </c>
      <c r="AT34" s="16" t="str">
        <f t="shared" ca="1" si="7"/>
        <v xml:space="preserve">L </v>
      </c>
      <c r="AU34" s="16" t="str">
        <f t="shared" ca="1" si="8"/>
        <v xml:space="preserve">L </v>
      </c>
      <c r="AV34" s="16" t="str">
        <f t="shared" ca="1" si="9"/>
        <v xml:space="preserve">L </v>
      </c>
      <c r="AW34" s="16" t="str">
        <f t="shared" ca="1" si="10"/>
        <v xml:space="preserve">L </v>
      </c>
      <c r="AX34" s="16" t="str">
        <f t="shared" ca="1" si="11"/>
        <v xml:space="preserve">L </v>
      </c>
      <c r="AY34" s="79" t="str">
        <f t="shared" ca="1" si="12"/>
        <v>L</v>
      </c>
      <c r="AZ34" s="80">
        <v>1</v>
      </c>
      <c r="BA34" s="80" t="str">
        <f t="shared" ca="1" si="13"/>
        <v xml:space="preserve"> </v>
      </c>
      <c r="BB34" s="80">
        <v>2</v>
      </c>
      <c r="BC34" s="80" t="str">
        <f t="shared" ca="1" si="14"/>
        <v xml:space="preserve"> </v>
      </c>
      <c r="BD34" s="80">
        <v>3</v>
      </c>
      <c r="BE34" s="80" t="str">
        <f t="shared" ca="1" si="18"/>
        <v xml:space="preserve"> </v>
      </c>
      <c r="BF34" s="80">
        <v>4</v>
      </c>
      <c r="BG34" s="80" t="str">
        <f t="shared" ca="1" si="15"/>
        <v xml:space="preserve"> </v>
      </c>
      <c r="BH34" s="80">
        <v>5</v>
      </c>
      <c r="BI34" s="80" t="str">
        <f t="shared" ca="1" si="16"/>
        <v xml:space="preserve"> </v>
      </c>
      <c r="BJ34" s="80">
        <v>6</v>
      </c>
      <c r="BK34" s="77" t="str">
        <f t="shared" ca="1" si="17"/>
        <v xml:space="preserve"> </v>
      </c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2"/>
      <c r="CH34" s="15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9"/>
      <c r="DA34" s="9"/>
      <c r="DB34" s="9"/>
    </row>
    <row r="35" spans="1:106" x14ac:dyDescent="0.25">
      <c r="A35" s="39">
        <v>34</v>
      </c>
      <c r="B35"/>
      <c r="C35" s="27" t="str">
        <f t="shared" si="0"/>
        <v/>
      </c>
      <c r="D35" s="27">
        <f t="shared" ref="D35:M41" si="66">IF($C35=D$1,1+D34,D34)</f>
        <v>0</v>
      </c>
      <c r="E35" s="27">
        <f t="shared" si="66"/>
        <v>0</v>
      </c>
      <c r="F35" s="27">
        <f t="shared" si="66"/>
        <v>0</v>
      </c>
      <c r="G35" s="27">
        <f t="shared" si="66"/>
        <v>0</v>
      </c>
      <c r="H35" s="27">
        <f t="shared" si="66"/>
        <v>0</v>
      </c>
      <c r="I35" s="27">
        <f t="shared" si="66"/>
        <v>0</v>
      </c>
      <c r="J35" s="27">
        <f t="shared" si="66"/>
        <v>0</v>
      </c>
      <c r="K35" s="27">
        <f t="shared" si="66"/>
        <v>0</v>
      </c>
      <c r="L35" s="27">
        <f t="shared" si="66"/>
        <v>0</v>
      </c>
      <c r="M35" s="27">
        <f t="shared" si="66"/>
        <v>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>
        <f t="shared" si="5"/>
        <v>0</v>
      </c>
      <c r="AK35" s="16" t="str">
        <f t="shared" si="34"/>
        <v/>
      </c>
      <c r="AL35" s="42"/>
      <c r="AM35" s="43"/>
      <c r="AN35" s="53"/>
      <c r="AO35" s="45"/>
      <c r="AP35" s="46"/>
      <c r="AQ35" s="46"/>
      <c r="AR35" s="16">
        <f t="shared" ca="1" si="3"/>
        <v>10</v>
      </c>
      <c r="AS35" s="16" t="str">
        <f t="shared" ca="1" si="6"/>
        <v xml:space="preserve">L </v>
      </c>
      <c r="AT35" s="16" t="str">
        <f t="shared" ca="1" si="7"/>
        <v xml:space="preserve">L </v>
      </c>
      <c r="AU35" s="16" t="str">
        <f t="shared" ca="1" si="8"/>
        <v xml:space="preserve">L </v>
      </c>
      <c r="AV35" s="16" t="str">
        <f t="shared" ca="1" si="9"/>
        <v xml:space="preserve">L </v>
      </c>
      <c r="AW35" s="16" t="str">
        <f t="shared" ca="1" si="10"/>
        <v xml:space="preserve">L </v>
      </c>
      <c r="AX35" s="16" t="str">
        <f t="shared" ca="1" si="11"/>
        <v xml:space="preserve">L </v>
      </c>
      <c r="AY35" s="79" t="str">
        <f t="shared" ca="1" si="12"/>
        <v>L</v>
      </c>
      <c r="AZ35" s="80">
        <v>1</v>
      </c>
      <c r="BA35" s="80" t="str">
        <f t="shared" ca="1" si="13"/>
        <v xml:space="preserve"> </v>
      </c>
      <c r="BB35" s="80">
        <v>2</v>
      </c>
      <c r="BC35" s="80" t="str">
        <f t="shared" ca="1" si="14"/>
        <v xml:space="preserve"> </v>
      </c>
      <c r="BD35" s="80">
        <v>3</v>
      </c>
      <c r="BE35" s="80" t="str">
        <f t="shared" ca="1" si="18"/>
        <v xml:space="preserve"> </v>
      </c>
      <c r="BF35" s="80">
        <v>4</v>
      </c>
      <c r="BG35" s="80" t="str">
        <f t="shared" ca="1" si="15"/>
        <v xml:space="preserve"> </v>
      </c>
      <c r="BH35" s="80">
        <v>5</v>
      </c>
      <c r="BI35" s="80" t="str">
        <f t="shared" ca="1" si="16"/>
        <v xml:space="preserve"> </v>
      </c>
      <c r="BJ35" s="80">
        <v>6</v>
      </c>
      <c r="BK35" s="77" t="str">
        <f t="shared" ca="1" si="17"/>
        <v xml:space="preserve"> </v>
      </c>
      <c r="BL35" s="12"/>
      <c r="BM35" s="12"/>
      <c r="BN35" s="12"/>
      <c r="BO35" s="12"/>
      <c r="BP35" s="12"/>
      <c r="BQ35" s="12"/>
      <c r="BR35" s="12"/>
      <c r="BS35" s="12"/>
      <c r="BT35" s="14"/>
      <c r="BU35" s="16"/>
      <c r="BV35" s="16"/>
      <c r="BW35" s="14"/>
      <c r="BX35" s="16"/>
      <c r="BY35" s="16"/>
      <c r="BZ35" s="16"/>
      <c r="CA35" s="15"/>
      <c r="CB35" s="15"/>
      <c r="CC35" s="15"/>
      <c r="CD35" s="15"/>
      <c r="CE35" s="15"/>
      <c r="CF35" s="9"/>
      <c r="CG35" s="12"/>
      <c r="CH35" s="15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</row>
    <row r="36" spans="1:106" x14ac:dyDescent="0.25">
      <c r="A36" s="39">
        <v>35</v>
      </c>
      <c r="B36"/>
      <c r="C36" s="27" t="str">
        <f t="shared" si="0"/>
        <v/>
      </c>
      <c r="D36" s="27">
        <f t="shared" si="66"/>
        <v>0</v>
      </c>
      <c r="E36" s="27">
        <f t="shared" si="66"/>
        <v>0</v>
      </c>
      <c r="F36" s="27">
        <f t="shared" si="66"/>
        <v>0</v>
      </c>
      <c r="G36" s="27">
        <f t="shared" si="66"/>
        <v>0</v>
      </c>
      <c r="H36" s="27">
        <f t="shared" si="66"/>
        <v>0</v>
      </c>
      <c r="I36" s="27">
        <f t="shared" si="66"/>
        <v>0</v>
      </c>
      <c r="J36" s="27">
        <f t="shared" si="66"/>
        <v>0</v>
      </c>
      <c r="K36" s="27">
        <f t="shared" si="66"/>
        <v>0</v>
      </c>
      <c r="L36" s="27">
        <f t="shared" si="66"/>
        <v>0</v>
      </c>
      <c r="M36" s="27">
        <f t="shared" si="66"/>
        <v>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>
        <f t="shared" si="5"/>
        <v>0</v>
      </c>
      <c r="AK36" s="16" t="str">
        <f t="shared" si="34"/>
        <v/>
      </c>
      <c r="AL36" s="42"/>
      <c r="AM36" s="43"/>
      <c r="AN36" s="53"/>
      <c r="AO36" s="45"/>
      <c r="AP36" s="46"/>
      <c r="AQ36" s="46"/>
      <c r="AR36" s="16">
        <f t="shared" ca="1" si="3"/>
        <v>10</v>
      </c>
      <c r="AS36" s="16" t="str">
        <f t="shared" ca="1" si="6"/>
        <v xml:space="preserve">L </v>
      </c>
      <c r="AT36" s="16" t="str">
        <f t="shared" ca="1" si="7"/>
        <v xml:space="preserve">L </v>
      </c>
      <c r="AU36" s="16" t="str">
        <f t="shared" ca="1" si="8"/>
        <v xml:space="preserve">L </v>
      </c>
      <c r="AV36" s="16" t="str">
        <f t="shared" ca="1" si="9"/>
        <v xml:space="preserve">L </v>
      </c>
      <c r="AW36" s="16" t="str">
        <f t="shared" ca="1" si="10"/>
        <v xml:space="preserve">L </v>
      </c>
      <c r="AX36" s="16" t="str">
        <f t="shared" ca="1" si="11"/>
        <v xml:space="preserve">L </v>
      </c>
      <c r="AY36" s="79" t="str">
        <f t="shared" ca="1" si="12"/>
        <v>L</v>
      </c>
      <c r="AZ36" s="80">
        <v>1</v>
      </c>
      <c r="BA36" s="80" t="str">
        <f t="shared" ca="1" si="13"/>
        <v xml:space="preserve"> </v>
      </c>
      <c r="BB36" s="80">
        <v>2</v>
      </c>
      <c r="BC36" s="80" t="str">
        <f t="shared" ca="1" si="14"/>
        <v xml:space="preserve"> </v>
      </c>
      <c r="BD36" s="80">
        <v>3</v>
      </c>
      <c r="BE36" s="80" t="str">
        <f t="shared" ca="1" si="18"/>
        <v xml:space="preserve"> </v>
      </c>
      <c r="BF36" s="80">
        <v>4</v>
      </c>
      <c r="BG36" s="80" t="str">
        <f t="shared" ca="1" si="15"/>
        <v xml:space="preserve"> </v>
      </c>
      <c r="BH36" s="80">
        <v>5</v>
      </c>
      <c r="BI36" s="80" t="str">
        <f t="shared" ca="1" si="16"/>
        <v xml:space="preserve"> </v>
      </c>
      <c r="BJ36" s="80">
        <v>6</v>
      </c>
      <c r="BK36" s="77" t="str">
        <f t="shared" ca="1" si="17"/>
        <v xml:space="preserve"> </v>
      </c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5"/>
      <c r="CF36" s="9"/>
      <c r="CG36" s="12"/>
      <c r="CH36" s="15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</row>
    <row r="37" spans="1:106" x14ac:dyDescent="0.25">
      <c r="A37" s="39">
        <v>36</v>
      </c>
      <c r="B37"/>
      <c r="C37" s="27" t="str">
        <f t="shared" si="0"/>
        <v/>
      </c>
      <c r="D37" s="27">
        <f t="shared" si="66"/>
        <v>0</v>
      </c>
      <c r="E37" s="27">
        <f t="shared" si="66"/>
        <v>0</v>
      </c>
      <c r="F37" s="27">
        <f t="shared" si="66"/>
        <v>0</v>
      </c>
      <c r="G37" s="27">
        <f t="shared" si="66"/>
        <v>0</v>
      </c>
      <c r="H37" s="27">
        <f t="shared" si="66"/>
        <v>0</v>
      </c>
      <c r="I37" s="27">
        <f t="shared" si="66"/>
        <v>0</v>
      </c>
      <c r="J37" s="27">
        <f t="shared" si="66"/>
        <v>0</v>
      </c>
      <c r="K37" s="27">
        <f t="shared" si="66"/>
        <v>0</v>
      </c>
      <c r="L37" s="27">
        <f t="shared" si="66"/>
        <v>0</v>
      </c>
      <c r="M37" s="27">
        <f t="shared" si="66"/>
        <v>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>
        <f t="shared" si="5"/>
        <v>0</v>
      </c>
      <c r="AK37" s="16" t="str">
        <f t="shared" si="34"/>
        <v/>
      </c>
      <c r="AL37" s="42"/>
      <c r="AM37" s="43"/>
      <c r="AN37" s="53"/>
      <c r="AO37" s="45"/>
      <c r="AP37" s="46"/>
      <c r="AQ37" s="46"/>
      <c r="AR37" s="16">
        <f t="shared" ca="1" si="3"/>
        <v>10</v>
      </c>
      <c r="AS37" s="16" t="str">
        <f t="shared" ca="1" si="6"/>
        <v xml:space="preserve">L </v>
      </c>
      <c r="AT37" s="16" t="str">
        <f t="shared" ca="1" si="7"/>
        <v xml:space="preserve">L </v>
      </c>
      <c r="AU37" s="16" t="str">
        <f t="shared" ca="1" si="8"/>
        <v xml:space="preserve">L </v>
      </c>
      <c r="AV37" s="16" t="str">
        <f t="shared" ca="1" si="9"/>
        <v xml:space="preserve">L </v>
      </c>
      <c r="AW37" s="16" t="str">
        <f t="shared" ca="1" si="10"/>
        <v xml:space="preserve">L </v>
      </c>
      <c r="AX37" s="16" t="str">
        <f t="shared" ca="1" si="11"/>
        <v xml:space="preserve">L </v>
      </c>
      <c r="AY37" s="79" t="str">
        <f t="shared" ca="1" si="12"/>
        <v>L</v>
      </c>
      <c r="AZ37" s="80">
        <v>1</v>
      </c>
      <c r="BA37" s="80" t="str">
        <f t="shared" ca="1" si="13"/>
        <v xml:space="preserve"> </v>
      </c>
      <c r="BB37" s="80">
        <v>2</v>
      </c>
      <c r="BC37" s="80" t="str">
        <f t="shared" ca="1" si="14"/>
        <v xml:space="preserve"> </v>
      </c>
      <c r="BD37" s="80">
        <v>3</v>
      </c>
      <c r="BE37" s="80" t="str">
        <f t="shared" ca="1" si="18"/>
        <v xml:space="preserve"> </v>
      </c>
      <c r="BF37" s="80">
        <v>4</v>
      </c>
      <c r="BG37" s="80" t="str">
        <f t="shared" ca="1" si="15"/>
        <v xml:space="preserve"> </v>
      </c>
      <c r="BH37" s="80">
        <v>5</v>
      </c>
      <c r="BI37" s="80" t="str">
        <f t="shared" ca="1" si="16"/>
        <v xml:space="preserve"> </v>
      </c>
      <c r="BJ37" s="80">
        <v>6</v>
      </c>
      <c r="BK37" s="77" t="str">
        <f t="shared" ca="1" si="17"/>
        <v xml:space="preserve"> </v>
      </c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5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</row>
    <row r="38" spans="1:106" x14ac:dyDescent="0.25">
      <c r="A38" s="39">
        <v>37</v>
      </c>
      <c r="B38"/>
      <c r="C38" s="27" t="str">
        <f t="shared" si="0"/>
        <v/>
      </c>
      <c r="D38" s="27">
        <f t="shared" si="66"/>
        <v>0</v>
      </c>
      <c r="E38" s="27">
        <f t="shared" si="66"/>
        <v>0</v>
      </c>
      <c r="F38" s="27">
        <f t="shared" si="66"/>
        <v>0</v>
      </c>
      <c r="G38" s="27">
        <f t="shared" si="66"/>
        <v>0</v>
      </c>
      <c r="H38" s="27">
        <f t="shared" si="66"/>
        <v>0</v>
      </c>
      <c r="I38" s="27">
        <f t="shared" si="66"/>
        <v>0</v>
      </c>
      <c r="J38" s="27">
        <f t="shared" si="66"/>
        <v>0</v>
      </c>
      <c r="K38" s="27">
        <f t="shared" si="66"/>
        <v>0</v>
      </c>
      <c r="L38" s="27">
        <f t="shared" si="66"/>
        <v>0</v>
      </c>
      <c r="M38" s="27">
        <f t="shared" si="66"/>
        <v>0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>
        <f t="shared" si="5"/>
        <v>0</v>
      </c>
      <c r="AK38" s="16" t="str">
        <f t="shared" si="34"/>
        <v/>
      </c>
      <c r="AL38" s="42"/>
      <c r="AM38" s="43"/>
      <c r="AN38" s="53"/>
      <c r="AO38" s="45"/>
      <c r="AP38" s="46"/>
      <c r="AQ38" s="46"/>
      <c r="AR38" s="16">
        <f t="shared" ca="1" si="3"/>
        <v>10</v>
      </c>
      <c r="AS38" s="16" t="str">
        <f t="shared" ca="1" si="6"/>
        <v xml:space="preserve">L </v>
      </c>
      <c r="AT38" s="16" t="str">
        <f t="shared" ca="1" si="7"/>
        <v xml:space="preserve">L </v>
      </c>
      <c r="AU38" s="16" t="str">
        <f t="shared" ca="1" si="8"/>
        <v xml:space="preserve">L </v>
      </c>
      <c r="AV38" s="16" t="str">
        <f t="shared" ca="1" si="9"/>
        <v xml:space="preserve">L </v>
      </c>
      <c r="AW38" s="16" t="str">
        <f t="shared" ca="1" si="10"/>
        <v xml:space="preserve">L </v>
      </c>
      <c r="AX38" s="16" t="str">
        <f t="shared" ca="1" si="11"/>
        <v xml:space="preserve">L </v>
      </c>
      <c r="AY38" s="79" t="str">
        <f t="shared" ca="1" si="12"/>
        <v>L</v>
      </c>
      <c r="AZ38" s="80">
        <v>1</v>
      </c>
      <c r="BA38" s="80" t="str">
        <f t="shared" ca="1" si="13"/>
        <v xml:space="preserve"> </v>
      </c>
      <c r="BB38" s="80">
        <v>2</v>
      </c>
      <c r="BC38" s="80" t="str">
        <f t="shared" ca="1" si="14"/>
        <v xml:space="preserve"> </v>
      </c>
      <c r="BD38" s="80">
        <v>3</v>
      </c>
      <c r="BE38" s="80" t="str">
        <f t="shared" ca="1" si="18"/>
        <v xml:space="preserve"> </v>
      </c>
      <c r="BF38" s="80">
        <v>4</v>
      </c>
      <c r="BG38" s="80" t="str">
        <f t="shared" ca="1" si="15"/>
        <v xml:space="preserve"> </v>
      </c>
      <c r="BH38" s="80">
        <v>5</v>
      </c>
      <c r="BI38" s="80" t="str">
        <f t="shared" ca="1" si="16"/>
        <v xml:space="preserve"> </v>
      </c>
      <c r="BJ38" s="80">
        <v>6</v>
      </c>
      <c r="BK38" s="77" t="str">
        <f t="shared" ca="1" si="17"/>
        <v xml:space="preserve"> </v>
      </c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9"/>
      <c r="CH38" s="9"/>
      <c r="CI38" s="12"/>
      <c r="CJ38" s="12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</row>
    <row r="39" spans="1:106" x14ac:dyDescent="0.25">
      <c r="A39" s="39">
        <v>38</v>
      </c>
      <c r="B39"/>
      <c r="C39" s="27" t="str">
        <f t="shared" si="0"/>
        <v/>
      </c>
      <c r="D39" s="27">
        <f t="shared" si="66"/>
        <v>0</v>
      </c>
      <c r="E39" s="27">
        <f t="shared" si="66"/>
        <v>0</v>
      </c>
      <c r="F39" s="27">
        <f t="shared" si="66"/>
        <v>0</v>
      </c>
      <c r="G39" s="27">
        <f t="shared" si="66"/>
        <v>0</v>
      </c>
      <c r="H39" s="27">
        <f t="shared" si="66"/>
        <v>0</v>
      </c>
      <c r="I39" s="27">
        <f t="shared" si="66"/>
        <v>0</v>
      </c>
      <c r="J39" s="27">
        <f t="shared" si="66"/>
        <v>0</v>
      </c>
      <c r="K39" s="27">
        <f t="shared" si="66"/>
        <v>0</v>
      </c>
      <c r="L39" s="27">
        <f t="shared" si="66"/>
        <v>0</v>
      </c>
      <c r="M39" s="27">
        <f t="shared" si="66"/>
        <v>0</v>
      </c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>
        <f>COUNTIF(X39:AG39,"WIN")</f>
        <v>0</v>
      </c>
      <c r="AK39" s="16" t="str">
        <f t="shared" si="34"/>
        <v/>
      </c>
      <c r="AL39" s="42"/>
      <c r="AM39" s="43"/>
      <c r="AN39" s="53"/>
      <c r="AO39" s="45"/>
      <c r="AP39" s="46"/>
      <c r="AQ39" s="46"/>
      <c r="AR39" s="16">
        <f t="shared" ca="1" si="3"/>
        <v>10</v>
      </c>
      <c r="AS39" s="16" t="str">
        <f t="shared" ca="1" si="6"/>
        <v xml:space="preserve">L </v>
      </c>
      <c r="AT39" s="16" t="str">
        <f t="shared" ca="1" si="7"/>
        <v xml:space="preserve">L </v>
      </c>
      <c r="AU39" s="16" t="str">
        <f t="shared" ca="1" si="8"/>
        <v xml:space="preserve">L </v>
      </c>
      <c r="AV39" s="16" t="str">
        <f t="shared" ca="1" si="9"/>
        <v xml:space="preserve">L </v>
      </c>
      <c r="AW39" s="16" t="str">
        <f t="shared" ca="1" si="10"/>
        <v xml:space="preserve">L </v>
      </c>
      <c r="AX39" s="16" t="str">
        <f t="shared" ca="1" si="11"/>
        <v xml:space="preserve">L </v>
      </c>
      <c r="AY39" s="79" t="str">
        <f t="shared" ca="1" si="12"/>
        <v>L</v>
      </c>
      <c r="AZ39" s="80">
        <v>1</v>
      </c>
      <c r="BA39" s="80" t="str">
        <f t="shared" ca="1" si="13"/>
        <v xml:space="preserve"> </v>
      </c>
      <c r="BB39" s="80">
        <v>2</v>
      </c>
      <c r="BC39" s="80" t="str">
        <f t="shared" ca="1" si="14"/>
        <v xml:space="preserve"> </v>
      </c>
      <c r="BD39" s="80">
        <v>3</v>
      </c>
      <c r="BE39" s="80" t="str">
        <f t="shared" ca="1" si="18"/>
        <v xml:space="preserve"> </v>
      </c>
      <c r="BF39" s="80">
        <v>4</v>
      </c>
      <c r="BG39" s="80" t="str">
        <f t="shared" ca="1" si="15"/>
        <v xml:space="preserve"> </v>
      </c>
      <c r="BH39" s="80">
        <v>5</v>
      </c>
      <c r="BI39" s="80" t="str">
        <f t="shared" ca="1" si="16"/>
        <v xml:space="preserve"> </v>
      </c>
      <c r="BJ39" s="80">
        <v>6</v>
      </c>
      <c r="BK39" s="77" t="str">
        <f t="shared" ca="1" si="17"/>
        <v xml:space="preserve"> </v>
      </c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</row>
    <row r="40" spans="1:106" x14ac:dyDescent="0.25">
      <c r="A40" s="39">
        <v>39</v>
      </c>
      <c r="B40"/>
      <c r="C40" s="27" t="str">
        <f t="shared" si="0"/>
        <v/>
      </c>
      <c r="D40" s="27">
        <f t="shared" si="66"/>
        <v>0</v>
      </c>
      <c r="E40" s="27">
        <f t="shared" si="66"/>
        <v>0</v>
      </c>
      <c r="F40" s="27">
        <f t="shared" si="66"/>
        <v>0</v>
      </c>
      <c r="G40" s="27">
        <f t="shared" si="66"/>
        <v>0</v>
      </c>
      <c r="H40" s="27">
        <f t="shared" si="66"/>
        <v>0</v>
      </c>
      <c r="I40" s="27">
        <f t="shared" si="66"/>
        <v>0</v>
      </c>
      <c r="J40" s="27">
        <f t="shared" si="66"/>
        <v>0</v>
      </c>
      <c r="K40" s="27">
        <f t="shared" si="66"/>
        <v>0</v>
      </c>
      <c r="L40" s="27">
        <f t="shared" si="66"/>
        <v>0</v>
      </c>
      <c r="M40" s="27">
        <f t="shared" si="66"/>
        <v>0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>
        <f t="shared" si="5"/>
        <v>0</v>
      </c>
      <c r="AK40" s="16" t="str">
        <f t="shared" si="34"/>
        <v/>
      </c>
      <c r="AL40" s="42"/>
      <c r="AM40" s="43"/>
      <c r="AN40" s="53"/>
      <c r="AO40" s="45"/>
      <c r="AP40" s="46"/>
      <c r="AQ40" s="46"/>
      <c r="AR40" s="16">
        <f t="shared" ca="1" si="3"/>
        <v>10</v>
      </c>
      <c r="AS40" s="16" t="str">
        <f t="shared" ca="1" si="6"/>
        <v xml:space="preserve">L </v>
      </c>
      <c r="AT40" s="16" t="str">
        <f t="shared" ca="1" si="7"/>
        <v xml:space="preserve">L </v>
      </c>
      <c r="AU40" s="16" t="str">
        <f t="shared" ca="1" si="8"/>
        <v xml:space="preserve">L </v>
      </c>
      <c r="AV40" s="16" t="str">
        <f t="shared" ca="1" si="9"/>
        <v xml:space="preserve">L </v>
      </c>
      <c r="AW40" s="16" t="str">
        <f t="shared" ca="1" si="10"/>
        <v xml:space="preserve">L </v>
      </c>
      <c r="AX40" s="16" t="str">
        <f t="shared" ca="1" si="11"/>
        <v xml:space="preserve">L </v>
      </c>
      <c r="AY40" s="79" t="str">
        <f t="shared" ca="1" si="12"/>
        <v>L</v>
      </c>
      <c r="AZ40" s="80">
        <v>1</v>
      </c>
      <c r="BA40" s="80" t="str">
        <f t="shared" ca="1" si="13"/>
        <v xml:space="preserve"> </v>
      </c>
      <c r="BB40" s="80">
        <v>2</v>
      </c>
      <c r="BC40" s="80" t="str">
        <f t="shared" ca="1" si="14"/>
        <v xml:space="preserve"> </v>
      </c>
      <c r="BD40" s="80">
        <v>3</v>
      </c>
      <c r="BE40" s="80" t="str">
        <f t="shared" ca="1" si="18"/>
        <v xml:space="preserve"> </v>
      </c>
      <c r="BF40" s="80">
        <v>4</v>
      </c>
      <c r="BG40" s="80" t="str">
        <f t="shared" ca="1" si="15"/>
        <v xml:space="preserve"> </v>
      </c>
      <c r="BH40" s="80">
        <v>5</v>
      </c>
      <c r="BI40" s="80" t="str">
        <f t="shared" ca="1" si="16"/>
        <v xml:space="preserve"> </v>
      </c>
      <c r="BJ40" s="80">
        <v>6</v>
      </c>
      <c r="BK40" s="77" t="str">
        <f t="shared" ca="1" si="17"/>
        <v xml:space="preserve"> </v>
      </c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5"/>
      <c r="CE40" s="15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</row>
    <row r="41" spans="1:106" x14ac:dyDescent="0.25">
      <c r="A41" s="39">
        <v>40</v>
      </c>
      <c r="B41"/>
      <c r="C41" s="27" t="str">
        <f t="shared" si="0"/>
        <v/>
      </c>
      <c r="D41" s="27">
        <f t="shared" si="66"/>
        <v>0</v>
      </c>
      <c r="E41" s="27">
        <f t="shared" si="66"/>
        <v>0</v>
      </c>
      <c r="F41" s="27">
        <f t="shared" si="66"/>
        <v>0</v>
      </c>
      <c r="G41" s="27">
        <f t="shared" si="66"/>
        <v>0</v>
      </c>
      <c r="H41" s="27">
        <f t="shared" si="66"/>
        <v>0</v>
      </c>
      <c r="I41" s="27">
        <f t="shared" si="66"/>
        <v>0</v>
      </c>
      <c r="J41" s="27">
        <f t="shared" si="66"/>
        <v>0</v>
      </c>
      <c r="K41" s="27">
        <f t="shared" si="66"/>
        <v>0</v>
      </c>
      <c r="L41" s="27">
        <f t="shared" si="66"/>
        <v>0</v>
      </c>
      <c r="M41" s="27">
        <f t="shared" si="66"/>
        <v>0</v>
      </c>
      <c r="N41" s="7">
        <f>IF(D41=0,D1,"")</f>
        <v>1</v>
      </c>
      <c r="O41" s="7">
        <f t="shared" ref="O41:W41" si="67">IF(E41=0,E1,"")</f>
        <v>2</v>
      </c>
      <c r="P41" s="7">
        <f t="shared" si="67"/>
        <v>3</v>
      </c>
      <c r="Q41" s="7">
        <f t="shared" si="67"/>
        <v>4</v>
      </c>
      <c r="R41" s="7">
        <f t="shared" si="67"/>
        <v>5</v>
      </c>
      <c r="S41" s="7">
        <f t="shared" si="67"/>
        <v>6</v>
      </c>
      <c r="T41" s="7">
        <f t="shared" si="67"/>
        <v>7</v>
      </c>
      <c r="U41" s="7">
        <f t="shared" si="67"/>
        <v>8</v>
      </c>
      <c r="V41" s="7">
        <f t="shared" si="67"/>
        <v>9</v>
      </c>
      <c r="W41" s="7">
        <f t="shared" si="67"/>
        <v>0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>
        <f t="shared" si="5"/>
        <v>0</v>
      </c>
      <c r="AK41" s="16" t="str">
        <f t="shared" si="34"/>
        <v/>
      </c>
      <c r="AL41" s="42"/>
      <c r="AM41" s="43"/>
      <c r="AN41" s="53"/>
      <c r="AO41" s="45"/>
      <c r="AP41" s="46"/>
      <c r="AQ41" s="46"/>
      <c r="AR41" s="16">
        <f t="shared" ca="1" si="3"/>
        <v>10</v>
      </c>
      <c r="AS41" s="16" t="str">
        <f t="shared" ca="1" si="6"/>
        <v xml:space="preserve">L </v>
      </c>
      <c r="AT41" s="16" t="str">
        <f t="shared" ca="1" si="7"/>
        <v xml:space="preserve">L </v>
      </c>
      <c r="AU41" s="16" t="str">
        <f t="shared" ca="1" si="8"/>
        <v xml:space="preserve">L </v>
      </c>
      <c r="AV41" s="16" t="str">
        <f t="shared" ca="1" si="9"/>
        <v xml:space="preserve">L </v>
      </c>
      <c r="AW41" s="16" t="str">
        <f t="shared" ca="1" si="10"/>
        <v xml:space="preserve">L </v>
      </c>
      <c r="AX41" s="16" t="str">
        <f t="shared" ca="1" si="11"/>
        <v xml:space="preserve">L </v>
      </c>
      <c r="AY41" s="79" t="str">
        <f t="shared" ca="1" si="12"/>
        <v>L</v>
      </c>
      <c r="AZ41" s="80">
        <v>1</v>
      </c>
      <c r="BA41" s="80" t="str">
        <f t="shared" ca="1" si="13"/>
        <v xml:space="preserve"> </v>
      </c>
      <c r="BB41" s="80">
        <v>2</v>
      </c>
      <c r="BC41" s="80" t="str">
        <f t="shared" ca="1" si="14"/>
        <v xml:space="preserve"> </v>
      </c>
      <c r="BD41" s="80">
        <v>3</v>
      </c>
      <c r="BE41" s="80" t="str">
        <f t="shared" ca="1" si="18"/>
        <v xml:space="preserve"> </v>
      </c>
      <c r="BF41" s="80">
        <v>4</v>
      </c>
      <c r="BG41" s="80" t="str">
        <f t="shared" ca="1" si="15"/>
        <v xml:space="preserve"> </v>
      </c>
      <c r="BH41" s="80">
        <v>5</v>
      </c>
      <c r="BI41" s="80" t="str">
        <f t="shared" ca="1" si="16"/>
        <v xml:space="preserve"> </v>
      </c>
      <c r="BJ41" s="80">
        <v>6</v>
      </c>
      <c r="BK41" s="77" t="str">
        <f t="shared" ca="1" si="17"/>
        <v xml:space="preserve"> </v>
      </c>
      <c r="BL41" s="15"/>
      <c r="BM41" s="14"/>
      <c r="BN41" s="14"/>
      <c r="BO41" s="14"/>
      <c r="BP41" s="12"/>
      <c r="BQ41" s="14"/>
      <c r="BR41" s="14"/>
      <c r="BS41" s="14"/>
      <c r="BT41" s="12"/>
      <c r="BU41" s="16"/>
      <c r="BV41" s="12"/>
      <c r="BW41" s="14"/>
      <c r="BX41" s="16"/>
      <c r="BY41" s="16"/>
      <c r="BZ41" s="16"/>
      <c r="CA41" s="15"/>
      <c r="CB41" s="15"/>
      <c r="CC41" s="15"/>
      <c r="CD41" s="15"/>
      <c r="CE41" s="15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</row>
    <row r="42" spans="1:106" x14ac:dyDescent="0.25">
      <c r="A42" s="39">
        <v>41</v>
      </c>
      <c r="B42"/>
      <c r="C42" s="27" t="str">
        <f t="shared" si="0"/>
        <v/>
      </c>
      <c r="D42" s="34">
        <f>IF($C42=D1,1,0)</f>
        <v>0</v>
      </c>
      <c r="E42" s="34">
        <f t="shared" ref="E42:M42" si="68">IF($C42=E1,1,0)</f>
        <v>0</v>
      </c>
      <c r="F42" s="34">
        <f t="shared" si="68"/>
        <v>0</v>
      </c>
      <c r="G42" s="34">
        <f t="shared" si="68"/>
        <v>0</v>
      </c>
      <c r="H42" s="34">
        <f t="shared" si="68"/>
        <v>0</v>
      </c>
      <c r="I42" s="34">
        <f t="shared" si="68"/>
        <v>0</v>
      </c>
      <c r="J42" s="34">
        <f t="shared" si="68"/>
        <v>0</v>
      </c>
      <c r="K42" s="34">
        <f t="shared" si="68"/>
        <v>0</v>
      </c>
      <c r="L42" s="34">
        <f t="shared" si="68"/>
        <v>0</v>
      </c>
      <c r="M42" s="34">
        <f t="shared" si="68"/>
        <v>0</v>
      </c>
      <c r="X42" s="19" t="str">
        <f>IF(N$41=$C42,"WIN","")</f>
        <v/>
      </c>
      <c r="Y42" s="19" t="str">
        <f t="shared" ref="Y42:AG44" si="69">IF(O$41=$C42,"WIN","")</f>
        <v/>
      </c>
      <c r="Z42" s="19" t="str">
        <f t="shared" si="69"/>
        <v/>
      </c>
      <c r="AA42" s="19" t="str">
        <f t="shared" si="69"/>
        <v/>
      </c>
      <c r="AB42" s="19" t="str">
        <f t="shared" si="69"/>
        <v/>
      </c>
      <c r="AC42" s="19" t="str">
        <f t="shared" si="69"/>
        <v/>
      </c>
      <c r="AD42" s="19" t="str">
        <f t="shared" si="69"/>
        <v/>
      </c>
      <c r="AE42" s="19" t="str">
        <f t="shared" si="69"/>
        <v/>
      </c>
      <c r="AF42" s="19" t="str">
        <f t="shared" si="69"/>
        <v/>
      </c>
      <c r="AG42" s="19" t="str">
        <f t="shared" si="69"/>
        <v/>
      </c>
      <c r="AH42" s="20">
        <f t="shared" si="5"/>
        <v>0</v>
      </c>
      <c r="AI42" s="26">
        <f>SUM(AH42:AH44)</f>
        <v>0</v>
      </c>
      <c r="AJ42" s="20" t="str">
        <f>IF(AI42&lt;&gt;0,"W",IF(AI42=0,"L"))</f>
        <v>L</v>
      </c>
      <c r="AK42" s="16">
        <f t="shared" si="34"/>
        <v>10</v>
      </c>
      <c r="AL42" s="50" t="str">
        <f>IF(AND(AI42&gt;0,AK42=1),"W","L ")</f>
        <v xml:space="preserve">L </v>
      </c>
      <c r="AM42" s="51" t="str">
        <f>IF(AND(AI42&gt;0,AK42=2),"W","L ")</f>
        <v xml:space="preserve">L </v>
      </c>
      <c r="AN42" s="47" t="str">
        <f>IF(AND(AI42&gt;0,AK42=3),"W","L ")</f>
        <v xml:space="preserve">L </v>
      </c>
      <c r="AO42" s="48" t="str">
        <f>IF(AND(AI42&gt;0,AK42=4),"W","L ")</f>
        <v xml:space="preserve">L </v>
      </c>
      <c r="AP42" s="49" t="str">
        <f>IF(AND(AI42&gt;0,AK42=5),"W","L ")</f>
        <v xml:space="preserve">L </v>
      </c>
      <c r="AQ42" s="49" t="str">
        <f>IF(AND(AI42&gt;0,AK42=6),"W","L ")</f>
        <v xml:space="preserve">L </v>
      </c>
      <c r="AR42" s="16">
        <f t="shared" ca="1" si="3"/>
        <v>10</v>
      </c>
      <c r="AS42" s="16" t="str">
        <f t="shared" ca="1" si="6"/>
        <v xml:space="preserve">L </v>
      </c>
      <c r="AT42" s="16" t="str">
        <f t="shared" ca="1" si="7"/>
        <v xml:space="preserve">L </v>
      </c>
      <c r="AU42" s="16" t="str">
        <f t="shared" ca="1" si="8"/>
        <v xml:space="preserve">L </v>
      </c>
      <c r="AV42" s="16" t="str">
        <f t="shared" ca="1" si="9"/>
        <v xml:space="preserve">L </v>
      </c>
      <c r="AW42" s="16" t="str">
        <f t="shared" ca="1" si="10"/>
        <v xml:space="preserve">L </v>
      </c>
      <c r="AX42" s="16" t="str">
        <f t="shared" ca="1" si="11"/>
        <v xml:space="preserve">L </v>
      </c>
      <c r="AY42" s="79" t="str">
        <f t="shared" ca="1" si="12"/>
        <v>L</v>
      </c>
      <c r="AZ42" s="80">
        <v>1</v>
      </c>
      <c r="BA42" s="80" t="str">
        <f t="shared" ca="1" si="13"/>
        <v xml:space="preserve"> </v>
      </c>
      <c r="BB42" s="80">
        <v>2</v>
      </c>
      <c r="BC42" s="80" t="str">
        <f t="shared" ca="1" si="14"/>
        <v xml:space="preserve"> </v>
      </c>
      <c r="BD42" s="80">
        <v>3</v>
      </c>
      <c r="BE42" s="80" t="str">
        <f t="shared" ca="1" si="18"/>
        <v xml:space="preserve"> </v>
      </c>
      <c r="BF42" s="80">
        <v>4</v>
      </c>
      <c r="BG42" s="80" t="str">
        <f t="shared" ca="1" si="15"/>
        <v xml:space="preserve"> </v>
      </c>
      <c r="BH42" s="80">
        <v>5</v>
      </c>
      <c r="BI42" s="80" t="str">
        <f t="shared" ca="1" si="16"/>
        <v xml:space="preserve"> </v>
      </c>
      <c r="BJ42" s="80">
        <v>6</v>
      </c>
      <c r="BK42" s="77" t="str">
        <f t="shared" ca="1" si="17"/>
        <v xml:space="preserve"> </v>
      </c>
      <c r="BL42" s="15"/>
      <c r="BM42" s="14"/>
      <c r="BN42" s="14"/>
      <c r="BO42" s="14"/>
      <c r="BP42" s="12"/>
      <c r="BQ42" s="14"/>
      <c r="BR42" s="14"/>
      <c r="BS42" s="14"/>
      <c r="BT42" s="12"/>
      <c r="BU42" s="16"/>
      <c r="BV42" s="12"/>
      <c r="BW42" s="14"/>
      <c r="BX42" s="16"/>
      <c r="BY42" s="16"/>
      <c r="BZ42" s="16"/>
      <c r="CA42" s="15"/>
      <c r="CB42" s="15"/>
      <c r="CC42" s="15"/>
      <c r="CD42" s="15"/>
      <c r="CE42" s="15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</row>
    <row r="43" spans="1:106" x14ac:dyDescent="0.25">
      <c r="A43" s="39">
        <v>42</v>
      </c>
      <c r="B43"/>
      <c r="C43" s="27" t="str">
        <f t="shared" si="0"/>
        <v/>
      </c>
      <c r="D43" s="27">
        <f>IF($C43=D$1,1+D42,D42)</f>
        <v>0</v>
      </c>
      <c r="E43" s="27">
        <f t="shared" ref="E43:M43" si="70">IF($C43=E$1,1+E42,E42)</f>
        <v>0</v>
      </c>
      <c r="F43" s="27">
        <f t="shared" si="70"/>
        <v>0</v>
      </c>
      <c r="G43" s="27">
        <f t="shared" si="70"/>
        <v>0</v>
      </c>
      <c r="H43" s="27">
        <f t="shared" si="70"/>
        <v>0</v>
      </c>
      <c r="I43" s="27">
        <f t="shared" si="70"/>
        <v>0</v>
      </c>
      <c r="J43" s="27">
        <f t="shared" si="70"/>
        <v>0</v>
      </c>
      <c r="K43" s="27">
        <f t="shared" si="70"/>
        <v>0</v>
      </c>
      <c r="L43" s="27">
        <f t="shared" si="70"/>
        <v>0</v>
      </c>
      <c r="M43" s="27">
        <f t="shared" si="70"/>
        <v>0</v>
      </c>
      <c r="X43" s="19" t="str">
        <f>IF(N$41=$C43,"WIN","")</f>
        <v/>
      </c>
      <c r="Y43" s="19" t="str">
        <f t="shared" si="69"/>
        <v/>
      </c>
      <c r="Z43" s="19" t="str">
        <f t="shared" si="69"/>
        <v/>
      </c>
      <c r="AA43" s="19" t="str">
        <f t="shared" si="69"/>
        <v/>
      </c>
      <c r="AB43" s="19" t="str">
        <f t="shared" si="69"/>
        <v/>
      </c>
      <c r="AC43" s="19" t="str">
        <f t="shared" si="69"/>
        <v/>
      </c>
      <c r="AD43" s="19" t="str">
        <f t="shared" si="69"/>
        <v/>
      </c>
      <c r="AE43" s="19" t="str">
        <f t="shared" si="69"/>
        <v/>
      </c>
      <c r="AF43" s="19" t="str">
        <f t="shared" si="69"/>
        <v/>
      </c>
      <c r="AG43" s="19" t="str">
        <f t="shared" si="69"/>
        <v/>
      </c>
      <c r="AH43" s="20">
        <f t="shared" si="5"/>
        <v>0</v>
      </c>
      <c r="AK43" s="16" t="str">
        <f t="shared" si="34"/>
        <v/>
      </c>
      <c r="AL43" s="42"/>
      <c r="AM43" s="43"/>
      <c r="AN43" s="53"/>
      <c r="AO43" s="45"/>
      <c r="AP43" s="46"/>
      <c r="AQ43" s="46"/>
      <c r="AR43" s="16">
        <f t="shared" ca="1" si="3"/>
        <v>10</v>
      </c>
      <c r="AS43" s="16">
        <f t="shared" ca="1" si="6"/>
        <v>0</v>
      </c>
      <c r="AT43" s="16">
        <f t="shared" ca="1" si="7"/>
        <v>0</v>
      </c>
      <c r="AU43" s="16" t="str">
        <f t="shared" ca="1" si="8"/>
        <v xml:space="preserve">L </v>
      </c>
      <c r="AV43" s="16" t="str">
        <f t="shared" ca="1" si="9"/>
        <v xml:space="preserve">L </v>
      </c>
      <c r="AW43" s="16" t="str">
        <f t="shared" ca="1" si="10"/>
        <v xml:space="preserve">L </v>
      </c>
      <c r="AX43" s="16" t="str">
        <f t="shared" ca="1" si="11"/>
        <v xml:space="preserve">L </v>
      </c>
      <c r="AY43" s="79">
        <f t="shared" ca="1" si="12"/>
        <v>0</v>
      </c>
      <c r="AZ43" s="80">
        <v>1</v>
      </c>
      <c r="BA43" s="80" t="str">
        <f t="shared" ca="1" si="13"/>
        <v xml:space="preserve"> </v>
      </c>
      <c r="BB43" s="80">
        <v>2</v>
      </c>
      <c r="BC43" s="80" t="str">
        <f t="shared" ca="1" si="14"/>
        <v xml:space="preserve"> </v>
      </c>
      <c r="BD43" s="80">
        <v>3</v>
      </c>
      <c r="BE43" s="80" t="str">
        <f t="shared" ca="1" si="18"/>
        <v xml:space="preserve"> </v>
      </c>
      <c r="BF43" s="80">
        <v>4</v>
      </c>
      <c r="BG43" s="80" t="str">
        <f t="shared" ca="1" si="15"/>
        <v xml:space="preserve"> </v>
      </c>
      <c r="BH43" s="80">
        <v>5</v>
      </c>
      <c r="BI43" s="80" t="str">
        <f t="shared" ca="1" si="16"/>
        <v xml:space="preserve"> </v>
      </c>
      <c r="BJ43" s="80">
        <v>6</v>
      </c>
      <c r="BK43" s="77" t="str">
        <f t="shared" ca="1" si="17"/>
        <v xml:space="preserve"> </v>
      </c>
      <c r="BL43" s="15"/>
      <c r="BM43" s="14"/>
      <c r="BN43" s="14"/>
      <c r="BO43" s="14"/>
      <c r="BP43" s="12"/>
      <c r="BQ43" s="14"/>
      <c r="BR43" s="14"/>
      <c r="BS43" s="14"/>
      <c r="BT43" s="12"/>
      <c r="BU43" s="16"/>
      <c r="BV43" s="12"/>
      <c r="BW43" s="14"/>
      <c r="BX43" s="16"/>
      <c r="BY43" s="16"/>
      <c r="BZ43" s="16"/>
      <c r="CA43" s="15"/>
      <c r="CB43" s="15"/>
      <c r="CC43" s="15"/>
      <c r="CD43" s="15"/>
      <c r="CE43" s="15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</row>
    <row r="44" spans="1:106" x14ac:dyDescent="0.25">
      <c r="A44" s="39">
        <v>43</v>
      </c>
      <c r="B44"/>
      <c r="C44" s="27" t="str">
        <f t="shared" si="0"/>
        <v/>
      </c>
      <c r="D44" s="27">
        <f t="shared" ref="D44:M51" si="71">IF($C44=D$1,1+D43,D43)</f>
        <v>0</v>
      </c>
      <c r="E44" s="27">
        <f t="shared" si="71"/>
        <v>0</v>
      </c>
      <c r="F44" s="27">
        <f t="shared" si="71"/>
        <v>0</v>
      </c>
      <c r="G44" s="27">
        <f t="shared" si="71"/>
        <v>0</v>
      </c>
      <c r="H44" s="27">
        <f t="shared" si="71"/>
        <v>0</v>
      </c>
      <c r="I44" s="27">
        <f t="shared" si="71"/>
        <v>0</v>
      </c>
      <c r="J44" s="27">
        <f t="shared" si="71"/>
        <v>0</v>
      </c>
      <c r="K44" s="27">
        <f t="shared" si="71"/>
        <v>0</v>
      </c>
      <c r="L44" s="27">
        <f t="shared" si="71"/>
        <v>0</v>
      </c>
      <c r="M44" s="27">
        <f t="shared" si="71"/>
        <v>0</v>
      </c>
      <c r="X44" s="19" t="str">
        <f>IF(N$41=$C44,"WIN","")</f>
        <v/>
      </c>
      <c r="Y44" s="19" t="str">
        <f t="shared" si="69"/>
        <v/>
      </c>
      <c r="Z44" s="19" t="str">
        <f t="shared" si="69"/>
        <v/>
      </c>
      <c r="AA44" s="19" t="str">
        <f t="shared" si="69"/>
        <v/>
      </c>
      <c r="AB44" s="19" t="str">
        <f t="shared" si="69"/>
        <v/>
      </c>
      <c r="AC44" s="19" t="str">
        <f t="shared" si="69"/>
        <v/>
      </c>
      <c r="AD44" s="19" t="str">
        <f t="shared" si="69"/>
        <v/>
      </c>
      <c r="AE44" s="19" t="str">
        <f t="shared" si="69"/>
        <v/>
      </c>
      <c r="AF44" s="19" t="str">
        <f t="shared" si="69"/>
        <v/>
      </c>
      <c r="AG44" s="19" t="str">
        <f t="shared" si="69"/>
        <v/>
      </c>
      <c r="AH44" s="20">
        <f t="shared" si="5"/>
        <v>0</v>
      </c>
      <c r="AK44" s="16" t="str">
        <f t="shared" si="34"/>
        <v/>
      </c>
      <c r="AL44" s="42"/>
      <c r="AM44" s="43"/>
      <c r="AN44" s="53"/>
      <c r="AO44" s="45"/>
      <c r="AP44" s="46"/>
      <c r="AQ44" s="46"/>
      <c r="AR44" s="16">
        <f t="shared" ca="1" si="3"/>
        <v>0</v>
      </c>
      <c r="AS44" s="16">
        <f t="shared" ca="1" si="6"/>
        <v>0</v>
      </c>
      <c r="AT44" s="16">
        <f t="shared" ca="1" si="7"/>
        <v>0</v>
      </c>
      <c r="AU44" s="16">
        <f t="shared" ca="1" si="8"/>
        <v>0</v>
      </c>
      <c r="AV44" s="16">
        <f t="shared" ca="1" si="9"/>
        <v>0</v>
      </c>
      <c r="AW44" s="16">
        <f t="shared" ca="1" si="10"/>
        <v>0</v>
      </c>
      <c r="AX44" s="16">
        <f t="shared" ca="1" si="11"/>
        <v>0</v>
      </c>
      <c r="AY44" s="79">
        <f t="shared" ca="1" si="12"/>
        <v>0</v>
      </c>
      <c r="AZ44" s="80">
        <v>1</v>
      </c>
      <c r="BA44" s="80" t="str">
        <f t="shared" ca="1" si="13"/>
        <v xml:space="preserve"> </v>
      </c>
      <c r="BB44" s="80">
        <v>2</v>
      </c>
      <c r="BC44" s="80" t="str">
        <f t="shared" ca="1" si="14"/>
        <v xml:space="preserve"> </v>
      </c>
      <c r="BD44" s="80">
        <v>3</v>
      </c>
      <c r="BE44" s="80" t="str">
        <f t="shared" ca="1" si="18"/>
        <v xml:space="preserve"> </v>
      </c>
      <c r="BF44" s="80">
        <v>4</v>
      </c>
      <c r="BG44" s="80" t="str">
        <f t="shared" ca="1" si="15"/>
        <v xml:space="preserve"> </v>
      </c>
      <c r="BH44" s="80">
        <v>5</v>
      </c>
      <c r="BI44" s="80" t="str">
        <f t="shared" ca="1" si="16"/>
        <v xml:space="preserve"> </v>
      </c>
      <c r="BJ44" s="80">
        <v>6</v>
      </c>
      <c r="BK44" s="77" t="str">
        <f t="shared" ca="1" si="17"/>
        <v xml:space="preserve"> </v>
      </c>
      <c r="BL44" s="15"/>
      <c r="BM44" s="14"/>
      <c r="BN44" s="14"/>
      <c r="BO44" s="14"/>
      <c r="BP44" s="12"/>
      <c r="BQ44" s="14"/>
      <c r="BR44" s="14"/>
      <c r="BS44" s="14"/>
      <c r="BT44" s="12"/>
      <c r="BU44" s="16"/>
      <c r="BV44" s="12"/>
      <c r="BW44" s="14"/>
      <c r="BX44" s="16"/>
      <c r="BY44" s="16"/>
      <c r="BZ44" s="16"/>
      <c r="CA44" s="15"/>
      <c r="CB44" s="15"/>
      <c r="CC44" s="15"/>
      <c r="CD44" s="15"/>
      <c r="CE44" s="15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</row>
    <row r="45" spans="1:106" x14ac:dyDescent="0.25">
      <c r="A45" s="39">
        <v>44</v>
      </c>
      <c r="B45"/>
      <c r="C45" s="27" t="str">
        <f t="shared" si="0"/>
        <v/>
      </c>
      <c r="D45" s="27">
        <f t="shared" si="71"/>
        <v>0</v>
      </c>
      <c r="E45" s="27">
        <f t="shared" si="71"/>
        <v>0</v>
      </c>
      <c r="F45" s="27">
        <f t="shared" si="71"/>
        <v>0</v>
      </c>
      <c r="G45" s="27">
        <f t="shared" si="71"/>
        <v>0</v>
      </c>
      <c r="H45" s="27">
        <f t="shared" si="71"/>
        <v>0</v>
      </c>
      <c r="I45" s="27">
        <f t="shared" si="71"/>
        <v>0</v>
      </c>
      <c r="J45" s="27">
        <f t="shared" si="71"/>
        <v>0</v>
      </c>
      <c r="K45" s="27">
        <f t="shared" si="71"/>
        <v>0</v>
      </c>
      <c r="L45" s="27">
        <f t="shared" si="71"/>
        <v>0</v>
      </c>
      <c r="M45" s="27">
        <f t="shared" si="71"/>
        <v>0</v>
      </c>
      <c r="AH45" s="20">
        <f t="shared" si="5"/>
        <v>0</v>
      </c>
      <c r="AK45" s="16" t="str">
        <f t="shared" si="34"/>
        <v/>
      </c>
      <c r="AL45" s="42"/>
      <c r="AM45" s="43"/>
      <c r="AN45" s="53"/>
      <c r="AO45" s="45"/>
      <c r="AP45" s="46"/>
      <c r="AQ45" s="46"/>
      <c r="AR45" s="16">
        <f t="shared" ca="1" si="3"/>
        <v>0</v>
      </c>
      <c r="AS45" s="16">
        <f t="shared" ca="1" si="6"/>
        <v>0</v>
      </c>
      <c r="AT45" s="16">
        <f t="shared" ca="1" si="7"/>
        <v>0</v>
      </c>
      <c r="AU45" s="16">
        <f t="shared" ca="1" si="8"/>
        <v>0</v>
      </c>
      <c r="AV45" s="16">
        <f t="shared" ca="1" si="9"/>
        <v>0</v>
      </c>
      <c r="AW45" s="16">
        <f t="shared" ca="1" si="10"/>
        <v>0</v>
      </c>
      <c r="AX45" s="16">
        <f t="shared" ca="1" si="11"/>
        <v>0</v>
      </c>
      <c r="AY45" s="79">
        <f t="shared" ca="1" si="12"/>
        <v>0</v>
      </c>
      <c r="AZ45" s="80">
        <v>1</v>
      </c>
      <c r="BA45" s="80" t="str">
        <f t="shared" ca="1" si="13"/>
        <v xml:space="preserve"> </v>
      </c>
      <c r="BB45" s="80">
        <v>2</v>
      </c>
      <c r="BC45" s="80" t="str">
        <f t="shared" ca="1" si="14"/>
        <v xml:space="preserve"> </v>
      </c>
      <c r="BD45" s="80">
        <v>3</v>
      </c>
      <c r="BE45" s="80" t="str">
        <f t="shared" ca="1" si="18"/>
        <v xml:space="preserve"> </v>
      </c>
      <c r="BF45" s="80">
        <v>4</v>
      </c>
      <c r="BG45" s="80" t="str">
        <f t="shared" ca="1" si="15"/>
        <v xml:space="preserve"> </v>
      </c>
      <c r="BH45" s="80">
        <v>5</v>
      </c>
      <c r="BI45" s="80" t="str">
        <f t="shared" ca="1" si="16"/>
        <v xml:space="preserve"> </v>
      </c>
      <c r="BJ45" s="80">
        <v>6</v>
      </c>
      <c r="BK45" s="77" t="str">
        <f t="shared" ca="1" si="17"/>
        <v xml:space="preserve"> </v>
      </c>
      <c r="BL45" s="15"/>
      <c r="BM45" s="14"/>
      <c r="BN45" s="14"/>
      <c r="BO45" s="14"/>
      <c r="BP45" s="12"/>
      <c r="BQ45" s="14"/>
      <c r="BR45" s="14"/>
      <c r="BS45" s="14"/>
      <c r="BT45" s="12"/>
      <c r="BU45" s="16"/>
      <c r="BV45" s="12"/>
      <c r="BW45" s="14"/>
      <c r="BX45" s="16"/>
      <c r="BY45" s="16"/>
      <c r="BZ45" s="16"/>
      <c r="CA45" s="15"/>
      <c r="CB45" s="15"/>
      <c r="CC45" s="15"/>
      <c r="CD45" s="15"/>
      <c r="CE45" s="15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</row>
    <row r="46" spans="1:106" x14ac:dyDescent="0.25">
      <c r="A46" s="39">
        <v>45</v>
      </c>
      <c r="B46"/>
      <c r="C46" s="27" t="str">
        <f t="shared" si="0"/>
        <v/>
      </c>
      <c r="D46" s="27">
        <f t="shared" si="71"/>
        <v>0</v>
      </c>
      <c r="E46" s="27">
        <f t="shared" si="71"/>
        <v>0</v>
      </c>
      <c r="F46" s="27">
        <f t="shared" si="71"/>
        <v>0</v>
      </c>
      <c r="G46" s="27">
        <f t="shared" si="71"/>
        <v>0</v>
      </c>
      <c r="H46" s="27">
        <f t="shared" si="71"/>
        <v>0</v>
      </c>
      <c r="I46" s="27">
        <f t="shared" si="71"/>
        <v>0</v>
      </c>
      <c r="J46" s="27">
        <f t="shared" si="71"/>
        <v>0</v>
      </c>
      <c r="K46" s="27">
        <f t="shared" si="71"/>
        <v>0</v>
      </c>
      <c r="L46" s="27">
        <f t="shared" si="71"/>
        <v>0</v>
      </c>
      <c r="M46" s="27">
        <f t="shared" si="71"/>
        <v>0</v>
      </c>
      <c r="AH46" s="20">
        <f t="shared" si="5"/>
        <v>0</v>
      </c>
      <c r="AK46" s="16" t="str">
        <f t="shared" si="34"/>
        <v/>
      </c>
      <c r="AL46" s="42"/>
      <c r="AM46" s="43"/>
      <c r="AN46" s="53"/>
      <c r="AO46" s="45"/>
      <c r="AP46" s="46"/>
      <c r="AQ46" s="46"/>
      <c r="AR46" s="16">
        <f t="shared" ca="1" si="3"/>
        <v>0</v>
      </c>
      <c r="AS46" s="16">
        <f t="shared" ca="1" si="6"/>
        <v>0</v>
      </c>
      <c r="AT46" s="16">
        <f t="shared" ca="1" si="7"/>
        <v>0</v>
      </c>
      <c r="AU46" s="16">
        <f t="shared" ca="1" si="8"/>
        <v>0</v>
      </c>
      <c r="AV46" s="16">
        <f t="shared" ca="1" si="9"/>
        <v>0</v>
      </c>
      <c r="AW46" s="16">
        <f t="shared" ca="1" si="10"/>
        <v>0</v>
      </c>
      <c r="AX46" s="16">
        <f t="shared" ca="1" si="11"/>
        <v>0</v>
      </c>
      <c r="AY46" s="79">
        <f t="shared" ca="1" si="12"/>
        <v>0</v>
      </c>
      <c r="AZ46" s="80">
        <v>1</v>
      </c>
      <c r="BA46" s="80" t="str">
        <f t="shared" ca="1" si="13"/>
        <v xml:space="preserve"> </v>
      </c>
      <c r="BB46" s="80">
        <v>2</v>
      </c>
      <c r="BC46" s="80" t="str">
        <f t="shared" ca="1" si="14"/>
        <v xml:space="preserve"> </v>
      </c>
      <c r="BD46" s="80">
        <v>3</v>
      </c>
      <c r="BE46" s="80" t="str">
        <f t="shared" ca="1" si="18"/>
        <v xml:space="preserve"> </v>
      </c>
      <c r="BF46" s="80">
        <v>4</v>
      </c>
      <c r="BG46" s="80" t="str">
        <f t="shared" ca="1" si="15"/>
        <v xml:space="preserve"> </v>
      </c>
      <c r="BH46" s="80">
        <v>5</v>
      </c>
      <c r="BI46" s="80" t="str">
        <f t="shared" ca="1" si="16"/>
        <v xml:space="preserve"> </v>
      </c>
      <c r="BJ46" s="80">
        <v>6</v>
      </c>
      <c r="BK46" s="77" t="str">
        <f t="shared" ca="1" si="17"/>
        <v xml:space="preserve"> </v>
      </c>
      <c r="BL46" s="15"/>
      <c r="BM46" s="14"/>
      <c r="BN46" s="14"/>
      <c r="BO46" s="14"/>
      <c r="BP46" s="12"/>
      <c r="BQ46" s="14"/>
      <c r="BR46" s="14"/>
      <c r="BS46" s="14"/>
      <c r="BT46" s="12"/>
      <c r="BU46" s="16"/>
      <c r="BV46" s="12"/>
      <c r="BW46" s="14"/>
      <c r="BX46" s="16"/>
      <c r="BY46" s="16"/>
      <c r="BZ46" s="16"/>
      <c r="CA46" s="15"/>
      <c r="CB46" s="15"/>
      <c r="CC46" s="15"/>
      <c r="CD46" s="15"/>
      <c r="CE46" s="15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</row>
    <row r="47" spans="1:106" x14ac:dyDescent="0.25">
      <c r="A47" s="39">
        <v>46</v>
      </c>
      <c r="B47"/>
      <c r="C47" s="27" t="str">
        <f t="shared" si="0"/>
        <v/>
      </c>
      <c r="D47" s="27">
        <f t="shared" si="71"/>
        <v>0</v>
      </c>
      <c r="E47" s="27">
        <f t="shared" si="71"/>
        <v>0</v>
      </c>
      <c r="F47" s="27">
        <f t="shared" si="71"/>
        <v>0</v>
      </c>
      <c r="G47" s="27">
        <f t="shared" si="71"/>
        <v>0</v>
      </c>
      <c r="H47" s="27">
        <f t="shared" si="71"/>
        <v>0</v>
      </c>
      <c r="I47" s="27">
        <f t="shared" si="71"/>
        <v>0</v>
      </c>
      <c r="J47" s="27">
        <f t="shared" si="71"/>
        <v>0</v>
      </c>
      <c r="K47" s="27">
        <f t="shared" si="71"/>
        <v>0</v>
      </c>
      <c r="L47" s="27">
        <f t="shared" si="71"/>
        <v>0</v>
      </c>
      <c r="M47" s="27">
        <f t="shared" si="71"/>
        <v>0</v>
      </c>
      <c r="AH47" s="20">
        <f t="shared" si="5"/>
        <v>0</v>
      </c>
      <c r="AK47" s="16" t="str">
        <f t="shared" si="34"/>
        <v/>
      </c>
      <c r="AL47" s="42"/>
      <c r="AM47" s="43"/>
      <c r="AN47" s="53"/>
      <c r="AO47" s="45"/>
      <c r="AP47" s="46"/>
      <c r="AQ47" s="46"/>
      <c r="AR47" s="16">
        <f t="shared" ca="1" si="3"/>
        <v>0</v>
      </c>
      <c r="AS47" s="16">
        <f t="shared" ca="1" si="6"/>
        <v>0</v>
      </c>
      <c r="AT47" s="16">
        <f t="shared" ca="1" si="7"/>
        <v>0</v>
      </c>
      <c r="AU47" s="16">
        <f t="shared" ca="1" si="8"/>
        <v>0</v>
      </c>
      <c r="AV47" s="16">
        <f t="shared" ca="1" si="9"/>
        <v>0</v>
      </c>
      <c r="AW47" s="16">
        <f t="shared" ca="1" si="10"/>
        <v>0</v>
      </c>
      <c r="AX47" s="16">
        <f t="shared" ca="1" si="11"/>
        <v>0</v>
      </c>
      <c r="AY47" s="79">
        <f t="shared" ca="1" si="12"/>
        <v>0</v>
      </c>
      <c r="AZ47" s="80">
        <v>1</v>
      </c>
      <c r="BA47" s="80" t="str">
        <f t="shared" ca="1" si="13"/>
        <v xml:space="preserve"> </v>
      </c>
      <c r="BB47" s="80">
        <v>2</v>
      </c>
      <c r="BC47" s="80" t="str">
        <f t="shared" ca="1" si="14"/>
        <v xml:space="preserve"> </v>
      </c>
      <c r="BD47" s="80">
        <v>3</v>
      </c>
      <c r="BE47" s="80" t="str">
        <f t="shared" ca="1" si="18"/>
        <v xml:space="preserve"> </v>
      </c>
      <c r="BF47" s="80">
        <v>4</v>
      </c>
      <c r="BG47" s="80" t="str">
        <f t="shared" ca="1" si="15"/>
        <v xml:space="preserve"> </v>
      </c>
      <c r="BH47" s="80">
        <v>5</v>
      </c>
      <c r="BI47" s="80" t="str">
        <f t="shared" ca="1" si="16"/>
        <v xml:space="preserve"> </v>
      </c>
      <c r="BJ47" s="80">
        <v>6</v>
      </c>
      <c r="BK47" s="77" t="str">
        <f t="shared" ca="1" si="17"/>
        <v xml:space="preserve"> </v>
      </c>
      <c r="BL47" s="15"/>
      <c r="BM47" s="14"/>
      <c r="BN47" s="14"/>
      <c r="BO47" s="14"/>
      <c r="BP47" s="12"/>
      <c r="BQ47" s="14"/>
      <c r="BR47" s="14"/>
      <c r="BS47" s="14"/>
      <c r="BT47" s="12"/>
      <c r="BU47" s="16"/>
      <c r="BV47" s="12"/>
      <c r="BW47" s="14"/>
      <c r="BX47" s="16"/>
      <c r="BY47" s="16"/>
      <c r="BZ47" s="16"/>
      <c r="CA47" s="15"/>
      <c r="CB47" s="15"/>
      <c r="CC47" s="15"/>
      <c r="CD47" s="15"/>
      <c r="CE47" s="15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</row>
    <row r="48" spans="1:106" x14ac:dyDescent="0.25">
      <c r="A48" s="39">
        <v>47</v>
      </c>
      <c r="B48"/>
      <c r="C48" s="27" t="str">
        <f t="shared" si="0"/>
        <v/>
      </c>
      <c r="D48" s="27">
        <f t="shared" si="71"/>
        <v>0</v>
      </c>
      <c r="E48" s="27">
        <f t="shared" si="71"/>
        <v>0</v>
      </c>
      <c r="F48" s="27">
        <f t="shared" si="71"/>
        <v>0</v>
      </c>
      <c r="G48" s="27">
        <f t="shared" si="71"/>
        <v>0</v>
      </c>
      <c r="H48" s="27">
        <f t="shared" si="71"/>
        <v>0</v>
      </c>
      <c r="I48" s="27">
        <f t="shared" si="71"/>
        <v>0</v>
      </c>
      <c r="J48" s="27">
        <f t="shared" si="71"/>
        <v>0</v>
      </c>
      <c r="K48" s="27">
        <f t="shared" si="71"/>
        <v>0</v>
      </c>
      <c r="L48" s="27">
        <f t="shared" si="71"/>
        <v>0</v>
      </c>
      <c r="M48" s="27">
        <f t="shared" si="71"/>
        <v>0</v>
      </c>
      <c r="AH48" s="20">
        <f t="shared" si="5"/>
        <v>0</v>
      </c>
      <c r="AK48" s="16" t="str">
        <f t="shared" si="34"/>
        <v/>
      </c>
      <c r="AL48" s="42"/>
      <c r="AM48" s="43"/>
      <c r="AN48" s="53"/>
      <c r="AO48" s="45"/>
      <c r="AP48" s="46"/>
      <c r="AQ48" s="46"/>
      <c r="AR48" s="16">
        <f t="shared" ca="1" si="3"/>
        <v>0</v>
      </c>
      <c r="AS48" s="16">
        <f t="shared" ca="1" si="6"/>
        <v>0</v>
      </c>
      <c r="AT48" s="16">
        <f t="shared" ca="1" si="7"/>
        <v>0</v>
      </c>
      <c r="AU48" s="16">
        <f t="shared" ca="1" si="8"/>
        <v>0</v>
      </c>
      <c r="AV48" s="16">
        <f t="shared" ca="1" si="9"/>
        <v>0</v>
      </c>
      <c r="AW48" s="16">
        <f t="shared" ca="1" si="10"/>
        <v>0</v>
      </c>
      <c r="AX48" s="16">
        <f t="shared" ca="1" si="11"/>
        <v>0</v>
      </c>
      <c r="AY48" s="79">
        <f t="shared" ca="1" si="12"/>
        <v>0</v>
      </c>
      <c r="AZ48" s="80">
        <v>1</v>
      </c>
      <c r="BA48" s="80" t="str">
        <f t="shared" ca="1" si="13"/>
        <v xml:space="preserve"> </v>
      </c>
      <c r="BB48" s="80">
        <v>2</v>
      </c>
      <c r="BC48" s="80" t="str">
        <f t="shared" ca="1" si="14"/>
        <v xml:space="preserve"> </v>
      </c>
      <c r="BD48" s="80">
        <v>3</v>
      </c>
      <c r="BE48" s="80" t="str">
        <f t="shared" ca="1" si="18"/>
        <v xml:space="preserve"> </v>
      </c>
      <c r="BF48" s="80">
        <v>4</v>
      </c>
      <c r="BG48" s="80" t="str">
        <f t="shared" ca="1" si="15"/>
        <v xml:space="preserve"> </v>
      </c>
      <c r="BH48" s="80">
        <v>5</v>
      </c>
      <c r="BI48" s="80" t="str">
        <f t="shared" ca="1" si="16"/>
        <v xml:space="preserve"> </v>
      </c>
      <c r="BJ48" s="80">
        <v>6</v>
      </c>
      <c r="BK48" s="77" t="str">
        <f t="shared" ca="1" si="17"/>
        <v xml:space="preserve"> </v>
      </c>
      <c r="BL48" s="15"/>
      <c r="BM48" s="14"/>
      <c r="BN48" s="14"/>
      <c r="BO48" s="14"/>
      <c r="BP48" s="12"/>
      <c r="BQ48" s="14"/>
      <c r="BR48" s="14"/>
      <c r="BS48" s="14"/>
      <c r="BT48" s="12"/>
      <c r="BU48" s="16"/>
      <c r="BV48" s="12"/>
      <c r="BW48" s="14"/>
      <c r="BX48" s="16"/>
      <c r="BY48" s="16"/>
      <c r="BZ48" s="16"/>
      <c r="CA48" s="15"/>
      <c r="CB48" s="15"/>
      <c r="CC48" s="15"/>
      <c r="CD48" s="15"/>
      <c r="CE48" s="15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</row>
    <row r="49" spans="1:86" x14ac:dyDescent="0.25">
      <c r="A49" s="39">
        <v>48</v>
      </c>
      <c r="B49"/>
      <c r="C49" s="27" t="str">
        <f t="shared" si="0"/>
        <v/>
      </c>
      <c r="D49" s="27">
        <f t="shared" si="71"/>
        <v>0</v>
      </c>
      <c r="E49" s="27">
        <f t="shared" si="71"/>
        <v>0</v>
      </c>
      <c r="F49" s="27">
        <f t="shared" si="71"/>
        <v>0</v>
      </c>
      <c r="G49" s="27">
        <f t="shared" si="71"/>
        <v>0</v>
      </c>
      <c r="H49" s="27">
        <f t="shared" si="71"/>
        <v>0</v>
      </c>
      <c r="I49" s="27">
        <f t="shared" si="71"/>
        <v>0</v>
      </c>
      <c r="J49" s="27">
        <f t="shared" si="71"/>
        <v>0</v>
      </c>
      <c r="K49" s="27">
        <f t="shared" si="71"/>
        <v>0</v>
      </c>
      <c r="L49" s="27">
        <f t="shared" si="71"/>
        <v>0</v>
      </c>
      <c r="M49" s="27">
        <f t="shared" si="71"/>
        <v>0</v>
      </c>
      <c r="AH49" s="20">
        <f>COUNTIF(X49:AG49,"WIN")</f>
        <v>0</v>
      </c>
      <c r="AK49" s="16" t="str">
        <f t="shared" si="34"/>
        <v/>
      </c>
      <c r="AL49" s="42"/>
      <c r="AM49" s="43"/>
      <c r="AN49" s="53"/>
      <c r="AO49" s="54"/>
      <c r="AP49" s="46"/>
      <c r="AQ49" s="46"/>
      <c r="AR49" s="16">
        <f t="shared" ca="1" si="3"/>
        <v>0</v>
      </c>
      <c r="AS49" s="16">
        <f t="shared" ca="1" si="6"/>
        <v>0</v>
      </c>
      <c r="AT49" s="16">
        <f t="shared" ca="1" si="7"/>
        <v>0</v>
      </c>
      <c r="AU49" s="16">
        <f t="shared" ca="1" si="8"/>
        <v>0</v>
      </c>
      <c r="AV49" s="16">
        <f t="shared" ca="1" si="9"/>
        <v>0</v>
      </c>
      <c r="AW49" s="16">
        <f t="shared" ca="1" si="10"/>
        <v>0</v>
      </c>
      <c r="AX49" s="16">
        <f t="shared" ca="1" si="11"/>
        <v>0</v>
      </c>
      <c r="AY49" s="79">
        <f t="shared" ca="1" si="12"/>
        <v>0</v>
      </c>
      <c r="AZ49" s="80">
        <v>1</v>
      </c>
      <c r="BA49" s="80" t="str">
        <f t="shared" ca="1" si="13"/>
        <v xml:space="preserve"> </v>
      </c>
      <c r="BB49" s="80">
        <v>2</v>
      </c>
      <c r="BC49" s="80" t="str">
        <f t="shared" ca="1" si="14"/>
        <v xml:space="preserve"> </v>
      </c>
      <c r="BD49" s="80">
        <v>3</v>
      </c>
      <c r="BE49" s="80" t="str">
        <f t="shared" ca="1" si="18"/>
        <v xml:space="preserve"> </v>
      </c>
      <c r="BF49" s="80">
        <v>4</v>
      </c>
      <c r="BG49" s="80" t="str">
        <f t="shared" ca="1" si="15"/>
        <v xml:space="preserve"> </v>
      </c>
      <c r="BH49" s="80">
        <v>5</v>
      </c>
      <c r="BI49" s="80" t="str">
        <f t="shared" ca="1" si="16"/>
        <v xml:space="preserve"> </v>
      </c>
      <c r="BJ49" s="80">
        <v>6</v>
      </c>
      <c r="BK49" s="77" t="str">
        <f t="shared" ca="1" si="17"/>
        <v xml:space="preserve"> </v>
      </c>
      <c r="CG49" s="9"/>
      <c r="CH49" s="9"/>
    </row>
    <row r="50" spans="1:86" x14ac:dyDescent="0.25">
      <c r="A50" s="39">
        <v>49</v>
      </c>
      <c r="B50"/>
      <c r="C50" s="27" t="str">
        <f t="shared" si="0"/>
        <v/>
      </c>
      <c r="D50" s="27">
        <f t="shared" si="71"/>
        <v>0</v>
      </c>
      <c r="E50" s="27">
        <f t="shared" si="71"/>
        <v>0</v>
      </c>
      <c r="F50" s="27">
        <f t="shared" si="71"/>
        <v>0</v>
      </c>
      <c r="G50" s="27">
        <f t="shared" si="71"/>
        <v>0</v>
      </c>
      <c r="H50" s="27">
        <f t="shared" si="71"/>
        <v>0</v>
      </c>
      <c r="I50" s="27">
        <f t="shared" si="71"/>
        <v>0</v>
      </c>
      <c r="J50" s="27">
        <f t="shared" si="71"/>
        <v>0</v>
      </c>
      <c r="K50" s="27">
        <f t="shared" si="71"/>
        <v>0</v>
      </c>
      <c r="L50" s="27">
        <f t="shared" si="71"/>
        <v>0</v>
      </c>
      <c r="M50" s="27">
        <f t="shared" si="71"/>
        <v>0</v>
      </c>
      <c r="AH50" s="20">
        <f t="shared" si="5"/>
        <v>0</v>
      </c>
      <c r="AK50" s="16" t="str">
        <f t="shared" si="34"/>
        <v/>
      </c>
      <c r="AL50" s="42"/>
      <c r="AM50" s="43"/>
      <c r="AN50" s="53"/>
      <c r="AO50" s="54"/>
      <c r="AP50" s="46"/>
      <c r="AQ50" s="46"/>
      <c r="AR50" s="16">
        <f t="shared" ca="1" si="3"/>
        <v>0</v>
      </c>
      <c r="AS50" s="16">
        <f t="shared" ca="1" si="6"/>
        <v>0</v>
      </c>
      <c r="AT50" s="16">
        <f t="shared" ca="1" si="7"/>
        <v>0</v>
      </c>
      <c r="AU50" s="16">
        <f t="shared" ca="1" si="8"/>
        <v>0</v>
      </c>
      <c r="AV50" s="16">
        <f t="shared" ca="1" si="9"/>
        <v>0</v>
      </c>
      <c r="AW50" s="16">
        <f t="shared" ca="1" si="10"/>
        <v>0</v>
      </c>
      <c r="AX50" s="16">
        <f t="shared" ca="1" si="11"/>
        <v>0</v>
      </c>
      <c r="AY50" s="79">
        <f t="shared" ca="1" si="12"/>
        <v>0</v>
      </c>
      <c r="AZ50" s="80">
        <v>1</v>
      </c>
      <c r="BA50" s="80" t="str">
        <f t="shared" ca="1" si="13"/>
        <v xml:space="preserve"> </v>
      </c>
      <c r="BB50" s="80">
        <v>2</v>
      </c>
      <c r="BC50" s="80" t="str">
        <f t="shared" ca="1" si="14"/>
        <v xml:space="preserve"> </v>
      </c>
      <c r="BD50" s="80">
        <v>3</v>
      </c>
      <c r="BE50" s="80" t="str">
        <f t="shared" ca="1" si="18"/>
        <v xml:space="preserve"> </v>
      </c>
      <c r="BF50" s="80">
        <v>4</v>
      </c>
      <c r="BG50" s="80" t="str">
        <f t="shared" ca="1" si="15"/>
        <v xml:space="preserve"> </v>
      </c>
      <c r="BH50" s="80">
        <v>5</v>
      </c>
      <c r="BI50" s="80" t="str">
        <f t="shared" ca="1" si="16"/>
        <v xml:space="preserve"> </v>
      </c>
      <c r="BJ50" s="80">
        <v>6</v>
      </c>
      <c r="BK50" s="77" t="str">
        <f t="shared" ca="1" si="17"/>
        <v xml:space="preserve"> </v>
      </c>
      <c r="CG50" s="9"/>
      <c r="CH50" s="9"/>
    </row>
    <row r="51" spans="1:86" x14ac:dyDescent="0.25">
      <c r="A51" s="39">
        <v>50</v>
      </c>
      <c r="B51"/>
      <c r="C51" s="27" t="str">
        <f t="shared" si="0"/>
        <v/>
      </c>
      <c r="D51" s="27">
        <f t="shared" si="71"/>
        <v>0</v>
      </c>
      <c r="E51" s="27">
        <f t="shared" si="71"/>
        <v>0</v>
      </c>
      <c r="F51" s="27">
        <f t="shared" si="71"/>
        <v>0</v>
      </c>
      <c r="G51" s="27">
        <f t="shared" si="71"/>
        <v>0</v>
      </c>
      <c r="H51" s="27">
        <f t="shared" si="71"/>
        <v>0</v>
      </c>
      <c r="I51" s="27">
        <f t="shared" si="71"/>
        <v>0</v>
      </c>
      <c r="J51" s="27">
        <f t="shared" si="71"/>
        <v>0</v>
      </c>
      <c r="K51" s="27">
        <f t="shared" si="71"/>
        <v>0</v>
      </c>
      <c r="L51" s="27">
        <f t="shared" si="71"/>
        <v>0</v>
      </c>
      <c r="M51" s="27">
        <f t="shared" si="71"/>
        <v>0</v>
      </c>
      <c r="N51" s="7">
        <f>IF(D51=0,D1,"")</f>
        <v>1</v>
      </c>
      <c r="O51" s="7">
        <f t="shared" ref="O51:W51" si="72">IF(E51=0,E1,"")</f>
        <v>2</v>
      </c>
      <c r="P51" s="7">
        <f t="shared" si="72"/>
        <v>3</v>
      </c>
      <c r="Q51" s="7">
        <f t="shared" si="72"/>
        <v>4</v>
      </c>
      <c r="R51" s="7">
        <f t="shared" si="72"/>
        <v>5</v>
      </c>
      <c r="S51" s="7">
        <f t="shared" si="72"/>
        <v>6</v>
      </c>
      <c r="T51" s="7">
        <f t="shared" si="72"/>
        <v>7</v>
      </c>
      <c r="U51" s="7">
        <f t="shared" si="72"/>
        <v>8</v>
      </c>
      <c r="V51" s="7">
        <f t="shared" si="72"/>
        <v>9</v>
      </c>
      <c r="W51" s="7">
        <f t="shared" si="72"/>
        <v>0</v>
      </c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>
        <f t="shared" si="5"/>
        <v>0</v>
      </c>
      <c r="AK51" s="16" t="str">
        <f t="shared" si="34"/>
        <v/>
      </c>
      <c r="AL51" s="42"/>
      <c r="AM51" s="43"/>
      <c r="AN51" s="53"/>
      <c r="AO51" s="54"/>
      <c r="AP51" s="46"/>
      <c r="AQ51" s="46"/>
      <c r="AR51" s="16">
        <f t="shared" ca="1" si="3"/>
        <v>0</v>
      </c>
      <c r="AS51" s="16">
        <f t="shared" ca="1" si="6"/>
        <v>0</v>
      </c>
      <c r="AT51" s="16">
        <f t="shared" ca="1" si="7"/>
        <v>0</v>
      </c>
      <c r="AU51" s="16">
        <f t="shared" ca="1" si="8"/>
        <v>0</v>
      </c>
      <c r="AV51" s="16">
        <f t="shared" ca="1" si="9"/>
        <v>0</v>
      </c>
      <c r="AW51" s="16">
        <f t="shared" ca="1" si="10"/>
        <v>0</v>
      </c>
      <c r="AX51" s="16">
        <f t="shared" ca="1" si="11"/>
        <v>0</v>
      </c>
      <c r="AY51" s="79">
        <f t="shared" ca="1" si="12"/>
        <v>0</v>
      </c>
      <c r="AZ51" s="80">
        <v>1</v>
      </c>
      <c r="BA51" s="80" t="str">
        <f t="shared" ca="1" si="13"/>
        <v xml:space="preserve"> </v>
      </c>
      <c r="BB51" s="80">
        <v>2</v>
      </c>
      <c r="BC51" s="80" t="str">
        <f t="shared" ca="1" si="14"/>
        <v xml:space="preserve"> </v>
      </c>
      <c r="BD51" s="80">
        <v>3</v>
      </c>
      <c r="BE51" s="80" t="str">
        <f t="shared" ca="1" si="18"/>
        <v xml:space="preserve"> </v>
      </c>
      <c r="BF51" s="80">
        <v>4</v>
      </c>
      <c r="BG51" s="80" t="str">
        <f t="shared" ca="1" si="15"/>
        <v xml:space="preserve"> </v>
      </c>
      <c r="BH51" s="80">
        <v>5</v>
      </c>
      <c r="BI51" s="80" t="str">
        <f t="shared" ca="1" si="16"/>
        <v xml:space="preserve"> </v>
      </c>
      <c r="BJ51" s="80">
        <v>6</v>
      </c>
      <c r="BK51" s="77" t="str">
        <f t="shared" ca="1" si="17"/>
        <v xml:space="preserve"> </v>
      </c>
      <c r="CG51" s="9"/>
      <c r="CH51" s="9"/>
    </row>
    <row r="52" spans="1:86" x14ac:dyDescent="0.25">
      <c r="A52" s="39">
        <v>51</v>
      </c>
      <c r="B52"/>
      <c r="C52" s="27" t="str">
        <f t="shared" si="0"/>
        <v/>
      </c>
      <c r="D52" s="34">
        <f>IF($C52=D1,1,0)</f>
        <v>0</v>
      </c>
      <c r="E52" s="34">
        <f t="shared" ref="E52:M52" si="73">IF($C52=E1,1,0)</f>
        <v>0</v>
      </c>
      <c r="F52" s="34">
        <f t="shared" si="73"/>
        <v>0</v>
      </c>
      <c r="G52" s="34">
        <f t="shared" si="73"/>
        <v>0</v>
      </c>
      <c r="H52" s="34">
        <f t="shared" si="73"/>
        <v>0</v>
      </c>
      <c r="I52" s="34">
        <f t="shared" si="73"/>
        <v>0</v>
      </c>
      <c r="J52" s="34">
        <f t="shared" si="73"/>
        <v>0</v>
      </c>
      <c r="K52" s="34">
        <f t="shared" si="73"/>
        <v>0</v>
      </c>
      <c r="L52" s="34">
        <f t="shared" si="73"/>
        <v>0</v>
      </c>
      <c r="M52" s="34">
        <f t="shared" si="73"/>
        <v>0</v>
      </c>
      <c r="X52" s="19" t="str">
        <f>IF(N$51=$C52,"WIN","")</f>
        <v/>
      </c>
      <c r="Y52" s="19" t="str">
        <f t="shared" ref="Y52:AG52" si="74">IF(O$51=$C52,"WIN","")</f>
        <v/>
      </c>
      <c r="Z52" s="19" t="str">
        <f t="shared" si="74"/>
        <v/>
      </c>
      <c r="AA52" s="19" t="str">
        <f t="shared" si="74"/>
        <v/>
      </c>
      <c r="AB52" s="19" t="str">
        <f t="shared" si="74"/>
        <v/>
      </c>
      <c r="AC52" s="19" t="str">
        <f t="shared" si="74"/>
        <v/>
      </c>
      <c r="AD52" s="19" t="str">
        <f t="shared" si="74"/>
        <v/>
      </c>
      <c r="AE52" s="19" t="str">
        <f t="shared" si="74"/>
        <v/>
      </c>
      <c r="AF52" s="19" t="str">
        <f t="shared" si="74"/>
        <v/>
      </c>
      <c r="AG52" s="19" t="str">
        <f t="shared" si="74"/>
        <v/>
      </c>
      <c r="AH52" s="20">
        <f t="shared" si="5"/>
        <v>0</v>
      </c>
      <c r="AI52" s="26">
        <f>SUM(AH52:AH54)</f>
        <v>0</v>
      </c>
      <c r="AJ52" s="20" t="str">
        <f>IF(AI52&lt;&gt;0,"W",IF(AI52=0,"L"))</f>
        <v>L</v>
      </c>
      <c r="AK52" s="16">
        <f t="shared" si="34"/>
        <v>10</v>
      </c>
      <c r="AL52" s="50" t="str">
        <f>IF(AND(AI52&gt;0,AK52=1),"W","L ")</f>
        <v xml:space="preserve">L </v>
      </c>
      <c r="AM52" s="51" t="str">
        <f>IF(AND(AI52&gt;0,AK52=2),"W","L ")</f>
        <v xml:space="preserve">L </v>
      </c>
      <c r="AN52" s="47" t="str">
        <f>IF(AND(AI52&gt;0,AK52=3),"W","L ")</f>
        <v xml:space="preserve">L </v>
      </c>
      <c r="AO52" s="48" t="str">
        <f>IF(AND(AI52&gt;0,AK52=4),"W","L ")</f>
        <v xml:space="preserve">L </v>
      </c>
      <c r="AP52" s="49" t="str">
        <f>IF(AND(AI52&gt;0,AK52=5),"W","L ")</f>
        <v xml:space="preserve">L </v>
      </c>
      <c r="AQ52" s="49" t="str">
        <f>IF(AND(AI52&gt;0,AK52=6),"W","L ")</f>
        <v xml:space="preserve">L </v>
      </c>
      <c r="AR52" s="16">
        <f t="shared" ca="1" si="3"/>
        <v>0</v>
      </c>
      <c r="AS52" s="16">
        <f t="shared" ca="1" si="6"/>
        <v>0</v>
      </c>
      <c r="AT52" s="16">
        <f t="shared" ca="1" si="7"/>
        <v>0</v>
      </c>
      <c r="AU52" s="16">
        <f t="shared" ca="1" si="8"/>
        <v>0</v>
      </c>
      <c r="AV52" s="16">
        <f t="shared" ca="1" si="9"/>
        <v>0</v>
      </c>
      <c r="AW52" s="16">
        <f t="shared" ca="1" si="10"/>
        <v>0</v>
      </c>
      <c r="AX52" s="16">
        <f t="shared" ca="1" si="11"/>
        <v>0</v>
      </c>
      <c r="AY52" s="79">
        <f t="shared" ca="1" si="12"/>
        <v>0</v>
      </c>
      <c r="AZ52" s="80">
        <v>1</v>
      </c>
      <c r="BA52" s="80" t="str">
        <f t="shared" ca="1" si="13"/>
        <v xml:space="preserve"> </v>
      </c>
      <c r="BB52" s="80">
        <v>2</v>
      </c>
      <c r="BC52" s="80" t="str">
        <f t="shared" ca="1" si="14"/>
        <v xml:space="preserve"> </v>
      </c>
      <c r="BD52" s="80">
        <v>3</v>
      </c>
      <c r="BE52" s="80" t="str">
        <f t="shared" ca="1" si="18"/>
        <v xml:space="preserve"> </v>
      </c>
      <c r="BF52" s="80">
        <v>4</v>
      </c>
      <c r="BG52" s="80" t="str">
        <f t="shared" ca="1" si="15"/>
        <v xml:space="preserve"> </v>
      </c>
      <c r="BH52" s="80">
        <v>5</v>
      </c>
      <c r="BI52" s="80" t="str">
        <f t="shared" ca="1" si="16"/>
        <v xml:space="preserve"> </v>
      </c>
      <c r="BJ52" s="80">
        <v>6</v>
      </c>
      <c r="BK52" s="77" t="str">
        <f t="shared" ca="1" si="17"/>
        <v xml:space="preserve"> </v>
      </c>
    </row>
    <row r="53" spans="1:86" x14ac:dyDescent="0.25">
      <c r="A53" s="39">
        <v>52</v>
      </c>
      <c r="B53"/>
      <c r="C53" s="27" t="str">
        <f t="shared" si="0"/>
        <v/>
      </c>
      <c r="D53" s="27">
        <f>IF($C53=D$1,1+D52,D52)</f>
        <v>0</v>
      </c>
      <c r="E53" s="27">
        <f t="shared" ref="E53:M53" si="75">IF($C53=E$1,1+E52,E52)</f>
        <v>0</v>
      </c>
      <c r="F53" s="27">
        <f t="shared" si="75"/>
        <v>0</v>
      </c>
      <c r="G53" s="27">
        <f t="shared" si="75"/>
        <v>0</v>
      </c>
      <c r="H53" s="27">
        <f t="shared" si="75"/>
        <v>0</v>
      </c>
      <c r="I53" s="27">
        <f t="shared" si="75"/>
        <v>0</v>
      </c>
      <c r="J53" s="27">
        <f t="shared" si="75"/>
        <v>0</v>
      </c>
      <c r="K53" s="27">
        <f t="shared" si="75"/>
        <v>0</v>
      </c>
      <c r="L53" s="27">
        <f t="shared" si="75"/>
        <v>0</v>
      </c>
      <c r="M53" s="27">
        <f t="shared" si="75"/>
        <v>0</v>
      </c>
      <c r="X53" s="19" t="str">
        <f t="shared" ref="X53:X54" si="76">IF(N$51=$C53,"WIN","")</f>
        <v/>
      </c>
      <c r="Y53" s="19" t="str">
        <f t="shared" ref="Y53:Y54" si="77">IF(O$51=$C53,"WIN","")</f>
        <v/>
      </c>
      <c r="Z53" s="19" t="str">
        <f t="shared" ref="Z53:Z54" si="78">IF(P$51=$C53,"WIN","")</f>
        <v/>
      </c>
      <c r="AA53" s="19" t="str">
        <f t="shared" ref="AA53:AA54" si="79">IF(Q$51=$C53,"WIN","")</f>
        <v/>
      </c>
      <c r="AB53" s="19" t="str">
        <f t="shared" ref="AB53:AB54" si="80">IF(R$51=$C53,"WIN","")</f>
        <v/>
      </c>
      <c r="AC53" s="19" t="str">
        <f t="shared" ref="AC53:AC54" si="81">IF(S$51=$C53,"WIN","")</f>
        <v/>
      </c>
      <c r="AD53" s="19" t="str">
        <f t="shared" ref="AD53:AD54" si="82">IF(T$51=$C53,"WIN","")</f>
        <v/>
      </c>
      <c r="AE53" s="19" t="str">
        <f t="shared" ref="AE53:AE54" si="83">IF(U$51=$C53,"WIN","")</f>
        <v/>
      </c>
      <c r="AF53" s="19" t="str">
        <f t="shared" ref="AF53:AF54" si="84">IF(V$51=$C53,"WIN","")</f>
        <v/>
      </c>
      <c r="AG53" s="19" t="str">
        <f t="shared" ref="AG53:AG54" si="85">IF(W$51=$C53,"WIN","")</f>
        <v/>
      </c>
      <c r="AH53" s="20">
        <f t="shared" si="5"/>
        <v>0</v>
      </c>
      <c r="AK53" s="16" t="str">
        <f t="shared" si="34"/>
        <v/>
      </c>
      <c r="AL53" s="42"/>
      <c r="AM53" s="43"/>
      <c r="AN53" s="53"/>
      <c r="AO53" s="54"/>
      <c r="AP53" s="46"/>
      <c r="AQ53" s="46"/>
      <c r="AR53" s="16">
        <f t="shared" ca="1" si="3"/>
        <v>0</v>
      </c>
      <c r="AS53" s="16">
        <f t="shared" ca="1" si="6"/>
        <v>0</v>
      </c>
      <c r="AT53" s="16">
        <f t="shared" ca="1" si="7"/>
        <v>0</v>
      </c>
      <c r="AU53" s="16">
        <f t="shared" ca="1" si="8"/>
        <v>0</v>
      </c>
      <c r="AV53" s="16">
        <f t="shared" ca="1" si="9"/>
        <v>0</v>
      </c>
      <c r="AW53" s="16">
        <f t="shared" ca="1" si="10"/>
        <v>0</v>
      </c>
      <c r="AX53" s="16">
        <f t="shared" ca="1" si="11"/>
        <v>0</v>
      </c>
      <c r="AY53" s="79">
        <f t="shared" ca="1" si="12"/>
        <v>0</v>
      </c>
      <c r="AZ53" s="80">
        <v>1</v>
      </c>
      <c r="BA53" s="80" t="str">
        <f t="shared" ca="1" si="13"/>
        <v xml:space="preserve"> </v>
      </c>
      <c r="BB53" s="80">
        <v>2</v>
      </c>
      <c r="BC53" s="80" t="str">
        <f t="shared" ca="1" si="14"/>
        <v xml:space="preserve"> </v>
      </c>
      <c r="BD53" s="80">
        <v>3</v>
      </c>
      <c r="BE53" s="80" t="str">
        <f t="shared" ca="1" si="18"/>
        <v xml:space="preserve"> </v>
      </c>
      <c r="BF53" s="80">
        <v>4</v>
      </c>
      <c r="BG53" s="80" t="str">
        <f t="shared" ca="1" si="15"/>
        <v xml:space="preserve"> </v>
      </c>
      <c r="BH53" s="80">
        <v>5</v>
      </c>
      <c r="BI53" s="80" t="str">
        <f t="shared" ca="1" si="16"/>
        <v xml:space="preserve"> </v>
      </c>
      <c r="BJ53" s="80">
        <v>6</v>
      </c>
      <c r="BK53" s="77" t="str">
        <f t="shared" ca="1" si="17"/>
        <v xml:space="preserve"> </v>
      </c>
    </row>
    <row r="54" spans="1:86" x14ac:dyDescent="0.25">
      <c r="A54" s="39">
        <v>53</v>
      </c>
      <c r="B54"/>
      <c r="C54" s="27" t="str">
        <f t="shared" si="0"/>
        <v/>
      </c>
      <c r="D54" s="27">
        <f t="shared" ref="D54:M61" si="86">IF($C54=D$1,1+D53,D53)</f>
        <v>0</v>
      </c>
      <c r="E54" s="27">
        <f t="shared" si="86"/>
        <v>0</v>
      </c>
      <c r="F54" s="27">
        <f t="shared" si="86"/>
        <v>0</v>
      </c>
      <c r="G54" s="27">
        <f t="shared" si="86"/>
        <v>0</v>
      </c>
      <c r="H54" s="27">
        <f t="shared" si="86"/>
        <v>0</v>
      </c>
      <c r="I54" s="27">
        <f t="shared" si="86"/>
        <v>0</v>
      </c>
      <c r="J54" s="27">
        <f t="shared" si="86"/>
        <v>0</v>
      </c>
      <c r="K54" s="27">
        <f t="shared" si="86"/>
        <v>0</v>
      </c>
      <c r="L54" s="27">
        <f t="shared" si="86"/>
        <v>0</v>
      </c>
      <c r="M54" s="27">
        <f t="shared" si="86"/>
        <v>0</v>
      </c>
      <c r="X54" s="19" t="str">
        <f t="shared" si="76"/>
        <v/>
      </c>
      <c r="Y54" s="19" t="str">
        <f t="shared" si="77"/>
        <v/>
      </c>
      <c r="Z54" s="19" t="str">
        <f t="shared" si="78"/>
        <v/>
      </c>
      <c r="AA54" s="19" t="str">
        <f t="shared" si="79"/>
        <v/>
      </c>
      <c r="AB54" s="19" t="str">
        <f t="shared" si="80"/>
        <v/>
      </c>
      <c r="AC54" s="19" t="str">
        <f t="shared" si="81"/>
        <v/>
      </c>
      <c r="AD54" s="19" t="str">
        <f t="shared" si="82"/>
        <v/>
      </c>
      <c r="AE54" s="19" t="str">
        <f t="shared" si="83"/>
        <v/>
      </c>
      <c r="AF54" s="19" t="str">
        <f t="shared" si="84"/>
        <v/>
      </c>
      <c r="AG54" s="19" t="str">
        <f t="shared" si="85"/>
        <v/>
      </c>
      <c r="AH54" s="20">
        <f t="shared" si="5"/>
        <v>0</v>
      </c>
      <c r="AK54" s="16" t="str">
        <f t="shared" si="34"/>
        <v/>
      </c>
      <c r="AL54" s="42"/>
      <c r="AM54" s="43"/>
      <c r="AN54" s="53"/>
      <c r="AO54" s="54"/>
      <c r="AP54" s="46"/>
      <c r="AQ54" s="46"/>
      <c r="AR54" s="16">
        <f t="shared" ca="1" si="3"/>
        <v>0</v>
      </c>
      <c r="AS54" s="16">
        <f t="shared" ca="1" si="6"/>
        <v>0</v>
      </c>
      <c r="AT54" s="16">
        <f t="shared" ca="1" si="7"/>
        <v>0</v>
      </c>
      <c r="AU54" s="16">
        <f t="shared" ca="1" si="8"/>
        <v>0</v>
      </c>
      <c r="AV54" s="16">
        <f t="shared" ca="1" si="9"/>
        <v>0</v>
      </c>
      <c r="AW54" s="16">
        <f t="shared" ca="1" si="10"/>
        <v>0</v>
      </c>
      <c r="AX54" s="16">
        <f t="shared" ca="1" si="11"/>
        <v>0</v>
      </c>
      <c r="AY54" s="79">
        <f t="shared" ca="1" si="12"/>
        <v>0</v>
      </c>
      <c r="AZ54" s="80">
        <v>1</v>
      </c>
      <c r="BA54" s="80" t="str">
        <f t="shared" ca="1" si="13"/>
        <v xml:space="preserve"> </v>
      </c>
      <c r="BB54" s="80">
        <v>2</v>
      </c>
      <c r="BC54" s="80" t="str">
        <f t="shared" ca="1" si="14"/>
        <v xml:space="preserve"> </v>
      </c>
      <c r="BD54" s="80">
        <v>3</v>
      </c>
      <c r="BE54" s="80" t="str">
        <f t="shared" ca="1" si="18"/>
        <v xml:space="preserve"> </v>
      </c>
      <c r="BF54" s="80">
        <v>4</v>
      </c>
      <c r="BG54" s="80" t="str">
        <f t="shared" ca="1" si="15"/>
        <v xml:space="preserve"> </v>
      </c>
      <c r="BH54" s="80">
        <v>5</v>
      </c>
      <c r="BI54" s="80" t="str">
        <f t="shared" ca="1" si="16"/>
        <v xml:space="preserve"> </v>
      </c>
      <c r="BJ54" s="80">
        <v>6</v>
      </c>
      <c r="BK54" s="77" t="str">
        <f t="shared" ca="1" si="17"/>
        <v xml:space="preserve"> </v>
      </c>
    </row>
    <row r="55" spans="1:86" x14ac:dyDescent="0.25">
      <c r="A55" s="39">
        <v>54</v>
      </c>
      <c r="B55"/>
      <c r="C55" s="27" t="str">
        <f t="shared" si="0"/>
        <v/>
      </c>
      <c r="D55" s="27">
        <f t="shared" si="86"/>
        <v>0</v>
      </c>
      <c r="E55" s="27">
        <f t="shared" si="86"/>
        <v>0</v>
      </c>
      <c r="F55" s="27">
        <f t="shared" si="86"/>
        <v>0</v>
      </c>
      <c r="G55" s="27">
        <f t="shared" si="86"/>
        <v>0</v>
      </c>
      <c r="H55" s="27">
        <f t="shared" si="86"/>
        <v>0</v>
      </c>
      <c r="I55" s="27">
        <f t="shared" si="86"/>
        <v>0</v>
      </c>
      <c r="J55" s="27">
        <f t="shared" si="86"/>
        <v>0</v>
      </c>
      <c r="K55" s="27">
        <f t="shared" si="86"/>
        <v>0</v>
      </c>
      <c r="L55" s="27">
        <f t="shared" si="86"/>
        <v>0</v>
      </c>
      <c r="M55" s="27">
        <f t="shared" si="86"/>
        <v>0</v>
      </c>
      <c r="AH55" s="20">
        <f t="shared" si="5"/>
        <v>0</v>
      </c>
      <c r="AK55" s="16" t="str">
        <f t="shared" si="34"/>
        <v/>
      </c>
      <c r="AL55" s="42"/>
      <c r="AM55" s="43"/>
      <c r="AN55" s="53"/>
      <c r="AO55" s="54"/>
      <c r="AP55" s="46"/>
      <c r="AQ55" s="46"/>
      <c r="AR55" s="16">
        <f t="shared" ca="1" si="3"/>
        <v>0</v>
      </c>
      <c r="AS55" s="16">
        <f t="shared" ca="1" si="6"/>
        <v>0</v>
      </c>
      <c r="AT55" s="16">
        <f t="shared" ca="1" si="7"/>
        <v>0</v>
      </c>
      <c r="AU55" s="16">
        <f t="shared" ca="1" si="8"/>
        <v>0</v>
      </c>
      <c r="AV55" s="16">
        <f t="shared" ca="1" si="9"/>
        <v>0</v>
      </c>
      <c r="AW55" s="16">
        <f t="shared" ca="1" si="10"/>
        <v>0</v>
      </c>
      <c r="AX55" s="16">
        <f t="shared" ca="1" si="11"/>
        <v>0</v>
      </c>
      <c r="AY55" s="79">
        <f t="shared" ca="1" si="12"/>
        <v>0</v>
      </c>
      <c r="AZ55" s="80">
        <v>1</v>
      </c>
      <c r="BA55" s="80" t="str">
        <f t="shared" ca="1" si="13"/>
        <v xml:space="preserve"> </v>
      </c>
      <c r="BB55" s="80">
        <v>2</v>
      </c>
      <c r="BC55" s="80" t="str">
        <f t="shared" ca="1" si="14"/>
        <v xml:space="preserve"> </v>
      </c>
      <c r="BD55" s="80">
        <v>3</v>
      </c>
      <c r="BE55" s="80" t="str">
        <f t="shared" ca="1" si="18"/>
        <v xml:space="preserve"> </v>
      </c>
      <c r="BF55" s="80">
        <v>4</v>
      </c>
      <c r="BG55" s="80" t="str">
        <f t="shared" ca="1" si="15"/>
        <v xml:space="preserve"> </v>
      </c>
      <c r="BH55" s="80">
        <v>5</v>
      </c>
      <c r="BI55" s="80" t="str">
        <f t="shared" ca="1" si="16"/>
        <v xml:space="preserve"> </v>
      </c>
      <c r="BJ55" s="80">
        <v>6</v>
      </c>
      <c r="BK55" s="77" t="str">
        <f t="shared" ca="1" si="17"/>
        <v xml:space="preserve"> </v>
      </c>
    </row>
    <row r="56" spans="1:86" x14ac:dyDescent="0.25">
      <c r="A56" s="39">
        <v>55</v>
      </c>
      <c r="B56"/>
      <c r="C56" s="27" t="str">
        <f t="shared" si="0"/>
        <v/>
      </c>
      <c r="D56" s="27">
        <f t="shared" si="86"/>
        <v>0</v>
      </c>
      <c r="E56" s="27">
        <f t="shared" si="86"/>
        <v>0</v>
      </c>
      <c r="F56" s="27">
        <f t="shared" si="86"/>
        <v>0</v>
      </c>
      <c r="G56" s="27">
        <f t="shared" si="86"/>
        <v>0</v>
      </c>
      <c r="H56" s="27">
        <f t="shared" si="86"/>
        <v>0</v>
      </c>
      <c r="I56" s="27">
        <f t="shared" si="86"/>
        <v>0</v>
      </c>
      <c r="J56" s="27">
        <f t="shared" si="86"/>
        <v>0</v>
      </c>
      <c r="K56" s="27">
        <f t="shared" si="86"/>
        <v>0</v>
      </c>
      <c r="L56" s="27">
        <f t="shared" si="86"/>
        <v>0</v>
      </c>
      <c r="M56" s="27">
        <f t="shared" si="86"/>
        <v>0</v>
      </c>
      <c r="AH56" s="20">
        <f t="shared" si="5"/>
        <v>0</v>
      </c>
      <c r="AK56" s="16" t="str">
        <f t="shared" si="34"/>
        <v/>
      </c>
      <c r="AL56" s="42"/>
      <c r="AM56" s="43"/>
      <c r="AN56" s="53"/>
      <c r="AO56" s="54"/>
      <c r="AP56" s="46"/>
      <c r="AQ56" s="46"/>
      <c r="AR56" s="16">
        <f t="shared" ca="1" si="3"/>
        <v>0</v>
      </c>
      <c r="AS56" s="16">
        <f t="shared" ca="1" si="6"/>
        <v>0</v>
      </c>
      <c r="AT56" s="16">
        <f t="shared" ca="1" si="7"/>
        <v>0</v>
      </c>
      <c r="AU56" s="16">
        <f t="shared" ca="1" si="8"/>
        <v>0</v>
      </c>
      <c r="AV56" s="16">
        <f t="shared" ca="1" si="9"/>
        <v>0</v>
      </c>
      <c r="AW56" s="16">
        <f t="shared" ca="1" si="10"/>
        <v>0</v>
      </c>
      <c r="AX56" s="16">
        <f t="shared" ca="1" si="11"/>
        <v>0</v>
      </c>
      <c r="AY56" s="79">
        <f t="shared" ca="1" si="12"/>
        <v>0</v>
      </c>
      <c r="AZ56" s="80">
        <v>1</v>
      </c>
      <c r="BA56" s="80" t="str">
        <f t="shared" ca="1" si="13"/>
        <v xml:space="preserve"> </v>
      </c>
      <c r="BB56" s="80">
        <v>2</v>
      </c>
      <c r="BC56" s="80" t="str">
        <f t="shared" ca="1" si="14"/>
        <v xml:space="preserve"> </v>
      </c>
      <c r="BD56" s="80">
        <v>3</v>
      </c>
      <c r="BE56" s="80" t="str">
        <f t="shared" ca="1" si="18"/>
        <v xml:space="preserve"> </v>
      </c>
      <c r="BF56" s="80">
        <v>4</v>
      </c>
      <c r="BG56" s="80" t="str">
        <f t="shared" ca="1" si="15"/>
        <v xml:space="preserve"> </v>
      </c>
      <c r="BH56" s="80">
        <v>5</v>
      </c>
      <c r="BI56" s="80" t="str">
        <f t="shared" ca="1" si="16"/>
        <v xml:space="preserve"> </v>
      </c>
      <c r="BJ56" s="80">
        <v>6</v>
      </c>
      <c r="BK56" s="77" t="str">
        <f t="shared" ca="1" si="17"/>
        <v xml:space="preserve"> </v>
      </c>
    </row>
    <row r="57" spans="1:86" x14ac:dyDescent="0.25">
      <c r="A57" s="39">
        <v>56</v>
      </c>
      <c r="B57"/>
      <c r="C57" s="27" t="str">
        <f t="shared" si="0"/>
        <v/>
      </c>
      <c r="D57" s="27">
        <f t="shared" si="86"/>
        <v>0</v>
      </c>
      <c r="E57" s="27">
        <f t="shared" si="86"/>
        <v>0</v>
      </c>
      <c r="F57" s="27">
        <f t="shared" si="86"/>
        <v>0</v>
      </c>
      <c r="G57" s="27">
        <f t="shared" si="86"/>
        <v>0</v>
      </c>
      <c r="H57" s="27">
        <f t="shared" si="86"/>
        <v>0</v>
      </c>
      <c r="I57" s="27">
        <f t="shared" si="86"/>
        <v>0</v>
      </c>
      <c r="J57" s="27">
        <f t="shared" si="86"/>
        <v>0</v>
      </c>
      <c r="K57" s="27">
        <f t="shared" si="86"/>
        <v>0</v>
      </c>
      <c r="L57" s="27">
        <f t="shared" si="86"/>
        <v>0</v>
      </c>
      <c r="M57" s="27">
        <f t="shared" si="86"/>
        <v>0</v>
      </c>
      <c r="AH57" s="20">
        <f t="shared" si="5"/>
        <v>0</v>
      </c>
      <c r="AK57" s="16" t="str">
        <f t="shared" si="34"/>
        <v/>
      </c>
      <c r="AL57" s="42"/>
      <c r="AM57" s="43"/>
      <c r="AN57" s="47"/>
      <c r="AO57" s="45"/>
      <c r="AP57" s="46"/>
      <c r="AQ57" s="46"/>
      <c r="AR57" s="16">
        <f t="shared" ca="1" si="3"/>
        <v>0</v>
      </c>
      <c r="AS57" s="16">
        <f t="shared" ca="1" si="6"/>
        <v>0</v>
      </c>
      <c r="AT57" s="16">
        <f t="shared" ca="1" si="7"/>
        <v>0</v>
      </c>
      <c r="AU57" s="16">
        <f t="shared" ca="1" si="8"/>
        <v>0</v>
      </c>
      <c r="AV57" s="16">
        <f t="shared" ca="1" si="9"/>
        <v>0</v>
      </c>
      <c r="AW57" s="16">
        <f t="shared" ca="1" si="10"/>
        <v>0</v>
      </c>
      <c r="AX57" s="16">
        <f t="shared" ca="1" si="11"/>
        <v>0</v>
      </c>
      <c r="AY57" s="79">
        <f t="shared" ca="1" si="12"/>
        <v>0</v>
      </c>
      <c r="AZ57" s="80">
        <v>1</v>
      </c>
      <c r="BA57" s="80" t="str">
        <f t="shared" ca="1" si="13"/>
        <v xml:space="preserve"> </v>
      </c>
      <c r="BB57" s="80">
        <v>2</v>
      </c>
      <c r="BC57" s="80" t="str">
        <f t="shared" ca="1" si="14"/>
        <v xml:space="preserve"> </v>
      </c>
      <c r="BD57" s="80">
        <v>3</v>
      </c>
      <c r="BE57" s="80" t="str">
        <f t="shared" ca="1" si="18"/>
        <v xml:space="preserve"> </v>
      </c>
      <c r="BF57" s="80">
        <v>4</v>
      </c>
      <c r="BG57" s="80" t="str">
        <f t="shared" ca="1" si="15"/>
        <v xml:space="preserve"> </v>
      </c>
      <c r="BH57" s="80">
        <v>5</v>
      </c>
      <c r="BI57" s="80" t="str">
        <f t="shared" ca="1" si="16"/>
        <v xml:space="preserve"> </v>
      </c>
      <c r="BJ57" s="80">
        <v>6</v>
      </c>
      <c r="BK57" s="77" t="str">
        <f t="shared" ca="1" si="17"/>
        <v xml:space="preserve"> </v>
      </c>
    </row>
    <row r="58" spans="1:86" x14ac:dyDescent="0.25">
      <c r="A58" s="39">
        <v>57</v>
      </c>
      <c r="B58"/>
      <c r="C58" s="27" t="str">
        <f t="shared" si="0"/>
        <v/>
      </c>
      <c r="D58" s="27">
        <f t="shared" si="86"/>
        <v>0</v>
      </c>
      <c r="E58" s="27">
        <f t="shared" si="86"/>
        <v>0</v>
      </c>
      <c r="F58" s="27">
        <f t="shared" si="86"/>
        <v>0</v>
      </c>
      <c r="G58" s="27">
        <f t="shared" si="86"/>
        <v>0</v>
      </c>
      <c r="H58" s="27">
        <f t="shared" si="86"/>
        <v>0</v>
      </c>
      <c r="I58" s="27">
        <f t="shared" si="86"/>
        <v>0</v>
      </c>
      <c r="J58" s="27">
        <f t="shared" si="86"/>
        <v>0</v>
      </c>
      <c r="K58" s="27">
        <f t="shared" si="86"/>
        <v>0</v>
      </c>
      <c r="L58" s="27">
        <f t="shared" si="86"/>
        <v>0</v>
      </c>
      <c r="M58" s="27">
        <f t="shared" si="86"/>
        <v>0</v>
      </c>
      <c r="AH58" s="20">
        <f t="shared" si="5"/>
        <v>0</v>
      </c>
      <c r="AK58" s="16" t="str">
        <f t="shared" si="34"/>
        <v/>
      </c>
      <c r="AL58" s="42"/>
      <c r="AM58" s="43"/>
      <c r="AN58" s="47"/>
      <c r="AO58" s="45"/>
      <c r="AP58" s="46"/>
      <c r="AQ58" s="46"/>
      <c r="AR58" s="16">
        <f t="shared" ca="1" si="3"/>
        <v>0</v>
      </c>
      <c r="AS58" s="16">
        <f t="shared" ca="1" si="6"/>
        <v>0</v>
      </c>
      <c r="AT58" s="16">
        <f t="shared" ca="1" si="7"/>
        <v>0</v>
      </c>
      <c r="AU58" s="16">
        <f t="shared" ca="1" si="8"/>
        <v>0</v>
      </c>
      <c r="AV58" s="16">
        <f t="shared" ca="1" si="9"/>
        <v>0</v>
      </c>
      <c r="AW58" s="16">
        <f t="shared" ca="1" si="10"/>
        <v>0</v>
      </c>
      <c r="AX58" s="16">
        <f t="shared" ca="1" si="11"/>
        <v>0</v>
      </c>
      <c r="AY58" s="79">
        <f t="shared" ca="1" si="12"/>
        <v>0</v>
      </c>
      <c r="AZ58" s="80">
        <v>1</v>
      </c>
      <c r="BA58" s="80" t="str">
        <f t="shared" ca="1" si="13"/>
        <v xml:space="preserve"> </v>
      </c>
      <c r="BB58" s="80">
        <v>2</v>
      </c>
      <c r="BC58" s="80" t="str">
        <f t="shared" ca="1" si="14"/>
        <v xml:space="preserve"> </v>
      </c>
      <c r="BD58" s="80">
        <v>3</v>
      </c>
      <c r="BE58" s="80" t="str">
        <f t="shared" ca="1" si="18"/>
        <v xml:space="preserve"> </v>
      </c>
      <c r="BF58" s="80">
        <v>4</v>
      </c>
      <c r="BG58" s="80" t="str">
        <f t="shared" ca="1" si="15"/>
        <v xml:space="preserve"> </v>
      </c>
      <c r="BH58" s="80">
        <v>5</v>
      </c>
      <c r="BI58" s="80" t="str">
        <f t="shared" ca="1" si="16"/>
        <v xml:space="preserve"> </v>
      </c>
      <c r="BJ58" s="80">
        <v>6</v>
      </c>
      <c r="BK58" s="77" t="str">
        <f t="shared" ca="1" si="17"/>
        <v xml:space="preserve"> </v>
      </c>
    </row>
    <row r="59" spans="1:86" x14ac:dyDescent="0.25">
      <c r="A59" s="39">
        <v>58</v>
      </c>
      <c r="B59"/>
      <c r="C59" s="27" t="str">
        <f t="shared" si="0"/>
        <v/>
      </c>
      <c r="D59" s="27">
        <f t="shared" si="86"/>
        <v>0</v>
      </c>
      <c r="E59" s="27">
        <f t="shared" si="86"/>
        <v>0</v>
      </c>
      <c r="F59" s="27">
        <f t="shared" si="86"/>
        <v>0</v>
      </c>
      <c r="G59" s="27">
        <f t="shared" si="86"/>
        <v>0</v>
      </c>
      <c r="H59" s="27">
        <f t="shared" si="86"/>
        <v>0</v>
      </c>
      <c r="I59" s="27">
        <f t="shared" si="86"/>
        <v>0</v>
      </c>
      <c r="J59" s="27">
        <f t="shared" si="86"/>
        <v>0</v>
      </c>
      <c r="K59" s="27">
        <f t="shared" si="86"/>
        <v>0</v>
      </c>
      <c r="L59" s="27">
        <f t="shared" si="86"/>
        <v>0</v>
      </c>
      <c r="M59" s="27">
        <f t="shared" si="86"/>
        <v>0</v>
      </c>
      <c r="AH59" s="20">
        <f t="shared" si="5"/>
        <v>0</v>
      </c>
      <c r="AK59" s="16" t="str">
        <f t="shared" si="34"/>
        <v/>
      </c>
      <c r="AL59" s="42"/>
      <c r="AM59" s="43"/>
      <c r="AN59" s="47"/>
      <c r="AO59" s="45"/>
      <c r="AP59" s="46"/>
      <c r="AQ59" s="46"/>
      <c r="AR59" s="16">
        <f t="shared" ca="1" si="3"/>
        <v>0</v>
      </c>
      <c r="AS59" s="16">
        <f t="shared" ca="1" si="6"/>
        <v>0</v>
      </c>
      <c r="AT59" s="16">
        <f t="shared" ca="1" si="7"/>
        <v>0</v>
      </c>
      <c r="AU59" s="16">
        <f t="shared" ca="1" si="8"/>
        <v>0</v>
      </c>
      <c r="AV59" s="16">
        <f t="shared" ca="1" si="9"/>
        <v>0</v>
      </c>
      <c r="AW59" s="16">
        <f t="shared" ca="1" si="10"/>
        <v>0</v>
      </c>
      <c r="AX59" s="16">
        <f t="shared" ca="1" si="11"/>
        <v>0</v>
      </c>
      <c r="AY59" s="79">
        <f t="shared" ca="1" si="12"/>
        <v>0</v>
      </c>
      <c r="AZ59" s="80">
        <v>1</v>
      </c>
      <c r="BA59" s="80" t="str">
        <f t="shared" ca="1" si="13"/>
        <v xml:space="preserve"> </v>
      </c>
      <c r="BB59" s="80">
        <v>2</v>
      </c>
      <c r="BC59" s="80" t="str">
        <f t="shared" ca="1" si="14"/>
        <v xml:space="preserve"> </v>
      </c>
      <c r="BD59" s="80">
        <v>3</v>
      </c>
      <c r="BE59" s="80" t="str">
        <f t="shared" ca="1" si="18"/>
        <v xml:space="preserve"> </v>
      </c>
      <c r="BF59" s="80">
        <v>4</v>
      </c>
      <c r="BG59" s="80" t="str">
        <f t="shared" ca="1" si="15"/>
        <v xml:space="preserve"> </v>
      </c>
      <c r="BH59" s="80">
        <v>5</v>
      </c>
      <c r="BI59" s="80" t="str">
        <f t="shared" ca="1" si="16"/>
        <v xml:space="preserve"> </v>
      </c>
      <c r="BJ59" s="80">
        <v>6</v>
      </c>
      <c r="BK59" s="77" t="str">
        <f t="shared" ca="1" si="17"/>
        <v xml:space="preserve"> </v>
      </c>
    </row>
    <row r="60" spans="1:86" x14ac:dyDescent="0.25">
      <c r="A60" s="39">
        <v>59</v>
      </c>
      <c r="B60"/>
      <c r="C60" s="27" t="str">
        <f t="shared" si="0"/>
        <v/>
      </c>
      <c r="D60" s="27">
        <f t="shared" si="86"/>
        <v>0</v>
      </c>
      <c r="E60" s="27">
        <f t="shared" si="86"/>
        <v>0</v>
      </c>
      <c r="F60" s="27">
        <f t="shared" si="86"/>
        <v>0</v>
      </c>
      <c r="G60" s="27">
        <f t="shared" si="86"/>
        <v>0</v>
      </c>
      <c r="H60" s="27">
        <f t="shared" si="86"/>
        <v>0</v>
      </c>
      <c r="I60" s="27">
        <f t="shared" si="86"/>
        <v>0</v>
      </c>
      <c r="J60" s="27">
        <f t="shared" si="86"/>
        <v>0</v>
      </c>
      <c r="K60" s="27">
        <f t="shared" si="86"/>
        <v>0</v>
      </c>
      <c r="L60" s="27">
        <f t="shared" si="86"/>
        <v>0</v>
      </c>
      <c r="M60" s="27">
        <f t="shared" si="86"/>
        <v>0</v>
      </c>
      <c r="AH60" s="20">
        <f t="shared" si="5"/>
        <v>0</v>
      </c>
      <c r="AK60" s="16" t="str">
        <f t="shared" si="34"/>
        <v/>
      </c>
      <c r="AL60" s="42"/>
      <c r="AM60" s="43"/>
      <c r="AN60" s="47"/>
      <c r="AO60" s="45"/>
      <c r="AP60" s="46"/>
      <c r="AQ60" s="46"/>
      <c r="AR60" s="16">
        <f t="shared" ca="1" si="3"/>
        <v>0</v>
      </c>
      <c r="AS60" s="16">
        <f t="shared" ca="1" si="6"/>
        <v>0</v>
      </c>
      <c r="AT60" s="16">
        <f t="shared" ca="1" si="7"/>
        <v>0</v>
      </c>
      <c r="AU60" s="16">
        <f t="shared" ca="1" si="8"/>
        <v>0</v>
      </c>
      <c r="AV60" s="16">
        <f t="shared" ca="1" si="9"/>
        <v>0</v>
      </c>
      <c r="AW60" s="16">
        <f t="shared" ca="1" si="10"/>
        <v>0</v>
      </c>
      <c r="AX60" s="16">
        <f t="shared" ca="1" si="11"/>
        <v>0</v>
      </c>
      <c r="AY60" s="79">
        <f t="shared" ca="1" si="12"/>
        <v>0</v>
      </c>
      <c r="AZ60" s="80">
        <v>1</v>
      </c>
      <c r="BA60" s="80" t="str">
        <f t="shared" ca="1" si="13"/>
        <v xml:space="preserve"> </v>
      </c>
      <c r="BB60" s="80">
        <v>2</v>
      </c>
      <c r="BC60" s="80" t="str">
        <f t="shared" ca="1" si="14"/>
        <v xml:space="preserve"> </v>
      </c>
      <c r="BD60" s="80">
        <v>3</v>
      </c>
      <c r="BE60" s="80" t="str">
        <f t="shared" ca="1" si="18"/>
        <v xml:space="preserve"> </v>
      </c>
      <c r="BF60" s="80">
        <v>4</v>
      </c>
      <c r="BG60" s="80" t="str">
        <f t="shared" ca="1" si="15"/>
        <v xml:space="preserve"> </v>
      </c>
      <c r="BH60" s="80">
        <v>5</v>
      </c>
      <c r="BI60" s="80" t="str">
        <f t="shared" ca="1" si="16"/>
        <v xml:space="preserve"> </v>
      </c>
      <c r="BJ60" s="80">
        <v>6</v>
      </c>
      <c r="BK60" s="77" t="str">
        <f t="shared" ca="1" si="17"/>
        <v xml:space="preserve"> </v>
      </c>
    </row>
    <row r="61" spans="1:86" x14ac:dyDescent="0.25">
      <c r="A61" s="39">
        <v>60</v>
      </c>
      <c r="B61"/>
      <c r="C61" s="27" t="str">
        <f t="shared" si="0"/>
        <v/>
      </c>
      <c r="D61" s="27">
        <f t="shared" si="86"/>
        <v>0</v>
      </c>
      <c r="E61" s="27">
        <f t="shared" si="86"/>
        <v>0</v>
      </c>
      <c r="F61" s="27">
        <f t="shared" si="86"/>
        <v>0</v>
      </c>
      <c r="G61" s="27">
        <f t="shared" si="86"/>
        <v>0</v>
      </c>
      <c r="H61" s="27">
        <f t="shared" si="86"/>
        <v>0</v>
      </c>
      <c r="I61" s="27">
        <f t="shared" si="86"/>
        <v>0</v>
      </c>
      <c r="J61" s="27">
        <f t="shared" si="86"/>
        <v>0</v>
      </c>
      <c r="K61" s="27">
        <f t="shared" si="86"/>
        <v>0</v>
      </c>
      <c r="L61" s="27">
        <f t="shared" si="86"/>
        <v>0</v>
      </c>
      <c r="M61" s="27">
        <f t="shared" si="86"/>
        <v>0</v>
      </c>
      <c r="N61" s="7">
        <f>IF(D61=0,D1,"")</f>
        <v>1</v>
      </c>
      <c r="O61" s="7">
        <f t="shared" ref="O61:W61" si="87">IF(E61=0,E1,"")</f>
        <v>2</v>
      </c>
      <c r="P61" s="7">
        <f t="shared" si="87"/>
        <v>3</v>
      </c>
      <c r="Q61" s="7">
        <f t="shared" si="87"/>
        <v>4</v>
      </c>
      <c r="R61" s="7">
        <f t="shared" si="87"/>
        <v>5</v>
      </c>
      <c r="S61" s="7">
        <f t="shared" si="87"/>
        <v>6</v>
      </c>
      <c r="T61" s="7">
        <f t="shared" si="87"/>
        <v>7</v>
      </c>
      <c r="U61" s="7">
        <f t="shared" si="87"/>
        <v>8</v>
      </c>
      <c r="V61" s="7">
        <f t="shared" si="87"/>
        <v>9</v>
      </c>
      <c r="W61" s="7">
        <f t="shared" si="87"/>
        <v>0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>
        <f t="shared" si="5"/>
        <v>0</v>
      </c>
      <c r="AK61" s="16" t="str">
        <f t="shared" si="34"/>
        <v/>
      </c>
      <c r="AL61" s="42"/>
      <c r="AM61" s="43"/>
      <c r="AN61" s="47"/>
      <c r="AO61" s="45"/>
      <c r="AP61" s="46"/>
      <c r="AQ61" s="46"/>
      <c r="AR61" s="16">
        <f t="shared" ca="1" si="3"/>
        <v>0</v>
      </c>
      <c r="AS61" s="16">
        <f t="shared" ca="1" si="6"/>
        <v>0</v>
      </c>
      <c r="AT61" s="16">
        <f t="shared" ca="1" si="7"/>
        <v>0</v>
      </c>
      <c r="AU61" s="16">
        <f t="shared" ca="1" si="8"/>
        <v>0</v>
      </c>
      <c r="AV61" s="16">
        <f t="shared" ca="1" si="9"/>
        <v>0</v>
      </c>
      <c r="AW61" s="16">
        <f t="shared" ca="1" si="10"/>
        <v>0</v>
      </c>
      <c r="AX61" s="16">
        <f t="shared" ca="1" si="11"/>
        <v>0</v>
      </c>
      <c r="AY61" s="79">
        <f t="shared" ca="1" si="12"/>
        <v>0</v>
      </c>
      <c r="AZ61" s="80">
        <v>1</v>
      </c>
      <c r="BA61" s="80" t="str">
        <f t="shared" ca="1" si="13"/>
        <v xml:space="preserve"> </v>
      </c>
      <c r="BB61" s="80">
        <v>2</v>
      </c>
      <c r="BC61" s="80" t="str">
        <f t="shared" ca="1" si="14"/>
        <v xml:space="preserve"> </v>
      </c>
      <c r="BD61" s="80">
        <v>3</v>
      </c>
      <c r="BE61" s="80" t="str">
        <f t="shared" ca="1" si="18"/>
        <v xml:space="preserve"> </v>
      </c>
      <c r="BF61" s="80">
        <v>4</v>
      </c>
      <c r="BG61" s="80" t="str">
        <f t="shared" ca="1" si="15"/>
        <v xml:space="preserve"> </v>
      </c>
      <c r="BH61" s="80">
        <v>5</v>
      </c>
      <c r="BI61" s="80" t="str">
        <f t="shared" ca="1" si="16"/>
        <v xml:space="preserve"> </v>
      </c>
      <c r="BJ61" s="80">
        <v>6</v>
      </c>
      <c r="BK61" s="77" t="str">
        <f t="shared" ca="1" si="17"/>
        <v xml:space="preserve"> </v>
      </c>
    </row>
    <row r="62" spans="1:86" x14ac:dyDescent="0.25">
      <c r="A62" s="39">
        <v>61</v>
      </c>
      <c r="B62"/>
      <c r="C62" s="27" t="str">
        <f t="shared" si="0"/>
        <v/>
      </c>
      <c r="D62" s="34">
        <f>IF($C62=D1,1,0)</f>
        <v>0</v>
      </c>
      <c r="E62" s="34">
        <f t="shared" ref="E62:M62" si="88">IF($C62=E1,1,0)</f>
        <v>0</v>
      </c>
      <c r="F62" s="34">
        <f t="shared" si="88"/>
        <v>0</v>
      </c>
      <c r="G62" s="34">
        <f t="shared" si="88"/>
        <v>0</v>
      </c>
      <c r="H62" s="34">
        <f t="shared" si="88"/>
        <v>0</v>
      </c>
      <c r="I62" s="34">
        <f t="shared" si="88"/>
        <v>0</v>
      </c>
      <c r="J62" s="34">
        <f t="shared" si="88"/>
        <v>0</v>
      </c>
      <c r="K62" s="34">
        <f t="shared" si="88"/>
        <v>0</v>
      </c>
      <c r="L62" s="34">
        <f t="shared" si="88"/>
        <v>0</v>
      </c>
      <c r="M62" s="34">
        <f t="shared" si="88"/>
        <v>0</v>
      </c>
      <c r="X62" s="19" t="str">
        <f>IF(N$61=$C62,"WIN","")</f>
        <v/>
      </c>
      <c r="Y62" s="19" t="str">
        <f t="shared" ref="Y62:AG62" si="89">IF(O$61=$C62,"WIN","")</f>
        <v/>
      </c>
      <c r="Z62" s="19" t="str">
        <f t="shared" si="89"/>
        <v/>
      </c>
      <c r="AA62" s="19" t="str">
        <f t="shared" si="89"/>
        <v/>
      </c>
      <c r="AB62" s="19" t="str">
        <f t="shared" si="89"/>
        <v/>
      </c>
      <c r="AC62" s="19" t="str">
        <f t="shared" si="89"/>
        <v/>
      </c>
      <c r="AD62" s="19" t="str">
        <f t="shared" si="89"/>
        <v/>
      </c>
      <c r="AE62" s="19" t="str">
        <f t="shared" si="89"/>
        <v/>
      </c>
      <c r="AF62" s="19" t="str">
        <f t="shared" si="89"/>
        <v/>
      </c>
      <c r="AG62" s="19" t="str">
        <f t="shared" si="89"/>
        <v/>
      </c>
      <c r="AH62" s="20">
        <f t="shared" si="5"/>
        <v>0</v>
      </c>
      <c r="AI62" s="26">
        <f>SUM(AH62:AH64)</f>
        <v>0</v>
      </c>
      <c r="AJ62" s="20" t="str">
        <f>IF(AI62&lt;&gt;0,"W",IF(AI62=0,"L"))</f>
        <v>L</v>
      </c>
      <c r="AK62" s="16">
        <f t="shared" si="34"/>
        <v>10</v>
      </c>
      <c r="AL62" s="50" t="str">
        <f>IF(AND(AI62&gt;0,AK62=1),"W","L ")</f>
        <v xml:space="preserve">L </v>
      </c>
      <c r="AM62" s="51" t="str">
        <f>IF(AND(AI62&gt;0,AK62=2),"W","L ")</f>
        <v xml:space="preserve">L </v>
      </c>
      <c r="AN62" s="47" t="str">
        <f>IF(AND(AI62&gt;0,AK62=3),"W","L ")</f>
        <v xml:space="preserve">L </v>
      </c>
      <c r="AO62" s="48" t="str">
        <f>IF(AND(AI62&gt;0,AK62=4),"W","L ")</f>
        <v xml:space="preserve">L </v>
      </c>
      <c r="AP62" s="49" t="str">
        <f>IF(AND(AI62&gt;0,AK62=5),"W","L ")</f>
        <v xml:space="preserve">L </v>
      </c>
      <c r="AQ62" s="49" t="str">
        <f>IF(AND(AI62&gt;0,AK62=6),"W","L ")</f>
        <v xml:space="preserve">L </v>
      </c>
      <c r="AR62" s="16">
        <f t="shared" ca="1" si="3"/>
        <v>0</v>
      </c>
      <c r="AS62" s="16">
        <f t="shared" ca="1" si="6"/>
        <v>0</v>
      </c>
      <c r="AT62" s="16">
        <f t="shared" ca="1" si="7"/>
        <v>0</v>
      </c>
      <c r="AU62" s="16">
        <f t="shared" ca="1" si="8"/>
        <v>0</v>
      </c>
      <c r="AV62" s="16">
        <f t="shared" ca="1" si="9"/>
        <v>0</v>
      </c>
      <c r="AW62" s="16">
        <f t="shared" ca="1" si="10"/>
        <v>0</v>
      </c>
      <c r="AX62" s="16">
        <f t="shared" ca="1" si="11"/>
        <v>0</v>
      </c>
      <c r="AY62" s="79">
        <f t="shared" ca="1" si="12"/>
        <v>0</v>
      </c>
      <c r="AZ62" s="80">
        <v>1</v>
      </c>
      <c r="BA62" s="80" t="str">
        <f t="shared" ca="1" si="13"/>
        <v xml:space="preserve"> </v>
      </c>
      <c r="BB62" s="80">
        <v>2</v>
      </c>
      <c r="BC62" s="80" t="str">
        <f t="shared" ca="1" si="14"/>
        <v xml:space="preserve"> </v>
      </c>
      <c r="BD62" s="80">
        <v>3</v>
      </c>
      <c r="BE62" s="80" t="str">
        <f t="shared" ca="1" si="18"/>
        <v xml:space="preserve"> </v>
      </c>
      <c r="BF62" s="80">
        <v>4</v>
      </c>
      <c r="BG62" s="80" t="str">
        <f t="shared" ca="1" si="15"/>
        <v xml:space="preserve"> </v>
      </c>
      <c r="BH62" s="80">
        <v>5</v>
      </c>
      <c r="BI62" s="80" t="str">
        <f t="shared" ca="1" si="16"/>
        <v xml:space="preserve"> </v>
      </c>
      <c r="BJ62" s="80">
        <v>6</v>
      </c>
      <c r="BK62" s="77" t="str">
        <f t="shared" ca="1" si="17"/>
        <v xml:space="preserve"> </v>
      </c>
    </row>
    <row r="63" spans="1:86" x14ac:dyDescent="0.25">
      <c r="A63" s="39">
        <v>62</v>
      </c>
      <c r="B63"/>
      <c r="C63" s="27" t="str">
        <f t="shared" si="0"/>
        <v/>
      </c>
      <c r="D63" s="27">
        <f>IF($C63=D$1,1+D62,D62)</f>
        <v>0</v>
      </c>
      <c r="E63" s="27">
        <f t="shared" ref="E63:M63" si="90">IF($C63=E$1,1+E62,E62)</f>
        <v>0</v>
      </c>
      <c r="F63" s="27">
        <f t="shared" si="90"/>
        <v>0</v>
      </c>
      <c r="G63" s="27">
        <f t="shared" si="90"/>
        <v>0</v>
      </c>
      <c r="H63" s="27">
        <f t="shared" si="90"/>
        <v>0</v>
      </c>
      <c r="I63" s="27">
        <f t="shared" si="90"/>
        <v>0</v>
      </c>
      <c r="J63" s="27">
        <f t="shared" si="90"/>
        <v>0</v>
      </c>
      <c r="K63" s="27">
        <f t="shared" si="90"/>
        <v>0</v>
      </c>
      <c r="L63" s="27">
        <f t="shared" si="90"/>
        <v>0</v>
      </c>
      <c r="M63" s="27">
        <f t="shared" si="90"/>
        <v>0</v>
      </c>
      <c r="X63" s="19" t="str">
        <f t="shared" ref="X63:X64" si="91">IF(N$61=$C63,"WIN","")</f>
        <v/>
      </c>
      <c r="Y63" s="19" t="str">
        <f t="shared" ref="Y63:Y64" si="92">IF(O$61=$C63,"WIN","")</f>
        <v/>
      </c>
      <c r="Z63" s="19" t="str">
        <f t="shared" ref="Z63:Z64" si="93">IF(P$61=$C63,"WIN","")</f>
        <v/>
      </c>
      <c r="AA63" s="19" t="str">
        <f t="shared" ref="AA63:AA64" si="94">IF(Q$61=$C63,"WIN","")</f>
        <v/>
      </c>
      <c r="AB63" s="19" t="str">
        <f t="shared" ref="AB63:AB64" si="95">IF(R$61=$C63,"WIN","")</f>
        <v/>
      </c>
      <c r="AC63" s="19" t="str">
        <f t="shared" ref="AC63:AC64" si="96">IF(S$61=$C63,"WIN","")</f>
        <v/>
      </c>
      <c r="AD63" s="19" t="str">
        <f t="shared" ref="AD63:AD64" si="97">IF(T$61=$C63,"WIN","")</f>
        <v/>
      </c>
      <c r="AE63" s="19" t="str">
        <f t="shared" ref="AE63:AE64" si="98">IF(U$61=$C63,"WIN","")</f>
        <v/>
      </c>
      <c r="AF63" s="19" t="str">
        <f t="shared" ref="AF63:AF64" si="99">IF(V$61=$C63,"WIN","")</f>
        <v/>
      </c>
      <c r="AG63" s="19" t="str">
        <f t="shared" ref="AG63:AG64" si="100">IF(W$61=$C63,"WIN","")</f>
        <v/>
      </c>
      <c r="AH63" s="20">
        <f t="shared" si="5"/>
        <v>0</v>
      </c>
      <c r="AK63" s="16" t="str">
        <f t="shared" si="34"/>
        <v/>
      </c>
      <c r="AL63" s="42"/>
      <c r="AM63" s="43"/>
      <c r="AN63" s="47"/>
      <c r="AO63" s="45"/>
      <c r="AP63" s="46"/>
      <c r="AQ63" s="46"/>
      <c r="AR63" s="16">
        <f t="shared" ca="1" si="3"/>
        <v>0</v>
      </c>
      <c r="AS63" s="16">
        <f t="shared" ca="1" si="6"/>
        <v>0</v>
      </c>
      <c r="AT63" s="16">
        <f t="shared" ca="1" si="7"/>
        <v>0</v>
      </c>
      <c r="AU63" s="16">
        <f t="shared" ca="1" si="8"/>
        <v>0</v>
      </c>
      <c r="AV63" s="16">
        <f t="shared" ca="1" si="9"/>
        <v>0</v>
      </c>
      <c r="AW63" s="16">
        <f t="shared" ca="1" si="10"/>
        <v>0</v>
      </c>
      <c r="AX63" s="16">
        <f t="shared" ca="1" si="11"/>
        <v>0</v>
      </c>
      <c r="AY63" s="79">
        <f t="shared" ca="1" si="12"/>
        <v>0</v>
      </c>
      <c r="AZ63" s="80">
        <v>1</v>
      </c>
      <c r="BA63" s="80" t="str">
        <f t="shared" ca="1" si="13"/>
        <v xml:space="preserve"> </v>
      </c>
      <c r="BB63" s="80">
        <v>2</v>
      </c>
      <c r="BC63" s="80" t="str">
        <f t="shared" ca="1" si="14"/>
        <v xml:space="preserve"> </v>
      </c>
      <c r="BD63" s="80">
        <v>3</v>
      </c>
      <c r="BE63" s="80" t="str">
        <f t="shared" ca="1" si="18"/>
        <v xml:space="preserve"> </v>
      </c>
      <c r="BF63" s="80">
        <v>4</v>
      </c>
      <c r="BG63" s="80" t="str">
        <f t="shared" ca="1" si="15"/>
        <v xml:space="preserve"> </v>
      </c>
      <c r="BH63" s="80">
        <v>5</v>
      </c>
      <c r="BI63" s="80" t="str">
        <f t="shared" ca="1" si="16"/>
        <v xml:space="preserve"> </v>
      </c>
      <c r="BJ63" s="80">
        <v>6</v>
      </c>
      <c r="BK63" s="77" t="str">
        <f t="shared" ca="1" si="17"/>
        <v xml:space="preserve"> </v>
      </c>
    </row>
    <row r="64" spans="1:86" x14ac:dyDescent="0.25">
      <c r="A64" s="39">
        <v>63</v>
      </c>
      <c r="B64"/>
      <c r="C64" s="27" t="str">
        <f t="shared" si="0"/>
        <v/>
      </c>
      <c r="D64" s="27">
        <f t="shared" ref="D64:M71" si="101">IF($C64=D$1,1+D63,D63)</f>
        <v>0</v>
      </c>
      <c r="E64" s="27">
        <f t="shared" si="101"/>
        <v>0</v>
      </c>
      <c r="F64" s="27">
        <f t="shared" si="101"/>
        <v>0</v>
      </c>
      <c r="G64" s="27">
        <f t="shared" si="101"/>
        <v>0</v>
      </c>
      <c r="H64" s="27">
        <f t="shared" si="101"/>
        <v>0</v>
      </c>
      <c r="I64" s="27">
        <f t="shared" si="101"/>
        <v>0</v>
      </c>
      <c r="J64" s="27">
        <f t="shared" si="101"/>
        <v>0</v>
      </c>
      <c r="K64" s="27">
        <f t="shared" si="101"/>
        <v>0</v>
      </c>
      <c r="L64" s="27">
        <f t="shared" si="101"/>
        <v>0</v>
      </c>
      <c r="M64" s="27">
        <f t="shared" si="101"/>
        <v>0</v>
      </c>
      <c r="X64" s="19" t="str">
        <f t="shared" si="91"/>
        <v/>
      </c>
      <c r="Y64" s="19" t="str">
        <f t="shared" si="92"/>
        <v/>
      </c>
      <c r="Z64" s="19" t="str">
        <f t="shared" si="93"/>
        <v/>
      </c>
      <c r="AA64" s="19" t="str">
        <f t="shared" si="94"/>
        <v/>
      </c>
      <c r="AB64" s="19" t="str">
        <f t="shared" si="95"/>
        <v/>
      </c>
      <c r="AC64" s="19" t="str">
        <f t="shared" si="96"/>
        <v/>
      </c>
      <c r="AD64" s="19" t="str">
        <f t="shared" si="97"/>
        <v/>
      </c>
      <c r="AE64" s="19" t="str">
        <f t="shared" si="98"/>
        <v/>
      </c>
      <c r="AF64" s="19" t="str">
        <f t="shared" si="99"/>
        <v/>
      </c>
      <c r="AG64" s="19" t="str">
        <f t="shared" si="100"/>
        <v/>
      </c>
      <c r="AH64" s="20">
        <f t="shared" si="5"/>
        <v>0</v>
      </c>
      <c r="AK64" s="16" t="str">
        <f t="shared" si="34"/>
        <v/>
      </c>
      <c r="AL64" s="42"/>
      <c r="AM64" s="43"/>
      <c r="AN64" s="47"/>
      <c r="AO64" s="45"/>
      <c r="AP64" s="46"/>
      <c r="AQ64" s="46"/>
      <c r="AR64" s="16">
        <f t="shared" ca="1" si="3"/>
        <v>0</v>
      </c>
      <c r="AS64" s="16">
        <f t="shared" ca="1" si="6"/>
        <v>0</v>
      </c>
      <c r="AT64" s="16">
        <f t="shared" ca="1" si="7"/>
        <v>0</v>
      </c>
      <c r="AU64" s="16">
        <f t="shared" ca="1" si="8"/>
        <v>0</v>
      </c>
      <c r="AV64" s="16">
        <f t="shared" ca="1" si="9"/>
        <v>0</v>
      </c>
      <c r="AW64" s="16">
        <f t="shared" ca="1" si="10"/>
        <v>0</v>
      </c>
      <c r="AX64" s="16">
        <f t="shared" ca="1" si="11"/>
        <v>0</v>
      </c>
      <c r="AY64" s="79">
        <f t="shared" ca="1" si="12"/>
        <v>0</v>
      </c>
      <c r="AZ64" s="80">
        <v>1</v>
      </c>
      <c r="BA64" s="80" t="str">
        <f t="shared" ca="1" si="13"/>
        <v xml:space="preserve"> </v>
      </c>
      <c r="BB64" s="80">
        <v>2</v>
      </c>
      <c r="BC64" s="80" t="str">
        <f t="shared" ca="1" si="14"/>
        <v xml:space="preserve"> </v>
      </c>
      <c r="BD64" s="80">
        <v>3</v>
      </c>
      <c r="BE64" s="80" t="str">
        <f t="shared" ca="1" si="18"/>
        <v xml:space="preserve"> </v>
      </c>
      <c r="BF64" s="80">
        <v>4</v>
      </c>
      <c r="BG64" s="80" t="str">
        <f t="shared" ca="1" si="15"/>
        <v xml:space="preserve"> </v>
      </c>
      <c r="BH64" s="80">
        <v>5</v>
      </c>
      <c r="BI64" s="80" t="str">
        <f t="shared" ca="1" si="16"/>
        <v xml:space="preserve"> </v>
      </c>
      <c r="BJ64" s="80">
        <v>6</v>
      </c>
      <c r="BK64" s="77" t="str">
        <f t="shared" ca="1" si="17"/>
        <v xml:space="preserve"> </v>
      </c>
    </row>
    <row r="65" spans="1:63" x14ac:dyDescent="0.25">
      <c r="A65" s="39">
        <v>64</v>
      </c>
      <c r="B65"/>
      <c r="C65" s="27" t="str">
        <f t="shared" si="0"/>
        <v/>
      </c>
      <c r="D65" s="27">
        <f t="shared" si="101"/>
        <v>0</v>
      </c>
      <c r="E65" s="27">
        <f t="shared" si="101"/>
        <v>0</v>
      </c>
      <c r="F65" s="27">
        <f t="shared" si="101"/>
        <v>0</v>
      </c>
      <c r="G65" s="27">
        <f t="shared" si="101"/>
        <v>0</v>
      </c>
      <c r="H65" s="27">
        <f t="shared" si="101"/>
        <v>0</v>
      </c>
      <c r="I65" s="27">
        <f t="shared" si="101"/>
        <v>0</v>
      </c>
      <c r="J65" s="27">
        <f t="shared" si="101"/>
        <v>0</v>
      </c>
      <c r="K65" s="27">
        <f t="shared" si="101"/>
        <v>0</v>
      </c>
      <c r="L65" s="27">
        <f t="shared" si="101"/>
        <v>0</v>
      </c>
      <c r="M65" s="27">
        <f t="shared" si="101"/>
        <v>0</v>
      </c>
      <c r="AH65" s="20">
        <f t="shared" si="5"/>
        <v>0</v>
      </c>
      <c r="AK65" s="16" t="str">
        <f t="shared" si="34"/>
        <v/>
      </c>
      <c r="AL65" s="42"/>
      <c r="AM65" s="43"/>
      <c r="AN65" s="47"/>
      <c r="AO65" s="45"/>
      <c r="AP65" s="46"/>
      <c r="AQ65" s="46"/>
      <c r="AR65" s="16">
        <f t="shared" ca="1" si="3"/>
        <v>0</v>
      </c>
      <c r="AS65" s="16">
        <f t="shared" ca="1" si="6"/>
        <v>0</v>
      </c>
      <c r="AT65" s="16">
        <f t="shared" ca="1" si="7"/>
        <v>0</v>
      </c>
      <c r="AU65" s="16">
        <f t="shared" ca="1" si="8"/>
        <v>0</v>
      </c>
      <c r="AV65" s="16">
        <f t="shared" ca="1" si="9"/>
        <v>0</v>
      </c>
      <c r="AW65" s="16">
        <f t="shared" ca="1" si="10"/>
        <v>0</v>
      </c>
      <c r="AX65" s="16">
        <f t="shared" ca="1" si="11"/>
        <v>0</v>
      </c>
      <c r="AY65" s="79">
        <f t="shared" ca="1" si="12"/>
        <v>0</v>
      </c>
      <c r="AZ65" s="80">
        <v>1</v>
      </c>
      <c r="BA65" s="80" t="str">
        <f t="shared" ca="1" si="13"/>
        <v xml:space="preserve"> </v>
      </c>
      <c r="BB65" s="80">
        <v>2</v>
      </c>
      <c r="BC65" s="80" t="str">
        <f t="shared" ca="1" si="14"/>
        <v xml:space="preserve"> </v>
      </c>
      <c r="BD65" s="80">
        <v>3</v>
      </c>
      <c r="BE65" s="80" t="str">
        <f t="shared" ca="1" si="18"/>
        <v xml:space="preserve"> </v>
      </c>
      <c r="BF65" s="80">
        <v>4</v>
      </c>
      <c r="BG65" s="80" t="str">
        <f t="shared" ca="1" si="15"/>
        <v xml:space="preserve"> </v>
      </c>
      <c r="BH65" s="80">
        <v>5</v>
      </c>
      <c r="BI65" s="80" t="str">
        <f t="shared" ca="1" si="16"/>
        <v xml:space="preserve"> </v>
      </c>
      <c r="BJ65" s="80">
        <v>6</v>
      </c>
      <c r="BK65" s="77" t="str">
        <f t="shared" ca="1" si="17"/>
        <v xml:space="preserve"> </v>
      </c>
    </row>
    <row r="66" spans="1:63" x14ac:dyDescent="0.25">
      <c r="A66" s="39">
        <v>65</v>
      </c>
      <c r="B66"/>
      <c r="C66" s="27" t="str">
        <f t="shared" ref="C66:C129" si="102">IF(B66="","",VALUE(RIGHT(B66,1)))</f>
        <v/>
      </c>
      <c r="D66" s="27">
        <f t="shared" si="101"/>
        <v>0</v>
      </c>
      <c r="E66" s="27">
        <f t="shared" si="101"/>
        <v>0</v>
      </c>
      <c r="F66" s="27">
        <f t="shared" si="101"/>
        <v>0</v>
      </c>
      <c r="G66" s="27">
        <f t="shared" si="101"/>
        <v>0</v>
      </c>
      <c r="H66" s="27">
        <f t="shared" si="101"/>
        <v>0</v>
      </c>
      <c r="I66" s="27">
        <f t="shared" si="101"/>
        <v>0</v>
      </c>
      <c r="J66" s="27">
        <f t="shared" si="101"/>
        <v>0</v>
      </c>
      <c r="K66" s="27">
        <f t="shared" si="101"/>
        <v>0</v>
      </c>
      <c r="L66" s="27">
        <f t="shared" si="101"/>
        <v>0</v>
      </c>
      <c r="M66" s="27">
        <f t="shared" si="101"/>
        <v>0</v>
      </c>
      <c r="AH66" s="20">
        <f t="shared" si="5"/>
        <v>0</v>
      </c>
      <c r="AK66" s="16" t="str">
        <f t="shared" si="34"/>
        <v/>
      </c>
      <c r="AL66" s="42"/>
      <c r="AM66" s="43"/>
      <c r="AN66" s="47"/>
      <c r="AO66" s="45"/>
      <c r="AP66" s="46"/>
      <c r="AQ66" s="46"/>
      <c r="AR66" s="16">
        <f t="shared" ref="AR66:AR129" ca="1" si="103">OFFSET($AK$2,(ROW()-1)*10,0)</f>
        <v>0</v>
      </c>
      <c r="AS66" s="16">
        <f t="shared" ca="1" si="6"/>
        <v>0</v>
      </c>
      <c r="AT66" s="16">
        <f t="shared" ca="1" si="7"/>
        <v>0</v>
      </c>
      <c r="AU66" s="16">
        <f t="shared" ca="1" si="8"/>
        <v>0</v>
      </c>
      <c r="AV66" s="16">
        <f t="shared" ca="1" si="9"/>
        <v>0</v>
      </c>
      <c r="AW66" s="16">
        <f t="shared" ca="1" si="10"/>
        <v>0</v>
      </c>
      <c r="AX66" s="16">
        <f t="shared" ca="1" si="11"/>
        <v>0</v>
      </c>
      <c r="AY66" s="79">
        <f t="shared" ca="1" si="12"/>
        <v>0</v>
      </c>
      <c r="AZ66" s="80">
        <v>1</v>
      </c>
      <c r="BA66" s="80" t="str">
        <f t="shared" ca="1" si="13"/>
        <v xml:space="preserve"> </v>
      </c>
      <c r="BB66" s="80">
        <v>2</v>
      </c>
      <c r="BC66" s="80" t="str">
        <f t="shared" ca="1" si="14"/>
        <v xml:space="preserve"> </v>
      </c>
      <c r="BD66" s="80">
        <v>3</v>
      </c>
      <c r="BE66" s="80" t="str">
        <f t="shared" ca="1" si="18"/>
        <v xml:space="preserve"> </v>
      </c>
      <c r="BF66" s="80">
        <v>4</v>
      </c>
      <c r="BG66" s="80" t="str">
        <f t="shared" ca="1" si="15"/>
        <v xml:space="preserve"> </v>
      </c>
      <c r="BH66" s="80">
        <v>5</v>
      </c>
      <c r="BI66" s="80" t="str">
        <f t="shared" ca="1" si="16"/>
        <v xml:space="preserve"> </v>
      </c>
      <c r="BJ66" s="80">
        <v>6</v>
      </c>
      <c r="BK66" s="77" t="str">
        <f t="shared" ca="1" si="17"/>
        <v xml:space="preserve"> </v>
      </c>
    </row>
    <row r="67" spans="1:63" x14ac:dyDescent="0.25">
      <c r="A67" s="39">
        <v>66</v>
      </c>
      <c r="B67"/>
      <c r="C67" s="27" t="str">
        <f t="shared" si="102"/>
        <v/>
      </c>
      <c r="D67" s="27">
        <f t="shared" si="101"/>
        <v>0</v>
      </c>
      <c r="E67" s="27">
        <f t="shared" si="101"/>
        <v>0</v>
      </c>
      <c r="F67" s="27">
        <f t="shared" si="101"/>
        <v>0</v>
      </c>
      <c r="G67" s="27">
        <f t="shared" si="101"/>
        <v>0</v>
      </c>
      <c r="H67" s="27">
        <f t="shared" si="101"/>
        <v>0</v>
      </c>
      <c r="I67" s="27">
        <f t="shared" si="101"/>
        <v>0</v>
      </c>
      <c r="J67" s="27">
        <f t="shared" si="101"/>
        <v>0</v>
      </c>
      <c r="K67" s="27">
        <f t="shared" si="101"/>
        <v>0</v>
      </c>
      <c r="L67" s="27">
        <f t="shared" si="101"/>
        <v>0</v>
      </c>
      <c r="M67" s="27">
        <f t="shared" si="101"/>
        <v>0</v>
      </c>
      <c r="AH67" s="20">
        <f t="shared" si="5"/>
        <v>0</v>
      </c>
      <c r="AK67" s="16" t="str">
        <f t="shared" si="34"/>
        <v/>
      </c>
      <c r="AL67" s="42"/>
      <c r="AM67" s="43"/>
      <c r="AN67" s="47"/>
      <c r="AO67" s="45"/>
      <c r="AP67" s="46"/>
      <c r="AQ67" s="46"/>
      <c r="AR67" s="16">
        <f t="shared" ca="1" si="103"/>
        <v>0</v>
      </c>
      <c r="AS67" s="16">
        <f t="shared" ref="AS67:AS130" ca="1" si="104">OFFSET($AL$2,(ROW()-1)*10,0)</f>
        <v>0</v>
      </c>
      <c r="AT67" s="16">
        <f t="shared" ref="AT67:AT130" ca="1" si="105">OFFSET($AM$2,(ROW()-1)*10,0)</f>
        <v>0</v>
      </c>
      <c r="AU67" s="16">
        <f t="shared" ref="AU67:AU130" ca="1" si="106">OFFSET($AN$2,(ROW()-1)*10,0)</f>
        <v>0</v>
      </c>
      <c r="AV67" s="16">
        <f t="shared" ref="AV67:AV130" ca="1" si="107">OFFSET($AO$2,(ROW()-1)*10,0)</f>
        <v>0</v>
      </c>
      <c r="AW67" s="16">
        <f t="shared" ref="AW67:AW130" ca="1" si="108">OFFSET($AP$2,(ROW()-1)*10,0)</f>
        <v>0</v>
      </c>
      <c r="AX67" s="16">
        <f t="shared" ref="AX67:AX130" ca="1" si="109">OFFSET($AQ$2,(ROW()-1)*10,0)</f>
        <v>0</v>
      </c>
      <c r="AY67" s="79">
        <f t="shared" ref="AY67:AY130" ca="1" si="110">OFFSET($AJ$2,(ROW()-1)*10,0)</f>
        <v>0</v>
      </c>
      <c r="AZ67" s="80">
        <v>1</v>
      </c>
      <c r="BA67" s="80" t="str">
        <f t="shared" ref="BA67:BA130" ca="1" si="111">IF(AR67=1,AS67," ")</f>
        <v xml:space="preserve"> </v>
      </c>
      <c r="BB67" s="80">
        <v>2</v>
      </c>
      <c r="BC67" s="80" t="str">
        <f t="shared" ref="BC67:BC130" ca="1" si="112">IF(AR67=2,AT67," ")</f>
        <v xml:space="preserve"> </v>
      </c>
      <c r="BD67" s="80">
        <v>3</v>
      </c>
      <c r="BE67" s="80" t="str">
        <f t="shared" ca="1" si="18"/>
        <v xml:space="preserve"> </v>
      </c>
      <c r="BF67" s="80">
        <v>4</v>
      </c>
      <c r="BG67" s="80" t="str">
        <f t="shared" ref="BG67:BG130" ca="1" si="113">IF(AR67=4,AV67," ")</f>
        <v xml:space="preserve"> </v>
      </c>
      <c r="BH67" s="80">
        <v>5</v>
      </c>
      <c r="BI67" s="80" t="str">
        <f t="shared" ref="BI67:BI130" ca="1" si="114">IF(AR67=5,AW67," ")</f>
        <v xml:space="preserve"> </v>
      </c>
      <c r="BJ67" s="80">
        <v>6</v>
      </c>
      <c r="BK67" s="77" t="str">
        <f t="shared" ref="BK67:BK130" ca="1" si="115">IF(AR67=6,AX67," ")</f>
        <v xml:space="preserve"> </v>
      </c>
    </row>
    <row r="68" spans="1:63" x14ac:dyDescent="0.25">
      <c r="A68" s="39">
        <v>67</v>
      </c>
      <c r="B68"/>
      <c r="C68" s="27" t="str">
        <f t="shared" si="102"/>
        <v/>
      </c>
      <c r="D68" s="27">
        <f t="shared" si="101"/>
        <v>0</v>
      </c>
      <c r="E68" s="27">
        <f t="shared" si="101"/>
        <v>0</v>
      </c>
      <c r="F68" s="27">
        <f t="shared" si="101"/>
        <v>0</v>
      </c>
      <c r="G68" s="27">
        <f t="shared" si="101"/>
        <v>0</v>
      </c>
      <c r="H68" s="27">
        <f t="shared" si="101"/>
        <v>0</v>
      </c>
      <c r="I68" s="27">
        <f t="shared" si="101"/>
        <v>0</v>
      </c>
      <c r="J68" s="27">
        <f t="shared" si="101"/>
        <v>0</v>
      </c>
      <c r="K68" s="27">
        <f t="shared" si="101"/>
        <v>0</v>
      </c>
      <c r="L68" s="27">
        <f t="shared" si="101"/>
        <v>0</v>
      </c>
      <c r="M68" s="27">
        <f t="shared" si="101"/>
        <v>0</v>
      </c>
      <c r="AH68" s="20">
        <f t="shared" ref="AH68:AH131" si="116">COUNTIF(X68:AG68,"WIN")</f>
        <v>0</v>
      </c>
      <c r="AK68" s="16" t="str">
        <f t="shared" si="34"/>
        <v/>
      </c>
      <c r="AL68" s="42"/>
      <c r="AM68" s="43"/>
      <c r="AN68" s="47"/>
      <c r="AO68" s="45"/>
      <c r="AP68" s="46"/>
      <c r="AQ68" s="46"/>
      <c r="AR68" s="16">
        <f t="shared" ca="1" si="103"/>
        <v>0</v>
      </c>
      <c r="AS68" s="16">
        <f t="shared" ca="1" si="104"/>
        <v>0</v>
      </c>
      <c r="AT68" s="16">
        <f t="shared" ca="1" si="105"/>
        <v>0</v>
      </c>
      <c r="AU68" s="16">
        <f t="shared" ca="1" si="106"/>
        <v>0</v>
      </c>
      <c r="AV68" s="16">
        <f t="shared" ca="1" si="107"/>
        <v>0</v>
      </c>
      <c r="AW68" s="16">
        <f t="shared" ca="1" si="108"/>
        <v>0</v>
      </c>
      <c r="AX68" s="16">
        <f t="shared" ca="1" si="109"/>
        <v>0</v>
      </c>
      <c r="AY68" s="79">
        <f t="shared" ca="1" si="110"/>
        <v>0</v>
      </c>
      <c r="AZ68" s="80">
        <v>1</v>
      </c>
      <c r="BA68" s="80" t="str">
        <f t="shared" ca="1" si="111"/>
        <v xml:space="preserve"> </v>
      </c>
      <c r="BB68" s="80">
        <v>2</v>
      </c>
      <c r="BC68" s="80" t="str">
        <f t="shared" ca="1" si="112"/>
        <v xml:space="preserve"> </v>
      </c>
      <c r="BD68" s="80">
        <v>3</v>
      </c>
      <c r="BE68" s="80" t="str">
        <f t="shared" ref="BE68:BE131" ca="1" si="117">IF(AR68=3,AU68," ")</f>
        <v xml:space="preserve"> </v>
      </c>
      <c r="BF68" s="80">
        <v>4</v>
      </c>
      <c r="BG68" s="80" t="str">
        <f t="shared" ca="1" si="113"/>
        <v xml:space="preserve"> </v>
      </c>
      <c r="BH68" s="80">
        <v>5</v>
      </c>
      <c r="BI68" s="80" t="str">
        <f t="shared" ca="1" si="114"/>
        <v xml:space="preserve"> </v>
      </c>
      <c r="BJ68" s="80">
        <v>6</v>
      </c>
      <c r="BK68" s="77" t="str">
        <f t="shared" ca="1" si="115"/>
        <v xml:space="preserve"> </v>
      </c>
    </row>
    <row r="69" spans="1:63" x14ac:dyDescent="0.25">
      <c r="A69" s="39">
        <v>68</v>
      </c>
      <c r="B69"/>
      <c r="C69" s="27" t="str">
        <f t="shared" si="102"/>
        <v/>
      </c>
      <c r="D69" s="27">
        <f t="shared" si="101"/>
        <v>0</v>
      </c>
      <c r="E69" s="27">
        <f t="shared" si="101"/>
        <v>0</v>
      </c>
      <c r="F69" s="27">
        <f t="shared" si="101"/>
        <v>0</v>
      </c>
      <c r="G69" s="27">
        <f t="shared" si="101"/>
        <v>0</v>
      </c>
      <c r="H69" s="27">
        <f t="shared" si="101"/>
        <v>0</v>
      </c>
      <c r="I69" s="27">
        <f t="shared" si="101"/>
        <v>0</v>
      </c>
      <c r="J69" s="27">
        <f t="shared" si="101"/>
        <v>0</v>
      </c>
      <c r="K69" s="27">
        <f t="shared" si="101"/>
        <v>0</v>
      </c>
      <c r="L69" s="27">
        <f t="shared" si="101"/>
        <v>0</v>
      </c>
      <c r="M69" s="27">
        <f t="shared" si="101"/>
        <v>0</v>
      </c>
      <c r="AH69" s="20">
        <f t="shared" si="116"/>
        <v>0</v>
      </c>
      <c r="AK69" s="16" t="str">
        <f t="shared" si="34"/>
        <v/>
      </c>
      <c r="AL69" s="42"/>
      <c r="AM69" s="43"/>
      <c r="AN69" s="47"/>
      <c r="AO69" s="45"/>
      <c r="AP69" s="46"/>
      <c r="AQ69" s="46"/>
      <c r="AR69" s="16">
        <f t="shared" ca="1" si="103"/>
        <v>0</v>
      </c>
      <c r="AS69" s="16">
        <f t="shared" ca="1" si="104"/>
        <v>0</v>
      </c>
      <c r="AT69" s="16">
        <f t="shared" ca="1" si="105"/>
        <v>0</v>
      </c>
      <c r="AU69" s="16">
        <f t="shared" ca="1" si="106"/>
        <v>0</v>
      </c>
      <c r="AV69" s="16">
        <f t="shared" ca="1" si="107"/>
        <v>0</v>
      </c>
      <c r="AW69" s="16">
        <f t="shared" ca="1" si="108"/>
        <v>0</v>
      </c>
      <c r="AX69" s="16">
        <f t="shared" ca="1" si="109"/>
        <v>0</v>
      </c>
      <c r="AY69" s="79">
        <f t="shared" ca="1" si="110"/>
        <v>0</v>
      </c>
      <c r="AZ69" s="80">
        <v>1</v>
      </c>
      <c r="BA69" s="80" t="str">
        <f t="shared" ca="1" si="111"/>
        <v xml:space="preserve"> </v>
      </c>
      <c r="BB69" s="80">
        <v>2</v>
      </c>
      <c r="BC69" s="80" t="str">
        <f t="shared" ca="1" si="112"/>
        <v xml:space="preserve"> </v>
      </c>
      <c r="BD69" s="80">
        <v>3</v>
      </c>
      <c r="BE69" s="80" t="str">
        <f t="shared" ca="1" si="117"/>
        <v xml:space="preserve"> </v>
      </c>
      <c r="BF69" s="80">
        <v>4</v>
      </c>
      <c r="BG69" s="80" t="str">
        <f t="shared" ca="1" si="113"/>
        <v xml:space="preserve"> </v>
      </c>
      <c r="BH69" s="80">
        <v>5</v>
      </c>
      <c r="BI69" s="80" t="str">
        <f t="shared" ca="1" si="114"/>
        <v xml:space="preserve"> </v>
      </c>
      <c r="BJ69" s="80">
        <v>6</v>
      </c>
      <c r="BK69" s="77" t="str">
        <f t="shared" ca="1" si="115"/>
        <v xml:space="preserve"> </v>
      </c>
    </row>
    <row r="70" spans="1:63" x14ac:dyDescent="0.25">
      <c r="A70" s="39">
        <v>69</v>
      </c>
      <c r="B70"/>
      <c r="C70" s="27" t="str">
        <f t="shared" si="102"/>
        <v/>
      </c>
      <c r="D70" s="27">
        <f t="shared" si="101"/>
        <v>0</v>
      </c>
      <c r="E70" s="27">
        <f t="shared" si="101"/>
        <v>0</v>
      </c>
      <c r="F70" s="27">
        <f t="shared" si="101"/>
        <v>0</v>
      </c>
      <c r="G70" s="27">
        <f t="shared" si="101"/>
        <v>0</v>
      </c>
      <c r="H70" s="27">
        <f t="shared" si="101"/>
        <v>0</v>
      </c>
      <c r="I70" s="27">
        <f t="shared" si="101"/>
        <v>0</v>
      </c>
      <c r="J70" s="27">
        <f t="shared" si="101"/>
        <v>0</v>
      </c>
      <c r="K70" s="27">
        <f t="shared" si="101"/>
        <v>0</v>
      </c>
      <c r="L70" s="27">
        <f t="shared" si="101"/>
        <v>0</v>
      </c>
      <c r="M70" s="27">
        <f t="shared" si="101"/>
        <v>0</v>
      </c>
      <c r="AH70" s="20">
        <f t="shared" si="116"/>
        <v>0</v>
      </c>
      <c r="AK70" s="16" t="str">
        <f t="shared" si="34"/>
        <v/>
      </c>
      <c r="AL70" s="42"/>
      <c r="AM70" s="43"/>
      <c r="AN70" s="47"/>
      <c r="AO70" s="45"/>
      <c r="AP70" s="46"/>
      <c r="AQ70" s="46"/>
      <c r="AR70" s="16">
        <f t="shared" ca="1" si="103"/>
        <v>0</v>
      </c>
      <c r="AS70" s="16">
        <f t="shared" ca="1" si="104"/>
        <v>0</v>
      </c>
      <c r="AT70" s="16">
        <f t="shared" ca="1" si="105"/>
        <v>0</v>
      </c>
      <c r="AU70" s="16">
        <f t="shared" ca="1" si="106"/>
        <v>0</v>
      </c>
      <c r="AV70" s="16">
        <f t="shared" ca="1" si="107"/>
        <v>0</v>
      </c>
      <c r="AW70" s="16">
        <f t="shared" ca="1" si="108"/>
        <v>0</v>
      </c>
      <c r="AX70" s="16">
        <f t="shared" ca="1" si="109"/>
        <v>0</v>
      </c>
      <c r="AY70" s="79">
        <f t="shared" ca="1" si="110"/>
        <v>0</v>
      </c>
      <c r="AZ70" s="80">
        <v>1</v>
      </c>
      <c r="BA70" s="80" t="str">
        <f t="shared" ca="1" si="111"/>
        <v xml:space="preserve"> </v>
      </c>
      <c r="BB70" s="80">
        <v>2</v>
      </c>
      <c r="BC70" s="80" t="str">
        <f t="shared" ca="1" si="112"/>
        <v xml:space="preserve"> </v>
      </c>
      <c r="BD70" s="80">
        <v>3</v>
      </c>
      <c r="BE70" s="80" t="str">
        <f t="shared" ca="1" si="117"/>
        <v xml:space="preserve"> </v>
      </c>
      <c r="BF70" s="80">
        <v>4</v>
      </c>
      <c r="BG70" s="80" t="str">
        <f t="shared" ca="1" si="113"/>
        <v xml:space="preserve"> </v>
      </c>
      <c r="BH70" s="80">
        <v>5</v>
      </c>
      <c r="BI70" s="80" t="str">
        <f t="shared" ca="1" si="114"/>
        <v xml:space="preserve"> </v>
      </c>
      <c r="BJ70" s="80">
        <v>6</v>
      </c>
      <c r="BK70" s="77" t="str">
        <f t="shared" ca="1" si="115"/>
        <v xml:space="preserve"> </v>
      </c>
    </row>
    <row r="71" spans="1:63" x14ac:dyDescent="0.25">
      <c r="A71" s="39">
        <v>70</v>
      </c>
      <c r="B71"/>
      <c r="C71" s="27" t="str">
        <f t="shared" si="102"/>
        <v/>
      </c>
      <c r="D71" s="27">
        <f t="shared" si="101"/>
        <v>0</v>
      </c>
      <c r="E71" s="27">
        <f t="shared" si="101"/>
        <v>0</v>
      </c>
      <c r="F71" s="27">
        <f t="shared" si="101"/>
        <v>0</v>
      </c>
      <c r="G71" s="27">
        <f t="shared" si="101"/>
        <v>0</v>
      </c>
      <c r="H71" s="27">
        <f t="shared" si="101"/>
        <v>0</v>
      </c>
      <c r="I71" s="27">
        <f t="shared" si="101"/>
        <v>0</v>
      </c>
      <c r="J71" s="27">
        <f t="shared" si="101"/>
        <v>0</v>
      </c>
      <c r="K71" s="27">
        <f t="shared" si="101"/>
        <v>0</v>
      </c>
      <c r="L71" s="27">
        <f t="shared" si="101"/>
        <v>0</v>
      </c>
      <c r="M71" s="27">
        <f t="shared" si="101"/>
        <v>0</v>
      </c>
      <c r="N71" s="7">
        <f>IF(D71=0,D1,"")</f>
        <v>1</v>
      </c>
      <c r="O71" s="7">
        <f t="shared" ref="O71:W71" si="118">IF(E71=0,E1,"")</f>
        <v>2</v>
      </c>
      <c r="P71" s="7">
        <f t="shared" si="118"/>
        <v>3</v>
      </c>
      <c r="Q71" s="7">
        <f t="shared" si="118"/>
        <v>4</v>
      </c>
      <c r="R71" s="7">
        <f t="shared" si="118"/>
        <v>5</v>
      </c>
      <c r="S71" s="7">
        <f t="shared" si="118"/>
        <v>6</v>
      </c>
      <c r="T71" s="7">
        <f t="shared" si="118"/>
        <v>7</v>
      </c>
      <c r="U71" s="7">
        <f t="shared" si="118"/>
        <v>8</v>
      </c>
      <c r="V71" s="7">
        <f t="shared" si="118"/>
        <v>9</v>
      </c>
      <c r="W71" s="7">
        <f t="shared" si="118"/>
        <v>0</v>
      </c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>
        <f t="shared" si="116"/>
        <v>0</v>
      </c>
      <c r="AK71" s="16" t="str">
        <f t="shared" si="34"/>
        <v/>
      </c>
      <c r="AL71" s="42"/>
      <c r="AM71" s="43"/>
      <c r="AN71" s="47"/>
      <c r="AO71" s="45"/>
      <c r="AP71" s="46"/>
      <c r="AQ71" s="46"/>
      <c r="AR71" s="16">
        <f t="shared" ca="1" si="103"/>
        <v>0</v>
      </c>
      <c r="AS71" s="16">
        <f t="shared" ca="1" si="104"/>
        <v>0</v>
      </c>
      <c r="AT71" s="16">
        <f t="shared" ca="1" si="105"/>
        <v>0</v>
      </c>
      <c r="AU71" s="16">
        <f t="shared" ca="1" si="106"/>
        <v>0</v>
      </c>
      <c r="AV71" s="16">
        <f t="shared" ca="1" si="107"/>
        <v>0</v>
      </c>
      <c r="AW71" s="16">
        <f t="shared" ca="1" si="108"/>
        <v>0</v>
      </c>
      <c r="AX71" s="16">
        <f t="shared" ca="1" si="109"/>
        <v>0</v>
      </c>
      <c r="AY71" s="79">
        <f t="shared" ca="1" si="110"/>
        <v>0</v>
      </c>
      <c r="AZ71" s="80">
        <v>1</v>
      </c>
      <c r="BA71" s="80" t="str">
        <f t="shared" ca="1" si="111"/>
        <v xml:space="preserve"> </v>
      </c>
      <c r="BB71" s="80">
        <v>2</v>
      </c>
      <c r="BC71" s="80" t="str">
        <f t="shared" ca="1" si="112"/>
        <v xml:space="preserve"> </v>
      </c>
      <c r="BD71" s="80">
        <v>3</v>
      </c>
      <c r="BE71" s="80" t="str">
        <f t="shared" ca="1" si="117"/>
        <v xml:space="preserve"> </v>
      </c>
      <c r="BF71" s="80">
        <v>4</v>
      </c>
      <c r="BG71" s="80" t="str">
        <f t="shared" ca="1" si="113"/>
        <v xml:space="preserve"> </v>
      </c>
      <c r="BH71" s="80">
        <v>5</v>
      </c>
      <c r="BI71" s="80" t="str">
        <f t="shared" ca="1" si="114"/>
        <v xml:space="preserve"> </v>
      </c>
      <c r="BJ71" s="80">
        <v>6</v>
      </c>
      <c r="BK71" s="77" t="str">
        <f t="shared" ca="1" si="115"/>
        <v xml:space="preserve"> </v>
      </c>
    </row>
    <row r="72" spans="1:63" x14ac:dyDescent="0.25">
      <c r="A72" s="39">
        <v>71</v>
      </c>
      <c r="B72"/>
      <c r="C72" s="27" t="str">
        <f t="shared" si="102"/>
        <v/>
      </c>
      <c r="D72" s="34">
        <f>IF($C72=D1,1,0)</f>
        <v>0</v>
      </c>
      <c r="E72" s="34">
        <f t="shared" ref="E72:M72" si="119">IF($C72=E1,1,0)</f>
        <v>0</v>
      </c>
      <c r="F72" s="34">
        <f t="shared" si="119"/>
        <v>0</v>
      </c>
      <c r="G72" s="34">
        <f t="shared" si="119"/>
        <v>0</v>
      </c>
      <c r="H72" s="34">
        <f t="shared" si="119"/>
        <v>0</v>
      </c>
      <c r="I72" s="34">
        <f t="shared" si="119"/>
        <v>0</v>
      </c>
      <c r="J72" s="34">
        <f t="shared" si="119"/>
        <v>0</v>
      </c>
      <c r="K72" s="34">
        <f t="shared" si="119"/>
        <v>0</v>
      </c>
      <c r="L72" s="34">
        <f t="shared" si="119"/>
        <v>0</v>
      </c>
      <c r="M72" s="34">
        <f t="shared" si="119"/>
        <v>0</v>
      </c>
      <c r="X72" s="19" t="str">
        <f>IF(N$71=$C72,"WIN","")</f>
        <v/>
      </c>
      <c r="Y72" s="19" t="str">
        <f t="shared" ref="Y72:AG72" si="120">IF(O$71=$C72,"WIN","")</f>
        <v/>
      </c>
      <c r="Z72" s="19" t="str">
        <f t="shared" si="120"/>
        <v/>
      </c>
      <c r="AA72" s="19" t="str">
        <f t="shared" si="120"/>
        <v/>
      </c>
      <c r="AB72" s="19" t="str">
        <f t="shared" si="120"/>
        <v/>
      </c>
      <c r="AC72" s="19" t="str">
        <f t="shared" si="120"/>
        <v/>
      </c>
      <c r="AD72" s="19" t="str">
        <f t="shared" si="120"/>
        <v/>
      </c>
      <c r="AE72" s="19" t="str">
        <f t="shared" si="120"/>
        <v/>
      </c>
      <c r="AF72" s="19" t="str">
        <f t="shared" si="120"/>
        <v/>
      </c>
      <c r="AG72" s="19" t="str">
        <f t="shared" si="120"/>
        <v/>
      </c>
      <c r="AH72" s="20">
        <f t="shared" si="116"/>
        <v>0</v>
      </c>
      <c r="AI72" s="26">
        <f>SUM(AH72:AH74)</f>
        <v>0</v>
      </c>
      <c r="AJ72" s="20" t="str">
        <f>IF(AI72&lt;&gt;0,"W",IF(AI72=0,"L"))</f>
        <v>L</v>
      </c>
      <c r="AK72" s="16">
        <f t="shared" si="34"/>
        <v>10</v>
      </c>
      <c r="AL72" s="50" t="str">
        <f>IF(AND(AI72&gt;0,AK72=1),"W","L ")</f>
        <v xml:space="preserve">L </v>
      </c>
      <c r="AM72" s="51" t="str">
        <f>IF(AND(AI72&gt;0,AK72=2),"W","L ")</f>
        <v xml:space="preserve">L </v>
      </c>
      <c r="AN72" s="47" t="str">
        <f>IF(AND(AI72&gt;0,AK72=3),"W","L ")</f>
        <v xml:space="preserve">L </v>
      </c>
      <c r="AO72" s="48" t="str">
        <f>IF(AND(AI72&gt;0,AK72=4),"W","L ")</f>
        <v xml:space="preserve">L </v>
      </c>
      <c r="AP72" s="49" t="str">
        <f>IF(AND(AI72&gt;0,AK72=5),"W","L ")</f>
        <v xml:space="preserve">L </v>
      </c>
      <c r="AQ72" s="49" t="str">
        <f>IF(AND(AI72&gt;0,AK72=6),"W","L ")</f>
        <v xml:space="preserve">L </v>
      </c>
      <c r="AR72" s="16">
        <f t="shared" ca="1" si="103"/>
        <v>0</v>
      </c>
      <c r="AS72" s="16">
        <f t="shared" ca="1" si="104"/>
        <v>0</v>
      </c>
      <c r="AT72" s="16">
        <f t="shared" ca="1" si="105"/>
        <v>0</v>
      </c>
      <c r="AU72" s="16">
        <f t="shared" ca="1" si="106"/>
        <v>0</v>
      </c>
      <c r="AV72" s="16">
        <f t="shared" ca="1" si="107"/>
        <v>0</v>
      </c>
      <c r="AW72" s="16">
        <f t="shared" ca="1" si="108"/>
        <v>0</v>
      </c>
      <c r="AX72" s="16">
        <f t="shared" ca="1" si="109"/>
        <v>0</v>
      </c>
      <c r="AY72" s="79">
        <f t="shared" ca="1" si="110"/>
        <v>0</v>
      </c>
      <c r="AZ72" s="80">
        <v>1</v>
      </c>
      <c r="BA72" s="80" t="str">
        <f t="shared" ca="1" si="111"/>
        <v xml:space="preserve"> </v>
      </c>
      <c r="BB72" s="80">
        <v>2</v>
      </c>
      <c r="BC72" s="80" t="str">
        <f t="shared" ca="1" si="112"/>
        <v xml:space="preserve"> </v>
      </c>
      <c r="BD72" s="80">
        <v>3</v>
      </c>
      <c r="BE72" s="80" t="str">
        <f t="shared" ca="1" si="117"/>
        <v xml:space="preserve"> </v>
      </c>
      <c r="BF72" s="80">
        <v>4</v>
      </c>
      <c r="BG72" s="80" t="str">
        <f t="shared" ca="1" si="113"/>
        <v xml:space="preserve"> </v>
      </c>
      <c r="BH72" s="80">
        <v>5</v>
      </c>
      <c r="BI72" s="80" t="str">
        <f t="shared" ca="1" si="114"/>
        <v xml:space="preserve"> </v>
      </c>
      <c r="BJ72" s="80">
        <v>6</v>
      </c>
      <c r="BK72" s="77" t="str">
        <f t="shared" ca="1" si="115"/>
        <v xml:space="preserve"> </v>
      </c>
    </row>
    <row r="73" spans="1:63" x14ac:dyDescent="0.25">
      <c r="A73" s="39">
        <v>72</v>
      </c>
      <c r="B73"/>
      <c r="C73" s="27" t="str">
        <f t="shared" si="102"/>
        <v/>
      </c>
      <c r="D73" s="27">
        <f>IF($C73=D$1,1+D72,D72)</f>
        <v>0</v>
      </c>
      <c r="E73" s="27">
        <f t="shared" ref="E73:M73" si="121">IF($C73=E$1,1+E72,E72)</f>
        <v>0</v>
      </c>
      <c r="F73" s="27">
        <f t="shared" si="121"/>
        <v>0</v>
      </c>
      <c r="G73" s="27">
        <f t="shared" si="121"/>
        <v>0</v>
      </c>
      <c r="H73" s="27">
        <f t="shared" si="121"/>
        <v>0</v>
      </c>
      <c r="I73" s="27">
        <f t="shared" si="121"/>
        <v>0</v>
      </c>
      <c r="J73" s="27">
        <f t="shared" si="121"/>
        <v>0</v>
      </c>
      <c r="K73" s="27">
        <f t="shared" si="121"/>
        <v>0</v>
      </c>
      <c r="L73" s="27">
        <f t="shared" si="121"/>
        <v>0</v>
      </c>
      <c r="M73" s="27">
        <f t="shared" si="121"/>
        <v>0</v>
      </c>
      <c r="X73" s="19" t="str">
        <f t="shared" ref="X73:X74" si="122">IF(N$71=$C73,"WIN","")</f>
        <v/>
      </c>
      <c r="Y73" s="19" t="str">
        <f t="shared" ref="Y73:Y74" si="123">IF(O$71=$C73,"WIN","")</f>
        <v/>
      </c>
      <c r="Z73" s="19" t="str">
        <f t="shared" ref="Z73:Z74" si="124">IF(P$71=$C73,"WIN","")</f>
        <v/>
      </c>
      <c r="AA73" s="19" t="str">
        <f t="shared" ref="AA73:AA74" si="125">IF(Q$71=$C73,"WIN","")</f>
        <v/>
      </c>
      <c r="AB73" s="19" t="str">
        <f t="shared" ref="AB73:AB74" si="126">IF(R$71=$C73,"WIN","")</f>
        <v/>
      </c>
      <c r="AC73" s="19" t="str">
        <f t="shared" ref="AC73:AC74" si="127">IF(S$71=$C73,"WIN","")</f>
        <v/>
      </c>
      <c r="AD73" s="19" t="str">
        <f t="shared" ref="AD73:AD74" si="128">IF(T$71=$C73,"WIN","")</f>
        <v/>
      </c>
      <c r="AE73" s="19" t="str">
        <f t="shared" ref="AE73:AE74" si="129">IF(U$71=$C73,"WIN","")</f>
        <v/>
      </c>
      <c r="AF73" s="19" t="str">
        <f t="shared" ref="AF73:AF74" si="130">IF(V$71=$C73,"WIN","")</f>
        <v/>
      </c>
      <c r="AG73" s="19" t="str">
        <f t="shared" ref="AG73:AG74" si="131">IF(W$71=$C73,"WIN","")</f>
        <v/>
      </c>
      <c r="AH73" s="20">
        <f t="shared" si="116"/>
        <v>0</v>
      </c>
      <c r="AK73" s="16" t="str">
        <f t="shared" si="34"/>
        <v/>
      </c>
      <c r="AL73" s="42"/>
      <c r="AM73" s="43"/>
      <c r="AN73" s="47"/>
      <c r="AO73" s="45"/>
      <c r="AP73" s="46"/>
      <c r="AQ73" s="46"/>
      <c r="AR73" s="16">
        <f t="shared" ca="1" si="103"/>
        <v>0</v>
      </c>
      <c r="AS73" s="16">
        <f t="shared" ca="1" si="104"/>
        <v>0</v>
      </c>
      <c r="AT73" s="16">
        <f t="shared" ca="1" si="105"/>
        <v>0</v>
      </c>
      <c r="AU73" s="16">
        <f t="shared" ca="1" si="106"/>
        <v>0</v>
      </c>
      <c r="AV73" s="16">
        <f t="shared" ca="1" si="107"/>
        <v>0</v>
      </c>
      <c r="AW73" s="16">
        <f t="shared" ca="1" si="108"/>
        <v>0</v>
      </c>
      <c r="AX73" s="16">
        <f t="shared" ca="1" si="109"/>
        <v>0</v>
      </c>
      <c r="AY73" s="79">
        <f t="shared" ca="1" si="110"/>
        <v>0</v>
      </c>
      <c r="AZ73" s="80">
        <v>1</v>
      </c>
      <c r="BA73" s="80" t="str">
        <f t="shared" ca="1" si="111"/>
        <v xml:space="preserve"> </v>
      </c>
      <c r="BB73" s="80">
        <v>2</v>
      </c>
      <c r="BC73" s="80" t="str">
        <f t="shared" ca="1" si="112"/>
        <v xml:space="preserve"> </v>
      </c>
      <c r="BD73" s="80">
        <v>3</v>
      </c>
      <c r="BE73" s="80" t="str">
        <f t="shared" ca="1" si="117"/>
        <v xml:space="preserve"> </v>
      </c>
      <c r="BF73" s="80">
        <v>4</v>
      </c>
      <c r="BG73" s="80" t="str">
        <f t="shared" ca="1" si="113"/>
        <v xml:space="preserve"> </v>
      </c>
      <c r="BH73" s="80">
        <v>5</v>
      </c>
      <c r="BI73" s="80" t="str">
        <f t="shared" ca="1" si="114"/>
        <v xml:space="preserve"> </v>
      </c>
      <c r="BJ73" s="80">
        <v>6</v>
      </c>
      <c r="BK73" s="77" t="str">
        <f t="shared" ca="1" si="115"/>
        <v xml:space="preserve"> </v>
      </c>
    </row>
    <row r="74" spans="1:63" x14ac:dyDescent="0.25">
      <c r="A74" s="39">
        <v>73</v>
      </c>
      <c r="B74"/>
      <c r="C74" s="27" t="str">
        <f t="shared" si="102"/>
        <v/>
      </c>
      <c r="D74" s="27">
        <f t="shared" ref="D74:M81" si="132">IF($C74=D$1,1+D73,D73)</f>
        <v>0</v>
      </c>
      <c r="E74" s="27">
        <f t="shared" si="132"/>
        <v>0</v>
      </c>
      <c r="F74" s="27">
        <f t="shared" si="132"/>
        <v>0</v>
      </c>
      <c r="G74" s="27">
        <f t="shared" si="132"/>
        <v>0</v>
      </c>
      <c r="H74" s="27">
        <f t="shared" si="132"/>
        <v>0</v>
      </c>
      <c r="I74" s="27">
        <f t="shared" si="132"/>
        <v>0</v>
      </c>
      <c r="J74" s="27">
        <f t="shared" si="132"/>
        <v>0</v>
      </c>
      <c r="K74" s="27">
        <f t="shared" si="132"/>
        <v>0</v>
      </c>
      <c r="L74" s="27">
        <f t="shared" si="132"/>
        <v>0</v>
      </c>
      <c r="M74" s="27">
        <f t="shared" si="132"/>
        <v>0</v>
      </c>
      <c r="X74" s="19" t="str">
        <f t="shared" si="122"/>
        <v/>
      </c>
      <c r="Y74" s="19" t="str">
        <f t="shared" si="123"/>
        <v/>
      </c>
      <c r="Z74" s="19" t="str">
        <f t="shared" si="124"/>
        <v/>
      </c>
      <c r="AA74" s="19" t="str">
        <f t="shared" si="125"/>
        <v/>
      </c>
      <c r="AB74" s="19" t="str">
        <f t="shared" si="126"/>
        <v/>
      </c>
      <c r="AC74" s="19" t="str">
        <f t="shared" si="127"/>
        <v/>
      </c>
      <c r="AD74" s="19" t="str">
        <f t="shared" si="128"/>
        <v/>
      </c>
      <c r="AE74" s="19" t="str">
        <f t="shared" si="129"/>
        <v/>
      </c>
      <c r="AF74" s="19" t="str">
        <f t="shared" si="130"/>
        <v/>
      </c>
      <c r="AG74" s="19" t="str">
        <f t="shared" si="131"/>
        <v/>
      </c>
      <c r="AH74" s="20">
        <f t="shared" si="116"/>
        <v>0</v>
      </c>
      <c r="AK74" s="16" t="str">
        <f t="shared" si="34"/>
        <v/>
      </c>
      <c r="AL74" s="42"/>
      <c r="AM74" s="43"/>
      <c r="AN74" s="47"/>
      <c r="AO74" s="45"/>
      <c r="AP74" s="46"/>
      <c r="AQ74" s="46"/>
      <c r="AR74" s="16">
        <f t="shared" ca="1" si="103"/>
        <v>0</v>
      </c>
      <c r="AS74" s="16">
        <f t="shared" ca="1" si="104"/>
        <v>0</v>
      </c>
      <c r="AT74" s="16">
        <f t="shared" ca="1" si="105"/>
        <v>0</v>
      </c>
      <c r="AU74" s="16">
        <f t="shared" ca="1" si="106"/>
        <v>0</v>
      </c>
      <c r="AV74" s="16">
        <f t="shared" ca="1" si="107"/>
        <v>0</v>
      </c>
      <c r="AW74" s="16">
        <f t="shared" ca="1" si="108"/>
        <v>0</v>
      </c>
      <c r="AX74" s="16">
        <f t="shared" ca="1" si="109"/>
        <v>0</v>
      </c>
      <c r="AY74" s="79">
        <f t="shared" ca="1" si="110"/>
        <v>0</v>
      </c>
      <c r="AZ74" s="80">
        <v>1</v>
      </c>
      <c r="BA74" s="80" t="str">
        <f t="shared" ca="1" si="111"/>
        <v xml:space="preserve"> </v>
      </c>
      <c r="BB74" s="80">
        <v>2</v>
      </c>
      <c r="BC74" s="80" t="str">
        <f t="shared" ca="1" si="112"/>
        <v xml:space="preserve"> </v>
      </c>
      <c r="BD74" s="80">
        <v>3</v>
      </c>
      <c r="BE74" s="80" t="str">
        <f t="shared" ca="1" si="117"/>
        <v xml:space="preserve"> </v>
      </c>
      <c r="BF74" s="80">
        <v>4</v>
      </c>
      <c r="BG74" s="80" t="str">
        <f t="shared" ca="1" si="113"/>
        <v xml:space="preserve"> </v>
      </c>
      <c r="BH74" s="80">
        <v>5</v>
      </c>
      <c r="BI74" s="80" t="str">
        <f t="shared" ca="1" si="114"/>
        <v xml:space="preserve"> </v>
      </c>
      <c r="BJ74" s="80">
        <v>6</v>
      </c>
      <c r="BK74" s="77" t="str">
        <f t="shared" ca="1" si="115"/>
        <v xml:space="preserve"> </v>
      </c>
    </row>
    <row r="75" spans="1:63" x14ac:dyDescent="0.25">
      <c r="A75" s="39">
        <v>74</v>
      </c>
      <c r="B75"/>
      <c r="C75" s="27" t="str">
        <f t="shared" si="102"/>
        <v/>
      </c>
      <c r="D75" s="27">
        <f t="shared" si="132"/>
        <v>0</v>
      </c>
      <c r="E75" s="27">
        <f t="shared" si="132"/>
        <v>0</v>
      </c>
      <c r="F75" s="27">
        <f t="shared" si="132"/>
        <v>0</v>
      </c>
      <c r="G75" s="27">
        <f t="shared" si="132"/>
        <v>0</v>
      </c>
      <c r="H75" s="27">
        <f t="shared" si="132"/>
        <v>0</v>
      </c>
      <c r="I75" s="27">
        <f t="shared" si="132"/>
        <v>0</v>
      </c>
      <c r="J75" s="27">
        <f t="shared" si="132"/>
        <v>0</v>
      </c>
      <c r="K75" s="27">
        <f t="shared" si="132"/>
        <v>0</v>
      </c>
      <c r="L75" s="27">
        <f t="shared" si="132"/>
        <v>0</v>
      </c>
      <c r="M75" s="27">
        <f t="shared" si="132"/>
        <v>0</v>
      </c>
      <c r="AH75" s="20">
        <f t="shared" si="116"/>
        <v>0</v>
      </c>
      <c r="AK75" s="16" t="str">
        <f t="shared" si="34"/>
        <v/>
      </c>
      <c r="AL75" s="42"/>
      <c r="AM75" s="43"/>
      <c r="AN75" s="47"/>
      <c r="AO75" s="45"/>
      <c r="AP75" s="46"/>
      <c r="AQ75" s="46"/>
      <c r="AR75" s="16">
        <f t="shared" ca="1" si="103"/>
        <v>0</v>
      </c>
      <c r="AS75" s="16">
        <f t="shared" ca="1" si="104"/>
        <v>0</v>
      </c>
      <c r="AT75" s="16">
        <f t="shared" ca="1" si="105"/>
        <v>0</v>
      </c>
      <c r="AU75" s="16">
        <f t="shared" ca="1" si="106"/>
        <v>0</v>
      </c>
      <c r="AV75" s="16">
        <f t="shared" ca="1" si="107"/>
        <v>0</v>
      </c>
      <c r="AW75" s="16">
        <f t="shared" ca="1" si="108"/>
        <v>0</v>
      </c>
      <c r="AX75" s="16">
        <f t="shared" ca="1" si="109"/>
        <v>0</v>
      </c>
      <c r="AY75" s="79">
        <f t="shared" ca="1" si="110"/>
        <v>0</v>
      </c>
      <c r="AZ75" s="80">
        <v>1</v>
      </c>
      <c r="BA75" s="80" t="str">
        <f t="shared" ca="1" si="111"/>
        <v xml:space="preserve"> </v>
      </c>
      <c r="BB75" s="80">
        <v>2</v>
      </c>
      <c r="BC75" s="80" t="str">
        <f t="shared" ca="1" si="112"/>
        <v xml:space="preserve"> </v>
      </c>
      <c r="BD75" s="80">
        <v>3</v>
      </c>
      <c r="BE75" s="80" t="str">
        <f t="shared" ca="1" si="117"/>
        <v xml:space="preserve"> </v>
      </c>
      <c r="BF75" s="80">
        <v>4</v>
      </c>
      <c r="BG75" s="80" t="str">
        <f t="shared" ca="1" si="113"/>
        <v xml:space="preserve"> </v>
      </c>
      <c r="BH75" s="80">
        <v>5</v>
      </c>
      <c r="BI75" s="80" t="str">
        <f t="shared" ca="1" si="114"/>
        <v xml:space="preserve"> </v>
      </c>
      <c r="BJ75" s="80">
        <v>6</v>
      </c>
      <c r="BK75" s="77" t="str">
        <f t="shared" ca="1" si="115"/>
        <v xml:space="preserve"> </v>
      </c>
    </row>
    <row r="76" spans="1:63" x14ac:dyDescent="0.25">
      <c r="A76" s="39">
        <v>75</v>
      </c>
      <c r="B76"/>
      <c r="C76" s="27" t="str">
        <f t="shared" si="102"/>
        <v/>
      </c>
      <c r="D76" s="27">
        <f t="shared" si="132"/>
        <v>0</v>
      </c>
      <c r="E76" s="27">
        <f t="shared" si="132"/>
        <v>0</v>
      </c>
      <c r="F76" s="27">
        <f t="shared" si="132"/>
        <v>0</v>
      </c>
      <c r="G76" s="27">
        <f t="shared" si="132"/>
        <v>0</v>
      </c>
      <c r="H76" s="27">
        <f t="shared" si="132"/>
        <v>0</v>
      </c>
      <c r="I76" s="27">
        <f t="shared" si="132"/>
        <v>0</v>
      </c>
      <c r="J76" s="27">
        <f t="shared" si="132"/>
        <v>0</v>
      </c>
      <c r="K76" s="27">
        <f t="shared" si="132"/>
        <v>0</v>
      </c>
      <c r="L76" s="27">
        <f t="shared" si="132"/>
        <v>0</v>
      </c>
      <c r="M76" s="27">
        <f t="shared" si="132"/>
        <v>0</v>
      </c>
      <c r="AH76" s="20">
        <f t="shared" si="116"/>
        <v>0</v>
      </c>
      <c r="AK76" s="16" t="str">
        <f t="shared" si="34"/>
        <v/>
      </c>
      <c r="AL76" s="42"/>
      <c r="AM76" s="43"/>
      <c r="AN76" s="47"/>
      <c r="AO76" s="45"/>
      <c r="AP76" s="46"/>
      <c r="AQ76" s="46"/>
      <c r="AR76" s="16">
        <f t="shared" ca="1" si="103"/>
        <v>0</v>
      </c>
      <c r="AS76" s="16">
        <f t="shared" ca="1" si="104"/>
        <v>0</v>
      </c>
      <c r="AT76" s="16">
        <f t="shared" ca="1" si="105"/>
        <v>0</v>
      </c>
      <c r="AU76" s="16">
        <f t="shared" ca="1" si="106"/>
        <v>0</v>
      </c>
      <c r="AV76" s="16">
        <f t="shared" ca="1" si="107"/>
        <v>0</v>
      </c>
      <c r="AW76" s="16">
        <f t="shared" ca="1" si="108"/>
        <v>0</v>
      </c>
      <c r="AX76" s="16">
        <f t="shared" ca="1" si="109"/>
        <v>0</v>
      </c>
      <c r="AY76" s="79">
        <f t="shared" ca="1" si="110"/>
        <v>0</v>
      </c>
      <c r="AZ76" s="80">
        <v>1</v>
      </c>
      <c r="BA76" s="80" t="str">
        <f t="shared" ca="1" si="111"/>
        <v xml:space="preserve"> </v>
      </c>
      <c r="BB76" s="80">
        <v>2</v>
      </c>
      <c r="BC76" s="80" t="str">
        <f t="shared" ca="1" si="112"/>
        <v xml:space="preserve"> </v>
      </c>
      <c r="BD76" s="80">
        <v>3</v>
      </c>
      <c r="BE76" s="80" t="str">
        <f t="shared" ca="1" si="117"/>
        <v xml:space="preserve"> </v>
      </c>
      <c r="BF76" s="80">
        <v>4</v>
      </c>
      <c r="BG76" s="80" t="str">
        <f t="shared" ca="1" si="113"/>
        <v xml:space="preserve"> </v>
      </c>
      <c r="BH76" s="80">
        <v>5</v>
      </c>
      <c r="BI76" s="80" t="str">
        <f t="shared" ca="1" si="114"/>
        <v xml:space="preserve"> </v>
      </c>
      <c r="BJ76" s="80">
        <v>6</v>
      </c>
      <c r="BK76" s="77" t="str">
        <f t="shared" ca="1" si="115"/>
        <v xml:space="preserve"> </v>
      </c>
    </row>
    <row r="77" spans="1:63" x14ac:dyDescent="0.25">
      <c r="A77" s="39">
        <v>76</v>
      </c>
      <c r="B77"/>
      <c r="C77" s="27" t="str">
        <f t="shared" si="102"/>
        <v/>
      </c>
      <c r="D77" s="27">
        <f t="shared" si="132"/>
        <v>0</v>
      </c>
      <c r="E77" s="27">
        <f t="shared" si="132"/>
        <v>0</v>
      </c>
      <c r="F77" s="27">
        <f t="shared" si="132"/>
        <v>0</v>
      </c>
      <c r="G77" s="27">
        <f t="shared" si="132"/>
        <v>0</v>
      </c>
      <c r="H77" s="27">
        <f t="shared" si="132"/>
        <v>0</v>
      </c>
      <c r="I77" s="27">
        <f t="shared" si="132"/>
        <v>0</v>
      </c>
      <c r="J77" s="27">
        <f t="shared" si="132"/>
        <v>0</v>
      </c>
      <c r="K77" s="27">
        <f t="shared" si="132"/>
        <v>0</v>
      </c>
      <c r="L77" s="27">
        <f t="shared" si="132"/>
        <v>0</v>
      </c>
      <c r="M77" s="27">
        <f t="shared" si="132"/>
        <v>0</v>
      </c>
      <c r="AH77" s="20">
        <f t="shared" si="116"/>
        <v>0</v>
      </c>
      <c r="AK77" s="16" t="str">
        <f t="shared" ref="AK77:AK140" si="133">IF(COUNT(N76:W76)=0,"",COUNT(N76:W76))</f>
        <v/>
      </c>
      <c r="AL77" s="42"/>
      <c r="AM77" s="43"/>
      <c r="AN77" s="47"/>
      <c r="AO77" s="45"/>
      <c r="AP77" s="46"/>
      <c r="AQ77" s="46"/>
      <c r="AR77" s="16">
        <f t="shared" ca="1" si="103"/>
        <v>0</v>
      </c>
      <c r="AS77" s="16">
        <f t="shared" ca="1" si="104"/>
        <v>0</v>
      </c>
      <c r="AT77" s="16">
        <f t="shared" ca="1" si="105"/>
        <v>0</v>
      </c>
      <c r="AU77" s="16">
        <f t="shared" ca="1" si="106"/>
        <v>0</v>
      </c>
      <c r="AV77" s="16">
        <f t="shared" ca="1" si="107"/>
        <v>0</v>
      </c>
      <c r="AW77" s="16">
        <f t="shared" ca="1" si="108"/>
        <v>0</v>
      </c>
      <c r="AX77" s="16">
        <f t="shared" ca="1" si="109"/>
        <v>0</v>
      </c>
      <c r="AY77" s="79">
        <f t="shared" ca="1" si="110"/>
        <v>0</v>
      </c>
      <c r="AZ77" s="80">
        <v>1</v>
      </c>
      <c r="BA77" s="80" t="str">
        <f t="shared" ca="1" si="111"/>
        <v xml:space="preserve"> </v>
      </c>
      <c r="BB77" s="80">
        <v>2</v>
      </c>
      <c r="BC77" s="80" t="str">
        <f t="shared" ca="1" si="112"/>
        <v xml:space="preserve"> </v>
      </c>
      <c r="BD77" s="80">
        <v>3</v>
      </c>
      <c r="BE77" s="80" t="str">
        <f t="shared" ca="1" si="117"/>
        <v xml:space="preserve"> </v>
      </c>
      <c r="BF77" s="80">
        <v>4</v>
      </c>
      <c r="BG77" s="80" t="str">
        <f t="shared" ca="1" si="113"/>
        <v xml:space="preserve"> </v>
      </c>
      <c r="BH77" s="80">
        <v>5</v>
      </c>
      <c r="BI77" s="80" t="str">
        <f t="shared" ca="1" si="114"/>
        <v xml:space="preserve"> </v>
      </c>
      <c r="BJ77" s="80">
        <v>6</v>
      </c>
      <c r="BK77" s="77" t="str">
        <f t="shared" ca="1" si="115"/>
        <v xml:space="preserve"> </v>
      </c>
    </row>
    <row r="78" spans="1:63" x14ac:dyDescent="0.25">
      <c r="A78" s="39">
        <v>77</v>
      </c>
      <c r="B78"/>
      <c r="C78" s="27" t="str">
        <f t="shared" si="102"/>
        <v/>
      </c>
      <c r="D78" s="27">
        <f t="shared" si="132"/>
        <v>0</v>
      </c>
      <c r="E78" s="27">
        <f t="shared" si="132"/>
        <v>0</v>
      </c>
      <c r="F78" s="27">
        <f t="shared" si="132"/>
        <v>0</v>
      </c>
      <c r="G78" s="27">
        <f t="shared" si="132"/>
        <v>0</v>
      </c>
      <c r="H78" s="27">
        <f t="shared" si="132"/>
        <v>0</v>
      </c>
      <c r="I78" s="27">
        <f t="shared" si="132"/>
        <v>0</v>
      </c>
      <c r="J78" s="27">
        <f t="shared" si="132"/>
        <v>0</v>
      </c>
      <c r="K78" s="27">
        <f t="shared" si="132"/>
        <v>0</v>
      </c>
      <c r="L78" s="27">
        <f t="shared" si="132"/>
        <v>0</v>
      </c>
      <c r="M78" s="27">
        <f t="shared" si="132"/>
        <v>0</v>
      </c>
      <c r="AH78" s="20">
        <f t="shared" si="116"/>
        <v>0</v>
      </c>
      <c r="AK78" s="16" t="str">
        <f t="shared" si="133"/>
        <v/>
      </c>
      <c r="AL78" s="42"/>
      <c r="AM78" s="43"/>
      <c r="AN78" s="47"/>
      <c r="AO78" s="45"/>
      <c r="AP78" s="46"/>
      <c r="AQ78" s="46"/>
      <c r="AR78" s="16">
        <f t="shared" ca="1" si="103"/>
        <v>0</v>
      </c>
      <c r="AS78" s="16">
        <f t="shared" ca="1" si="104"/>
        <v>0</v>
      </c>
      <c r="AT78" s="16">
        <f t="shared" ca="1" si="105"/>
        <v>0</v>
      </c>
      <c r="AU78" s="16">
        <f t="shared" ca="1" si="106"/>
        <v>0</v>
      </c>
      <c r="AV78" s="16">
        <f t="shared" ca="1" si="107"/>
        <v>0</v>
      </c>
      <c r="AW78" s="16">
        <f t="shared" ca="1" si="108"/>
        <v>0</v>
      </c>
      <c r="AX78" s="16">
        <f t="shared" ca="1" si="109"/>
        <v>0</v>
      </c>
      <c r="AY78" s="79">
        <f t="shared" ca="1" si="110"/>
        <v>0</v>
      </c>
      <c r="AZ78" s="80">
        <v>1</v>
      </c>
      <c r="BA78" s="80" t="str">
        <f t="shared" ca="1" si="111"/>
        <v xml:space="preserve"> </v>
      </c>
      <c r="BB78" s="80">
        <v>2</v>
      </c>
      <c r="BC78" s="80" t="str">
        <f t="shared" ca="1" si="112"/>
        <v xml:space="preserve"> </v>
      </c>
      <c r="BD78" s="80">
        <v>3</v>
      </c>
      <c r="BE78" s="80" t="str">
        <f t="shared" ca="1" si="117"/>
        <v xml:space="preserve"> </v>
      </c>
      <c r="BF78" s="80">
        <v>4</v>
      </c>
      <c r="BG78" s="80" t="str">
        <f t="shared" ca="1" si="113"/>
        <v xml:space="preserve"> </v>
      </c>
      <c r="BH78" s="80">
        <v>5</v>
      </c>
      <c r="BI78" s="80" t="str">
        <f t="shared" ca="1" si="114"/>
        <v xml:space="preserve"> </v>
      </c>
      <c r="BJ78" s="80">
        <v>6</v>
      </c>
      <c r="BK78" s="77" t="str">
        <f t="shared" ca="1" si="115"/>
        <v xml:space="preserve"> </v>
      </c>
    </row>
    <row r="79" spans="1:63" x14ac:dyDescent="0.25">
      <c r="A79" s="39">
        <v>78</v>
      </c>
      <c r="B79"/>
      <c r="C79" s="27" t="str">
        <f t="shared" si="102"/>
        <v/>
      </c>
      <c r="D79" s="27">
        <f t="shared" si="132"/>
        <v>0</v>
      </c>
      <c r="E79" s="27">
        <f t="shared" si="132"/>
        <v>0</v>
      </c>
      <c r="F79" s="27">
        <f t="shared" si="132"/>
        <v>0</v>
      </c>
      <c r="G79" s="27">
        <f t="shared" si="132"/>
        <v>0</v>
      </c>
      <c r="H79" s="27">
        <f t="shared" si="132"/>
        <v>0</v>
      </c>
      <c r="I79" s="27">
        <f t="shared" si="132"/>
        <v>0</v>
      </c>
      <c r="J79" s="27">
        <f t="shared" si="132"/>
        <v>0</v>
      </c>
      <c r="K79" s="27">
        <f t="shared" si="132"/>
        <v>0</v>
      </c>
      <c r="L79" s="27">
        <f t="shared" si="132"/>
        <v>0</v>
      </c>
      <c r="M79" s="27">
        <f t="shared" si="132"/>
        <v>0</v>
      </c>
      <c r="AH79" s="20">
        <f t="shared" si="116"/>
        <v>0</v>
      </c>
      <c r="AK79" s="16" t="str">
        <f t="shared" si="133"/>
        <v/>
      </c>
      <c r="AL79" s="42"/>
      <c r="AM79" s="43"/>
      <c r="AN79" s="47"/>
      <c r="AO79" s="45"/>
      <c r="AP79" s="46"/>
      <c r="AQ79" s="46"/>
      <c r="AR79" s="16">
        <f t="shared" ca="1" si="103"/>
        <v>0</v>
      </c>
      <c r="AS79" s="16">
        <f t="shared" ca="1" si="104"/>
        <v>0</v>
      </c>
      <c r="AT79" s="16">
        <f t="shared" ca="1" si="105"/>
        <v>0</v>
      </c>
      <c r="AU79" s="16">
        <f t="shared" ca="1" si="106"/>
        <v>0</v>
      </c>
      <c r="AV79" s="16">
        <f t="shared" ca="1" si="107"/>
        <v>0</v>
      </c>
      <c r="AW79" s="16">
        <f t="shared" ca="1" si="108"/>
        <v>0</v>
      </c>
      <c r="AX79" s="16">
        <f t="shared" ca="1" si="109"/>
        <v>0</v>
      </c>
      <c r="AY79" s="79">
        <f t="shared" ca="1" si="110"/>
        <v>0</v>
      </c>
      <c r="AZ79" s="80">
        <v>1</v>
      </c>
      <c r="BA79" s="80" t="str">
        <f t="shared" ca="1" si="111"/>
        <v xml:space="preserve"> </v>
      </c>
      <c r="BB79" s="80">
        <v>2</v>
      </c>
      <c r="BC79" s="80" t="str">
        <f t="shared" ca="1" si="112"/>
        <v xml:space="preserve"> </v>
      </c>
      <c r="BD79" s="80">
        <v>3</v>
      </c>
      <c r="BE79" s="80" t="str">
        <f t="shared" ca="1" si="117"/>
        <v xml:space="preserve"> </v>
      </c>
      <c r="BF79" s="80">
        <v>4</v>
      </c>
      <c r="BG79" s="80" t="str">
        <f t="shared" ca="1" si="113"/>
        <v xml:space="preserve"> </v>
      </c>
      <c r="BH79" s="80">
        <v>5</v>
      </c>
      <c r="BI79" s="80" t="str">
        <f t="shared" ca="1" si="114"/>
        <v xml:space="preserve"> </v>
      </c>
      <c r="BJ79" s="80">
        <v>6</v>
      </c>
      <c r="BK79" s="77" t="str">
        <f t="shared" ca="1" si="115"/>
        <v xml:space="preserve"> </v>
      </c>
    </row>
    <row r="80" spans="1:63" x14ac:dyDescent="0.25">
      <c r="A80" s="39">
        <v>79</v>
      </c>
      <c r="B80"/>
      <c r="C80" s="27" t="str">
        <f t="shared" si="102"/>
        <v/>
      </c>
      <c r="D80" s="27">
        <f t="shared" si="132"/>
        <v>0</v>
      </c>
      <c r="E80" s="27">
        <f t="shared" si="132"/>
        <v>0</v>
      </c>
      <c r="F80" s="27">
        <f t="shared" si="132"/>
        <v>0</v>
      </c>
      <c r="G80" s="27">
        <f t="shared" si="132"/>
        <v>0</v>
      </c>
      <c r="H80" s="27">
        <f t="shared" si="132"/>
        <v>0</v>
      </c>
      <c r="I80" s="27">
        <f t="shared" si="132"/>
        <v>0</v>
      </c>
      <c r="J80" s="27">
        <f t="shared" si="132"/>
        <v>0</v>
      </c>
      <c r="K80" s="27">
        <f t="shared" si="132"/>
        <v>0</v>
      </c>
      <c r="L80" s="27">
        <f t="shared" si="132"/>
        <v>0</v>
      </c>
      <c r="M80" s="27">
        <f t="shared" si="132"/>
        <v>0</v>
      </c>
      <c r="AH80" s="20">
        <f t="shared" si="116"/>
        <v>0</v>
      </c>
      <c r="AK80" s="16" t="str">
        <f t="shared" si="133"/>
        <v/>
      </c>
      <c r="AL80" s="42"/>
      <c r="AM80" s="43"/>
      <c r="AN80" s="47"/>
      <c r="AO80" s="45"/>
      <c r="AP80" s="46"/>
      <c r="AQ80" s="46"/>
      <c r="AR80" s="16">
        <f t="shared" ca="1" si="103"/>
        <v>0</v>
      </c>
      <c r="AS80" s="16">
        <f t="shared" ca="1" si="104"/>
        <v>0</v>
      </c>
      <c r="AT80" s="16">
        <f t="shared" ca="1" si="105"/>
        <v>0</v>
      </c>
      <c r="AU80" s="16">
        <f t="shared" ca="1" si="106"/>
        <v>0</v>
      </c>
      <c r="AV80" s="16">
        <f t="shared" ca="1" si="107"/>
        <v>0</v>
      </c>
      <c r="AW80" s="16">
        <f t="shared" ca="1" si="108"/>
        <v>0</v>
      </c>
      <c r="AX80" s="16">
        <f t="shared" ca="1" si="109"/>
        <v>0</v>
      </c>
      <c r="AY80" s="79">
        <f t="shared" ca="1" si="110"/>
        <v>0</v>
      </c>
      <c r="AZ80" s="80">
        <v>1</v>
      </c>
      <c r="BA80" s="80" t="str">
        <f t="shared" ca="1" si="111"/>
        <v xml:space="preserve"> </v>
      </c>
      <c r="BB80" s="80">
        <v>2</v>
      </c>
      <c r="BC80" s="80" t="str">
        <f t="shared" ca="1" si="112"/>
        <v xml:space="preserve"> </v>
      </c>
      <c r="BD80" s="80">
        <v>3</v>
      </c>
      <c r="BE80" s="80" t="str">
        <f t="shared" ca="1" si="117"/>
        <v xml:space="preserve"> </v>
      </c>
      <c r="BF80" s="80">
        <v>4</v>
      </c>
      <c r="BG80" s="80" t="str">
        <f t="shared" ca="1" si="113"/>
        <v xml:space="preserve"> </v>
      </c>
      <c r="BH80" s="80">
        <v>5</v>
      </c>
      <c r="BI80" s="80" t="str">
        <f t="shared" ca="1" si="114"/>
        <v xml:space="preserve"> </v>
      </c>
      <c r="BJ80" s="80">
        <v>6</v>
      </c>
      <c r="BK80" s="77" t="str">
        <f t="shared" ca="1" si="115"/>
        <v xml:space="preserve"> </v>
      </c>
    </row>
    <row r="81" spans="1:63" x14ac:dyDescent="0.25">
      <c r="A81" s="39">
        <v>80</v>
      </c>
      <c r="B81"/>
      <c r="C81" s="27" t="str">
        <f t="shared" si="102"/>
        <v/>
      </c>
      <c r="D81" s="27">
        <f t="shared" si="132"/>
        <v>0</v>
      </c>
      <c r="E81" s="27">
        <f t="shared" si="132"/>
        <v>0</v>
      </c>
      <c r="F81" s="27">
        <f t="shared" si="132"/>
        <v>0</v>
      </c>
      <c r="G81" s="27">
        <f t="shared" si="132"/>
        <v>0</v>
      </c>
      <c r="H81" s="27">
        <f t="shared" si="132"/>
        <v>0</v>
      </c>
      <c r="I81" s="27">
        <f t="shared" si="132"/>
        <v>0</v>
      </c>
      <c r="J81" s="27">
        <f t="shared" si="132"/>
        <v>0</v>
      </c>
      <c r="K81" s="27">
        <f t="shared" si="132"/>
        <v>0</v>
      </c>
      <c r="L81" s="27">
        <f t="shared" si="132"/>
        <v>0</v>
      </c>
      <c r="M81" s="27">
        <f t="shared" si="132"/>
        <v>0</v>
      </c>
      <c r="N81" s="7">
        <f>IF(D81=0,D1,"")</f>
        <v>1</v>
      </c>
      <c r="O81" s="7">
        <f t="shared" ref="O81:W81" si="134">IF(E81=0,E1,"")</f>
        <v>2</v>
      </c>
      <c r="P81" s="7">
        <f t="shared" si="134"/>
        <v>3</v>
      </c>
      <c r="Q81" s="7">
        <f t="shared" si="134"/>
        <v>4</v>
      </c>
      <c r="R81" s="7">
        <f t="shared" si="134"/>
        <v>5</v>
      </c>
      <c r="S81" s="7">
        <f t="shared" si="134"/>
        <v>6</v>
      </c>
      <c r="T81" s="7">
        <f t="shared" si="134"/>
        <v>7</v>
      </c>
      <c r="U81" s="7">
        <f t="shared" si="134"/>
        <v>8</v>
      </c>
      <c r="V81" s="7">
        <f t="shared" si="134"/>
        <v>9</v>
      </c>
      <c r="W81" s="7">
        <f t="shared" si="134"/>
        <v>0</v>
      </c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>
        <f t="shared" si="116"/>
        <v>0</v>
      </c>
      <c r="AK81" s="16" t="str">
        <f t="shared" si="133"/>
        <v/>
      </c>
      <c r="AL81" s="42"/>
      <c r="AM81" s="43"/>
      <c r="AN81" s="47"/>
      <c r="AO81" s="45"/>
      <c r="AP81" s="46"/>
      <c r="AQ81" s="46"/>
      <c r="AR81" s="16">
        <f t="shared" ca="1" si="103"/>
        <v>0</v>
      </c>
      <c r="AS81" s="16">
        <f t="shared" ca="1" si="104"/>
        <v>0</v>
      </c>
      <c r="AT81" s="16">
        <f t="shared" ca="1" si="105"/>
        <v>0</v>
      </c>
      <c r="AU81" s="16">
        <f t="shared" ca="1" si="106"/>
        <v>0</v>
      </c>
      <c r="AV81" s="16">
        <f t="shared" ca="1" si="107"/>
        <v>0</v>
      </c>
      <c r="AW81" s="16">
        <f t="shared" ca="1" si="108"/>
        <v>0</v>
      </c>
      <c r="AX81" s="16">
        <f t="shared" ca="1" si="109"/>
        <v>0</v>
      </c>
      <c r="AY81" s="79">
        <f t="shared" ca="1" si="110"/>
        <v>0</v>
      </c>
      <c r="AZ81" s="80">
        <v>1</v>
      </c>
      <c r="BA81" s="80" t="str">
        <f t="shared" ca="1" si="111"/>
        <v xml:space="preserve"> </v>
      </c>
      <c r="BB81" s="80">
        <v>2</v>
      </c>
      <c r="BC81" s="80" t="str">
        <f t="shared" ca="1" si="112"/>
        <v xml:space="preserve"> </v>
      </c>
      <c r="BD81" s="80">
        <v>3</v>
      </c>
      <c r="BE81" s="80" t="str">
        <f t="shared" ca="1" si="117"/>
        <v xml:space="preserve"> </v>
      </c>
      <c r="BF81" s="80">
        <v>4</v>
      </c>
      <c r="BG81" s="80" t="str">
        <f t="shared" ca="1" si="113"/>
        <v xml:space="preserve"> </v>
      </c>
      <c r="BH81" s="80">
        <v>5</v>
      </c>
      <c r="BI81" s="80" t="str">
        <f t="shared" ca="1" si="114"/>
        <v xml:space="preserve"> </v>
      </c>
      <c r="BJ81" s="80">
        <v>6</v>
      </c>
      <c r="BK81" s="77" t="str">
        <f t="shared" ca="1" si="115"/>
        <v xml:space="preserve"> </v>
      </c>
    </row>
    <row r="82" spans="1:63" x14ac:dyDescent="0.25">
      <c r="A82" s="39">
        <v>81</v>
      </c>
      <c r="B82"/>
      <c r="C82" s="27" t="str">
        <f t="shared" si="102"/>
        <v/>
      </c>
      <c r="D82" s="34">
        <f>IF($C82=D1,1,0)</f>
        <v>0</v>
      </c>
      <c r="E82" s="34">
        <f t="shared" ref="E82:M82" si="135">IF($C82=E1,1,0)</f>
        <v>0</v>
      </c>
      <c r="F82" s="34">
        <f t="shared" si="135"/>
        <v>0</v>
      </c>
      <c r="G82" s="34">
        <f t="shared" si="135"/>
        <v>0</v>
      </c>
      <c r="H82" s="34">
        <f t="shared" si="135"/>
        <v>0</v>
      </c>
      <c r="I82" s="34">
        <f t="shared" si="135"/>
        <v>0</v>
      </c>
      <c r="J82" s="34">
        <f t="shared" si="135"/>
        <v>0</v>
      </c>
      <c r="K82" s="34">
        <f t="shared" si="135"/>
        <v>0</v>
      </c>
      <c r="L82" s="34">
        <f t="shared" si="135"/>
        <v>0</v>
      </c>
      <c r="M82" s="34">
        <f t="shared" si="135"/>
        <v>0</v>
      </c>
      <c r="X82" s="19" t="str">
        <f>IF(N$81=$C82,"WIN","")</f>
        <v/>
      </c>
      <c r="Y82" s="19" t="str">
        <f t="shared" ref="Y82:AG82" si="136">IF(O$81=$C82,"WIN","")</f>
        <v/>
      </c>
      <c r="Z82" s="19" t="str">
        <f t="shared" si="136"/>
        <v/>
      </c>
      <c r="AA82" s="19" t="str">
        <f t="shared" si="136"/>
        <v/>
      </c>
      <c r="AB82" s="19" t="str">
        <f t="shared" si="136"/>
        <v/>
      </c>
      <c r="AC82" s="19" t="str">
        <f t="shared" si="136"/>
        <v/>
      </c>
      <c r="AD82" s="19" t="str">
        <f t="shared" si="136"/>
        <v/>
      </c>
      <c r="AE82" s="19" t="str">
        <f t="shared" si="136"/>
        <v/>
      </c>
      <c r="AF82" s="19" t="str">
        <f t="shared" si="136"/>
        <v/>
      </c>
      <c r="AG82" s="19" t="str">
        <f t="shared" si="136"/>
        <v/>
      </c>
      <c r="AH82" s="20">
        <f t="shared" si="116"/>
        <v>0</v>
      </c>
      <c r="AI82" s="26">
        <f>SUM(AH82:AH84)</f>
        <v>0</v>
      </c>
      <c r="AJ82" s="20" t="str">
        <f>IF(AI82&lt;&gt;0,"W",IF(AI82=0,"L"))</f>
        <v>L</v>
      </c>
      <c r="AK82" s="16">
        <f t="shared" si="133"/>
        <v>10</v>
      </c>
      <c r="AL82" s="50" t="str">
        <f>IF(AND(AI82&gt;0,AK82=1),"W","L ")</f>
        <v xml:space="preserve">L </v>
      </c>
      <c r="AM82" s="51" t="str">
        <f>IF(AND(AI82&gt;0,AK82=2),"W","L ")</f>
        <v xml:space="preserve">L </v>
      </c>
      <c r="AN82" s="47" t="str">
        <f>IF(AND(AI82&gt;0,AK82=3),"W","L ")</f>
        <v xml:space="preserve">L </v>
      </c>
      <c r="AO82" s="48" t="str">
        <f>IF(AND(AI82&gt;0,AK82=4),"W","L ")</f>
        <v xml:space="preserve">L </v>
      </c>
      <c r="AP82" s="49" t="str">
        <f>IF(AND(AI82&gt;0,AK82=5),"W","L ")</f>
        <v xml:space="preserve">L </v>
      </c>
      <c r="AQ82" s="49" t="str">
        <f>IF(AND(AI82&gt;0,AK82=6),"W","L ")</f>
        <v xml:space="preserve">L </v>
      </c>
      <c r="AR82" s="16">
        <f t="shared" ca="1" si="103"/>
        <v>0</v>
      </c>
      <c r="AS82" s="16">
        <f t="shared" ca="1" si="104"/>
        <v>0</v>
      </c>
      <c r="AT82" s="16">
        <f t="shared" ca="1" si="105"/>
        <v>0</v>
      </c>
      <c r="AU82" s="16">
        <f t="shared" ca="1" si="106"/>
        <v>0</v>
      </c>
      <c r="AV82" s="16">
        <f t="shared" ca="1" si="107"/>
        <v>0</v>
      </c>
      <c r="AW82" s="16">
        <f t="shared" ca="1" si="108"/>
        <v>0</v>
      </c>
      <c r="AX82" s="16">
        <f t="shared" ca="1" si="109"/>
        <v>0</v>
      </c>
      <c r="AY82" s="79">
        <f t="shared" ca="1" si="110"/>
        <v>0</v>
      </c>
      <c r="AZ82" s="80">
        <v>1</v>
      </c>
      <c r="BA82" s="80" t="str">
        <f t="shared" ca="1" si="111"/>
        <v xml:space="preserve"> </v>
      </c>
      <c r="BB82" s="80">
        <v>2</v>
      </c>
      <c r="BC82" s="80" t="str">
        <f t="shared" ca="1" si="112"/>
        <v xml:space="preserve"> </v>
      </c>
      <c r="BD82" s="80">
        <v>3</v>
      </c>
      <c r="BE82" s="80" t="str">
        <f t="shared" ca="1" si="117"/>
        <v xml:space="preserve"> </v>
      </c>
      <c r="BF82" s="80">
        <v>4</v>
      </c>
      <c r="BG82" s="80" t="str">
        <f t="shared" ca="1" si="113"/>
        <v xml:space="preserve"> </v>
      </c>
      <c r="BH82" s="80">
        <v>5</v>
      </c>
      <c r="BI82" s="80" t="str">
        <f t="shared" ca="1" si="114"/>
        <v xml:space="preserve"> </v>
      </c>
      <c r="BJ82" s="80">
        <v>6</v>
      </c>
      <c r="BK82" s="77" t="str">
        <f t="shared" ca="1" si="115"/>
        <v xml:space="preserve"> </v>
      </c>
    </row>
    <row r="83" spans="1:63" x14ac:dyDescent="0.25">
      <c r="A83" s="39">
        <v>82</v>
      </c>
      <c r="B83"/>
      <c r="C83" s="27" t="str">
        <f t="shared" si="102"/>
        <v/>
      </c>
      <c r="D83" s="27">
        <f>IF($C83=D$1,1+D82,D82)</f>
        <v>0</v>
      </c>
      <c r="E83" s="27">
        <f t="shared" ref="E83:M83" si="137">IF($C83=E$1,1+E82,E82)</f>
        <v>0</v>
      </c>
      <c r="F83" s="27">
        <f t="shared" si="137"/>
        <v>0</v>
      </c>
      <c r="G83" s="27">
        <f t="shared" si="137"/>
        <v>0</v>
      </c>
      <c r="H83" s="27">
        <f t="shared" si="137"/>
        <v>0</v>
      </c>
      <c r="I83" s="27">
        <f t="shared" si="137"/>
        <v>0</v>
      </c>
      <c r="J83" s="27">
        <f t="shared" si="137"/>
        <v>0</v>
      </c>
      <c r="K83" s="27">
        <f t="shared" si="137"/>
        <v>0</v>
      </c>
      <c r="L83" s="27">
        <f t="shared" si="137"/>
        <v>0</v>
      </c>
      <c r="M83" s="27">
        <f t="shared" si="137"/>
        <v>0</v>
      </c>
      <c r="X83" s="19" t="str">
        <f t="shared" ref="X83:X84" si="138">IF(N$81=$C83,"WIN","")</f>
        <v/>
      </c>
      <c r="Y83" s="19" t="str">
        <f t="shared" ref="Y83:Y84" si="139">IF(O$81=$C83,"WIN","")</f>
        <v/>
      </c>
      <c r="Z83" s="19" t="str">
        <f t="shared" ref="Z83:Z84" si="140">IF(P$81=$C83,"WIN","")</f>
        <v/>
      </c>
      <c r="AA83" s="19" t="str">
        <f t="shared" ref="AA83:AA84" si="141">IF(Q$81=$C83,"WIN","")</f>
        <v/>
      </c>
      <c r="AB83" s="19" t="str">
        <f t="shared" ref="AB83:AB84" si="142">IF(R$81=$C83,"WIN","")</f>
        <v/>
      </c>
      <c r="AC83" s="19" t="str">
        <f t="shared" ref="AC83:AC84" si="143">IF(S$81=$C83,"WIN","")</f>
        <v/>
      </c>
      <c r="AD83" s="19" t="str">
        <f t="shared" ref="AD83:AD84" si="144">IF(T$81=$C83,"WIN","")</f>
        <v/>
      </c>
      <c r="AE83" s="19" t="str">
        <f t="shared" ref="AE83:AE84" si="145">IF(U$81=$C83,"WIN","")</f>
        <v/>
      </c>
      <c r="AF83" s="19" t="str">
        <f t="shared" ref="AF83:AF84" si="146">IF(V$81=$C83,"WIN","")</f>
        <v/>
      </c>
      <c r="AG83" s="19" t="str">
        <f t="shared" ref="AG83:AG84" si="147">IF(W$81=$C83,"WIN","")</f>
        <v/>
      </c>
      <c r="AH83" s="20">
        <f t="shared" si="116"/>
        <v>0</v>
      </c>
      <c r="AK83" s="16" t="str">
        <f t="shared" si="133"/>
        <v/>
      </c>
      <c r="AL83" s="42"/>
      <c r="AM83" s="43"/>
      <c r="AN83" s="47"/>
      <c r="AO83" s="45"/>
      <c r="AP83" s="46"/>
      <c r="AQ83" s="46"/>
      <c r="AR83" s="16">
        <f t="shared" ca="1" si="103"/>
        <v>0</v>
      </c>
      <c r="AS83" s="16">
        <f t="shared" ca="1" si="104"/>
        <v>0</v>
      </c>
      <c r="AT83" s="16">
        <f t="shared" ca="1" si="105"/>
        <v>0</v>
      </c>
      <c r="AU83" s="16">
        <f t="shared" ca="1" si="106"/>
        <v>0</v>
      </c>
      <c r="AV83" s="16">
        <f t="shared" ca="1" si="107"/>
        <v>0</v>
      </c>
      <c r="AW83" s="16">
        <f t="shared" ca="1" si="108"/>
        <v>0</v>
      </c>
      <c r="AX83" s="16">
        <f t="shared" ca="1" si="109"/>
        <v>0</v>
      </c>
      <c r="AY83" s="79">
        <f t="shared" ca="1" si="110"/>
        <v>0</v>
      </c>
      <c r="AZ83" s="80">
        <v>1</v>
      </c>
      <c r="BA83" s="80" t="str">
        <f t="shared" ca="1" si="111"/>
        <v xml:space="preserve"> </v>
      </c>
      <c r="BB83" s="80">
        <v>2</v>
      </c>
      <c r="BC83" s="80" t="str">
        <f t="shared" ca="1" si="112"/>
        <v xml:space="preserve"> </v>
      </c>
      <c r="BD83" s="80">
        <v>3</v>
      </c>
      <c r="BE83" s="80" t="str">
        <f t="shared" ca="1" si="117"/>
        <v xml:space="preserve"> </v>
      </c>
      <c r="BF83" s="80">
        <v>4</v>
      </c>
      <c r="BG83" s="80" t="str">
        <f t="shared" ca="1" si="113"/>
        <v xml:space="preserve"> </v>
      </c>
      <c r="BH83" s="80">
        <v>5</v>
      </c>
      <c r="BI83" s="80" t="str">
        <f t="shared" ca="1" si="114"/>
        <v xml:space="preserve"> </v>
      </c>
      <c r="BJ83" s="80">
        <v>6</v>
      </c>
      <c r="BK83" s="77" t="str">
        <f t="shared" ca="1" si="115"/>
        <v xml:space="preserve"> </v>
      </c>
    </row>
    <row r="84" spans="1:63" x14ac:dyDescent="0.25">
      <c r="A84" s="39">
        <v>83</v>
      </c>
      <c r="B84"/>
      <c r="C84" s="27" t="str">
        <f t="shared" si="102"/>
        <v/>
      </c>
      <c r="D84" s="27">
        <f t="shared" ref="D84:M91" si="148">IF($C84=D$1,1+D83,D83)</f>
        <v>0</v>
      </c>
      <c r="E84" s="27">
        <f t="shared" si="148"/>
        <v>0</v>
      </c>
      <c r="F84" s="27">
        <f t="shared" si="148"/>
        <v>0</v>
      </c>
      <c r="G84" s="27">
        <f t="shared" si="148"/>
        <v>0</v>
      </c>
      <c r="H84" s="27">
        <f t="shared" si="148"/>
        <v>0</v>
      </c>
      <c r="I84" s="27">
        <f t="shared" si="148"/>
        <v>0</v>
      </c>
      <c r="J84" s="27">
        <f t="shared" si="148"/>
        <v>0</v>
      </c>
      <c r="K84" s="27">
        <f t="shared" si="148"/>
        <v>0</v>
      </c>
      <c r="L84" s="27">
        <f t="shared" si="148"/>
        <v>0</v>
      </c>
      <c r="M84" s="27">
        <f t="shared" si="148"/>
        <v>0</v>
      </c>
      <c r="X84" s="19" t="str">
        <f t="shared" si="138"/>
        <v/>
      </c>
      <c r="Y84" s="19" t="str">
        <f t="shared" si="139"/>
        <v/>
      </c>
      <c r="Z84" s="19" t="str">
        <f t="shared" si="140"/>
        <v/>
      </c>
      <c r="AA84" s="19" t="str">
        <f t="shared" si="141"/>
        <v/>
      </c>
      <c r="AB84" s="19" t="str">
        <f t="shared" si="142"/>
        <v/>
      </c>
      <c r="AC84" s="19" t="str">
        <f t="shared" si="143"/>
        <v/>
      </c>
      <c r="AD84" s="19" t="str">
        <f t="shared" si="144"/>
        <v/>
      </c>
      <c r="AE84" s="19" t="str">
        <f t="shared" si="145"/>
        <v/>
      </c>
      <c r="AF84" s="19" t="str">
        <f t="shared" si="146"/>
        <v/>
      </c>
      <c r="AG84" s="19" t="str">
        <f t="shared" si="147"/>
        <v/>
      </c>
      <c r="AH84" s="20">
        <f t="shared" si="116"/>
        <v>0</v>
      </c>
      <c r="AK84" s="16" t="str">
        <f t="shared" si="133"/>
        <v/>
      </c>
      <c r="AL84" s="42"/>
      <c r="AM84" s="43"/>
      <c r="AN84" s="47"/>
      <c r="AO84" s="45"/>
      <c r="AP84" s="46"/>
      <c r="AQ84" s="46"/>
      <c r="AR84" s="16">
        <f t="shared" ca="1" si="103"/>
        <v>0</v>
      </c>
      <c r="AS84" s="16">
        <f t="shared" ca="1" si="104"/>
        <v>0</v>
      </c>
      <c r="AT84" s="16">
        <f t="shared" ca="1" si="105"/>
        <v>0</v>
      </c>
      <c r="AU84" s="16">
        <f t="shared" ca="1" si="106"/>
        <v>0</v>
      </c>
      <c r="AV84" s="16">
        <f t="shared" ca="1" si="107"/>
        <v>0</v>
      </c>
      <c r="AW84" s="16">
        <f t="shared" ca="1" si="108"/>
        <v>0</v>
      </c>
      <c r="AX84" s="16">
        <f t="shared" ca="1" si="109"/>
        <v>0</v>
      </c>
      <c r="AY84" s="79">
        <f t="shared" ca="1" si="110"/>
        <v>0</v>
      </c>
      <c r="AZ84" s="80">
        <v>1</v>
      </c>
      <c r="BA84" s="80" t="str">
        <f t="shared" ca="1" si="111"/>
        <v xml:space="preserve"> </v>
      </c>
      <c r="BB84" s="80">
        <v>2</v>
      </c>
      <c r="BC84" s="80" t="str">
        <f t="shared" ca="1" si="112"/>
        <v xml:space="preserve"> </v>
      </c>
      <c r="BD84" s="80">
        <v>3</v>
      </c>
      <c r="BE84" s="80" t="str">
        <f t="shared" ca="1" si="117"/>
        <v xml:space="preserve"> </v>
      </c>
      <c r="BF84" s="80">
        <v>4</v>
      </c>
      <c r="BG84" s="80" t="str">
        <f t="shared" ca="1" si="113"/>
        <v xml:space="preserve"> </v>
      </c>
      <c r="BH84" s="80">
        <v>5</v>
      </c>
      <c r="BI84" s="80" t="str">
        <f t="shared" ca="1" si="114"/>
        <v xml:space="preserve"> </v>
      </c>
      <c r="BJ84" s="80">
        <v>6</v>
      </c>
      <c r="BK84" s="77" t="str">
        <f t="shared" ca="1" si="115"/>
        <v xml:space="preserve"> </v>
      </c>
    </row>
    <row r="85" spans="1:63" x14ac:dyDescent="0.25">
      <c r="A85" s="39">
        <v>84</v>
      </c>
      <c r="B85"/>
      <c r="C85" s="27" t="str">
        <f t="shared" si="102"/>
        <v/>
      </c>
      <c r="D85" s="27">
        <f t="shared" si="148"/>
        <v>0</v>
      </c>
      <c r="E85" s="27">
        <f t="shared" si="148"/>
        <v>0</v>
      </c>
      <c r="F85" s="27">
        <f t="shared" si="148"/>
        <v>0</v>
      </c>
      <c r="G85" s="27">
        <f t="shared" si="148"/>
        <v>0</v>
      </c>
      <c r="H85" s="27">
        <f t="shared" si="148"/>
        <v>0</v>
      </c>
      <c r="I85" s="27">
        <f t="shared" si="148"/>
        <v>0</v>
      </c>
      <c r="J85" s="27">
        <f t="shared" si="148"/>
        <v>0</v>
      </c>
      <c r="K85" s="27">
        <f t="shared" si="148"/>
        <v>0</v>
      </c>
      <c r="L85" s="27">
        <f t="shared" si="148"/>
        <v>0</v>
      </c>
      <c r="M85" s="27">
        <f t="shared" si="148"/>
        <v>0</v>
      </c>
      <c r="AH85" s="20">
        <f t="shared" si="116"/>
        <v>0</v>
      </c>
      <c r="AK85" s="16" t="str">
        <f t="shared" si="133"/>
        <v/>
      </c>
      <c r="AL85" s="42"/>
      <c r="AM85" s="43"/>
      <c r="AN85" s="47"/>
      <c r="AO85" s="45"/>
      <c r="AP85" s="46"/>
      <c r="AQ85" s="46"/>
      <c r="AR85" s="16">
        <f t="shared" ca="1" si="103"/>
        <v>0</v>
      </c>
      <c r="AS85" s="16">
        <f t="shared" ca="1" si="104"/>
        <v>0</v>
      </c>
      <c r="AT85" s="16">
        <f t="shared" ca="1" si="105"/>
        <v>0</v>
      </c>
      <c r="AU85" s="16">
        <f t="shared" ca="1" si="106"/>
        <v>0</v>
      </c>
      <c r="AV85" s="16">
        <f t="shared" ca="1" si="107"/>
        <v>0</v>
      </c>
      <c r="AW85" s="16">
        <f t="shared" ca="1" si="108"/>
        <v>0</v>
      </c>
      <c r="AX85" s="16">
        <f t="shared" ca="1" si="109"/>
        <v>0</v>
      </c>
      <c r="AY85" s="79">
        <f t="shared" ca="1" si="110"/>
        <v>0</v>
      </c>
      <c r="AZ85" s="80">
        <v>1</v>
      </c>
      <c r="BA85" s="80" t="str">
        <f t="shared" ca="1" si="111"/>
        <v xml:space="preserve"> </v>
      </c>
      <c r="BB85" s="80">
        <v>2</v>
      </c>
      <c r="BC85" s="80" t="str">
        <f t="shared" ca="1" si="112"/>
        <v xml:space="preserve"> </v>
      </c>
      <c r="BD85" s="80">
        <v>3</v>
      </c>
      <c r="BE85" s="80" t="str">
        <f t="shared" ca="1" si="117"/>
        <v xml:space="preserve"> </v>
      </c>
      <c r="BF85" s="80">
        <v>4</v>
      </c>
      <c r="BG85" s="80" t="str">
        <f t="shared" ca="1" si="113"/>
        <v xml:space="preserve"> </v>
      </c>
      <c r="BH85" s="80">
        <v>5</v>
      </c>
      <c r="BI85" s="80" t="str">
        <f t="shared" ca="1" si="114"/>
        <v xml:space="preserve"> </v>
      </c>
      <c r="BJ85" s="80">
        <v>6</v>
      </c>
      <c r="BK85" s="77" t="str">
        <f t="shared" ca="1" si="115"/>
        <v xml:space="preserve"> </v>
      </c>
    </row>
    <row r="86" spans="1:63" x14ac:dyDescent="0.25">
      <c r="A86" s="39">
        <v>85</v>
      </c>
      <c r="B86"/>
      <c r="C86" s="27" t="str">
        <f t="shared" si="102"/>
        <v/>
      </c>
      <c r="D86" s="27">
        <f t="shared" si="148"/>
        <v>0</v>
      </c>
      <c r="E86" s="27">
        <f t="shared" si="148"/>
        <v>0</v>
      </c>
      <c r="F86" s="27">
        <f t="shared" si="148"/>
        <v>0</v>
      </c>
      <c r="G86" s="27">
        <f t="shared" si="148"/>
        <v>0</v>
      </c>
      <c r="H86" s="27">
        <f t="shared" si="148"/>
        <v>0</v>
      </c>
      <c r="I86" s="27">
        <f t="shared" si="148"/>
        <v>0</v>
      </c>
      <c r="J86" s="27">
        <f t="shared" si="148"/>
        <v>0</v>
      </c>
      <c r="K86" s="27">
        <f t="shared" si="148"/>
        <v>0</v>
      </c>
      <c r="L86" s="27">
        <f t="shared" si="148"/>
        <v>0</v>
      </c>
      <c r="M86" s="27">
        <f t="shared" si="148"/>
        <v>0</v>
      </c>
      <c r="AH86" s="20">
        <f t="shared" si="116"/>
        <v>0</v>
      </c>
      <c r="AK86" s="16" t="str">
        <f t="shared" si="133"/>
        <v/>
      </c>
      <c r="AL86" s="42"/>
      <c r="AM86" s="43"/>
      <c r="AN86" s="47"/>
      <c r="AO86" s="45"/>
      <c r="AP86" s="46"/>
      <c r="AQ86" s="46"/>
      <c r="AR86" s="16">
        <f t="shared" ca="1" si="103"/>
        <v>0</v>
      </c>
      <c r="AS86" s="16">
        <f t="shared" ca="1" si="104"/>
        <v>0</v>
      </c>
      <c r="AT86" s="16">
        <f t="shared" ca="1" si="105"/>
        <v>0</v>
      </c>
      <c r="AU86" s="16">
        <f t="shared" ca="1" si="106"/>
        <v>0</v>
      </c>
      <c r="AV86" s="16">
        <f t="shared" ca="1" si="107"/>
        <v>0</v>
      </c>
      <c r="AW86" s="16">
        <f t="shared" ca="1" si="108"/>
        <v>0</v>
      </c>
      <c r="AX86" s="16">
        <f t="shared" ca="1" si="109"/>
        <v>0</v>
      </c>
      <c r="AY86" s="79">
        <f t="shared" ca="1" si="110"/>
        <v>0</v>
      </c>
      <c r="AZ86" s="80">
        <v>1</v>
      </c>
      <c r="BA86" s="80" t="str">
        <f t="shared" ca="1" si="111"/>
        <v xml:space="preserve"> </v>
      </c>
      <c r="BB86" s="80">
        <v>2</v>
      </c>
      <c r="BC86" s="80" t="str">
        <f t="shared" ca="1" si="112"/>
        <v xml:space="preserve"> </v>
      </c>
      <c r="BD86" s="80">
        <v>3</v>
      </c>
      <c r="BE86" s="80" t="str">
        <f t="shared" ca="1" si="117"/>
        <v xml:space="preserve"> </v>
      </c>
      <c r="BF86" s="80">
        <v>4</v>
      </c>
      <c r="BG86" s="80" t="str">
        <f t="shared" ca="1" si="113"/>
        <v xml:space="preserve"> </v>
      </c>
      <c r="BH86" s="80">
        <v>5</v>
      </c>
      <c r="BI86" s="80" t="str">
        <f t="shared" ca="1" si="114"/>
        <v xml:space="preserve"> </v>
      </c>
      <c r="BJ86" s="80">
        <v>6</v>
      </c>
      <c r="BK86" s="77" t="str">
        <f t="shared" ca="1" si="115"/>
        <v xml:space="preserve"> </v>
      </c>
    </row>
    <row r="87" spans="1:63" x14ac:dyDescent="0.25">
      <c r="A87" s="39">
        <v>86</v>
      </c>
      <c r="B87"/>
      <c r="C87" s="27" t="str">
        <f t="shared" si="102"/>
        <v/>
      </c>
      <c r="D87" s="27">
        <f t="shared" si="148"/>
        <v>0</v>
      </c>
      <c r="E87" s="27">
        <f t="shared" si="148"/>
        <v>0</v>
      </c>
      <c r="F87" s="27">
        <f t="shared" si="148"/>
        <v>0</v>
      </c>
      <c r="G87" s="27">
        <f t="shared" si="148"/>
        <v>0</v>
      </c>
      <c r="H87" s="27">
        <f t="shared" si="148"/>
        <v>0</v>
      </c>
      <c r="I87" s="27">
        <f t="shared" si="148"/>
        <v>0</v>
      </c>
      <c r="J87" s="27">
        <f t="shared" si="148"/>
        <v>0</v>
      </c>
      <c r="K87" s="27">
        <f t="shared" si="148"/>
        <v>0</v>
      </c>
      <c r="L87" s="27">
        <f t="shared" si="148"/>
        <v>0</v>
      </c>
      <c r="M87" s="27">
        <f t="shared" si="148"/>
        <v>0</v>
      </c>
      <c r="AH87" s="20">
        <f t="shared" si="116"/>
        <v>0</v>
      </c>
      <c r="AK87" s="16" t="str">
        <f t="shared" si="133"/>
        <v/>
      </c>
      <c r="AL87" s="42"/>
      <c r="AM87" s="43"/>
      <c r="AN87" s="47"/>
      <c r="AO87" s="45"/>
      <c r="AP87" s="46"/>
      <c r="AQ87" s="46"/>
      <c r="AR87" s="16">
        <f t="shared" ca="1" si="103"/>
        <v>0</v>
      </c>
      <c r="AS87" s="16">
        <f t="shared" ca="1" si="104"/>
        <v>0</v>
      </c>
      <c r="AT87" s="16">
        <f t="shared" ca="1" si="105"/>
        <v>0</v>
      </c>
      <c r="AU87" s="16">
        <f t="shared" ca="1" si="106"/>
        <v>0</v>
      </c>
      <c r="AV87" s="16">
        <f t="shared" ca="1" si="107"/>
        <v>0</v>
      </c>
      <c r="AW87" s="16">
        <f t="shared" ca="1" si="108"/>
        <v>0</v>
      </c>
      <c r="AX87" s="16">
        <f t="shared" ca="1" si="109"/>
        <v>0</v>
      </c>
      <c r="AY87" s="79">
        <f t="shared" ca="1" si="110"/>
        <v>0</v>
      </c>
      <c r="AZ87" s="80">
        <v>1</v>
      </c>
      <c r="BA87" s="80" t="str">
        <f t="shared" ca="1" si="111"/>
        <v xml:space="preserve"> </v>
      </c>
      <c r="BB87" s="80">
        <v>2</v>
      </c>
      <c r="BC87" s="80" t="str">
        <f t="shared" ca="1" si="112"/>
        <v xml:space="preserve"> </v>
      </c>
      <c r="BD87" s="80">
        <v>3</v>
      </c>
      <c r="BE87" s="80" t="str">
        <f t="shared" ca="1" si="117"/>
        <v xml:space="preserve"> </v>
      </c>
      <c r="BF87" s="80">
        <v>4</v>
      </c>
      <c r="BG87" s="80" t="str">
        <f t="shared" ca="1" si="113"/>
        <v xml:space="preserve"> </v>
      </c>
      <c r="BH87" s="80">
        <v>5</v>
      </c>
      <c r="BI87" s="80" t="str">
        <f t="shared" ca="1" si="114"/>
        <v xml:space="preserve"> </v>
      </c>
      <c r="BJ87" s="80">
        <v>6</v>
      </c>
      <c r="BK87" s="77" t="str">
        <f t="shared" ca="1" si="115"/>
        <v xml:space="preserve"> </v>
      </c>
    </row>
    <row r="88" spans="1:63" x14ac:dyDescent="0.25">
      <c r="A88" s="39">
        <v>87</v>
      </c>
      <c r="B88"/>
      <c r="C88" s="27" t="str">
        <f t="shared" si="102"/>
        <v/>
      </c>
      <c r="D88" s="27">
        <f t="shared" si="148"/>
        <v>0</v>
      </c>
      <c r="E88" s="27">
        <f t="shared" si="148"/>
        <v>0</v>
      </c>
      <c r="F88" s="27">
        <f t="shared" si="148"/>
        <v>0</v>
      </c>
      <c r="G88" s="27">
        <f t="shared" si="148"/>
        <v>0</v>
      </c>
      <c r="H88" s="27">
        <f t="shared" si="148"/>
        <v>0</v>
      </c>
      <c r="I88" s="27">
        <f t="shared" si="148"/>
        <v>0</v>
      </c>
      <c r="J88" s="27">
        <f t="shared" si="148"/>
        <v>0</v>
      </c>
      <c r="K88" s="27">
        <f t="shared" si="148"/>
        <v>0</v>
      </c>
      <c r="L88" s="27">
        <f t="shared" si="148"/>
        <v>0</v>
      </c>
      <c r="M88" s="27">
        <f t="shared" si="148"/>
        <v>0</v>
      </c>
      <c r="AH88" s="20">
        <f t="shared" si="116"/>
        <v>0</v>
      </c>
      <c r="AK88" s="16" t="str">
        <f t="shared" si="133"/>
        <v/>
      </c>
      <c r="AL88" s="42"/>
      <c r="AM88" s="43"/>
      <c r="AN88" s="47"/>
      <c r="AO88" s="45"/>
      <c r="AP88" s="46"/>
      <c r="AQ88" s="46"/>
      <c r="AR88" s="16">
        <f t="shared" ca="1" si="103"/>
        <v>0</v>
      </c>
      <c r="AS88" s="16">
        <f t="shared" ca="1" si="104"/>
        <v>0</v>
      </c>
      <c r="AT88" s="16">
        <f t="shared" ca="1" si="105"/>
        <v>0</v>
      </c>
      <c r="AU88" s="16">
        <f t="shared" ca="1" si="106"/>
        <v>0</v>
      </c>
      <c r="AV88" s="16">
        <f t="shared" ca="1" si="107"/>
        <v>0</v>
      </c>
      <c r="AW88" s="16">
        <f t="shared" ca="1" si="108"/>
        <v>0</v>
      </c>
      <c r="AX88" s="16">
        <f t="shared" ca="1" si="109"/>
        <v>0</v>
      </c>
      <c r="AY88" s="79">
        <f t="shared" ca="1" si="110"/>
        <v>0</v>
      </c>
      <c r="AZ88" s="80">
        <v>1</v>
      </c>
      <c r="BA88" s="80" t="str">
        <f t="shared" ca="1" si="111"/>
        <v xml:space="preserve"> </v>
      </c>
      <c r="BB88" s="80">
        <v>2</v>
      </c>
      <c r="BC88" s="80" t="str">
        <f t="shared" ca="1" si="112"/>
        <v xml:space="preserve"> </v>
      </c>
      <c r="BD88" s="80">
        <v>3</v>
      </c>
      <c r="BE88" s="80" t="str">
        <f t="shared" ca="1" si="117"/>
        <v xml:space="preserve"> </v>
      </c>
      <c r="BF88" s="80">
        <v>4</v>
      </c>
      <c r="BG88" s="80" t="str">
        <f t="shared" ca="1" si="113"/>
        <v xml:space="preserve"> </v>
      </c>
      <c r="BH88" s="80">
        <v>5</v>
      </c>
      <c r="BI88" s="80" t="str">
        <f t="shared" ca="1" si="114"/>
        <v xml:space="preserve"> </v>
      </c>
      <c r="BJ88" s="80">
        <v>6</v>
      </c>
      <c r="BK88" s="77" t="str">
        <f t="shared" ca="1" si="115"/>
        <v xml:space="preserve"> </v>
      </c>
    </row>
    <row r="89" spans="1:63" x14ac:dyDescent="0.25">
      <c r="A89" s="39">
        <v>88</v>
      </c>
      <c r="B89"/>
      <c r="C89" s="27" t="str">
        <f t="shared" si="102"/>
        <v/>
      </c>
      <c r="D89" s="27">
        <f t="shared" si="148"/>
        <v>0</v>
      </c>
      <c r="E89" s="27">
        <f t="shared" si="148"/>
        <v>0</v>
      </c>
      <c r="F89" s="27">
        <f t="shared" si="148"/>
        <v>0</v>
      </c>
      <c r="G89" s="27">
        <f t="shared" si="148"/>
        <v>0</v>
      </c>
      <c r="H89" s="27">
        <f t="shared" si="148"/>
        <v>0</v>
      </c>
      <c r="I89" s="27">
        <f t="shared" si="148"/>
        <v>0</v>
      </c>
      <c r="J89" s="27">
        <f t="shared" si="148"/>
        <v>0</v>
      </c>
      <c r="K89" s="27">
        <f t="shared" si="148"/>
        <v>0</v>
      </c>
      <c r="L89" s="27">
        <f t="shared" si="148"/>
        <v>0</v>
      </c>
      <c r="M89" s="27">
        <f t="shared" si="148"/>
        <v>0</v>
      </c>
      <c r="AH89" s="20">
        <f t="shared" si="116"/>
        <v>0</v>
      </c>
      <c r="AK89" s="16" t="str">
        <f t="shared" si="133"/>
        <v/>
      </c>
      <c r="AL89" s="42"/>
      <c r="AM89" s="43"/>
      <c r="AN89" s="47"/>
      <c r="AO89" s="45"/>
      <c r="AP89" s="46"/>
      <c r="AQ89" s="46"/>
      <c r="AR89" s="16">
        <f t="shared" ca="1" si="103"/>
        <v>0</v>
      </c>
      <c r="AS89" s="16">
        <f t="shared" ca="1" si="104"/>
        <v>0</v>
      </c>
      <c r="AT89" s="16">
        <f t="shared" ca="1" si="105"/>
        <v>0</v>
      </c>
      <c r="AU89" s="16">
        <f t="shared" ca="1" si="106"/>
        <v>0</v>
      </c>
      <c r="AV89" s="16">
        <f t="shared" ca="1" si="107"/>
        <v>0</v>
      </c>
      <c r="AW89" s="16">
        <f t="shared" ca="1" si="108"/>
        <v>0</v>
      </c>
      <c r="AX89" s="16">
        <f t="shared" ca="1" si="109"/>
        <v>0</v>
      </c>
      <c r="AY89" s="79">
        <f t="shared" ca="1" si="110"/>
        <v>0</v>
      </c>
      <c r="AZ89" s="80">
        <v>1</v>
      </c>
      <c r="BA89" s="80" t="str">
        <f t="shared" ca="1" si="111"/>
        <v xml:space="preserve"> </v>
      </c>
      <c r="BB89" s="80">
        <v>2</v>
      </c>
      <c r="BC89" s="80" t="str">
        <f t="shared" ca="1" si="112"/>
        <v xml:space="preserve"> </v>
      </c>
      <c r="BD89" s="80">
        <v>3</v>
      </c>
      <c r="BE89" s="80" t="str">
        <f t="shared" ca="1" si="117"/>
        <v xml:space="preserve"> </v>
      </c>
      <c r="BF89" s="80">
        <v>4</v>
      </c>
      <c r="BG89" s="80" t="str">
        <f t="shared" ca="1" si="113"/>
        <v xml:space="preserve"> </v>
      </c>
      <c r="BH89" s="80">
        <v>5</v>
      </c>
      <c r="BI89" s="80" t="str">
        <f t="shared" ca="1" si="114"/>
        <v xml:space="preserve"> </v>
      </c>
      <c r="BJ89" s="80">
        <v>6</v>
      </c>
      <c r="BK89" s="77" t="str">
        <f t="shared" ca="1" si="115"/>
        <v xml:space="preserve"> </v>
      </c>
    </row>
    <row r="90" spans="1:63" x14ac:dyDescent="0.25">
      <c r="A90" s="39">
        <v>89</v>
      </c>
      <c r="B90"/>
      <c r="C90" s="27" t="str">
        <f t="shared" si="102"/>
        <v/>
      </c>
      <c r="D90" s="27">
        <f t="shared" si="148"/>
        <v>0</v>
      </c>
      <c r="E90" s="27">
        <f t="shared" si="148"/>
        <v>0</v>
      </c>
      <c r="F90" s="27">
        <f t="shared" si="148"/>
        <v>0</v>
      </c>
      <c r="G90" s="27">
        <f t="shared" si="148"/>
        <v>0</v>
      </c>
      <c r="H90" s="27">
        <f t="shared" si="148"/>
        <v>0</v>
      </c>
      <c r="I90" s="27">
        <f t="shared" si="148"/>
        <v>0</v>
      </c>
      <c r="J90" s="27">
        <f t="shared" si="148"/>
        <v>0</v>
      </c>
      <c r="K90" s="27">
        <f t="shared" si="148"/>
        <v>0</v>
      </c>
      <c r="L90" s="27">
        <f t="shared" si="148"/>
        <v>0</v>
      </c>
      <c r="M90" s="27">
        <f t="shared" si="148"/>
        <v>0</v>
      </c>
      <c r="AH90" s="20">
        <f t="shared" si="116"/>
        <v>0</v>
      </c>
      <c r="AK90" s="16" t="str">
        <f t="shared" si="133"/>
        <v/>
      </c>
      <c r="AL90" s="42"/>
      <c r="AM90" s="43"/>
      <c r="AN90" s="47"/>
      <c r="AO90" s="45"/>
      <c r="AP90" s="46"/>
      <c r="AQ90" s="46"/>
      <c r="AR90" s="16">
        <f t="shared" ca="1" si="103"/>
        <v>0</v>
      </c>
      <c r="AS90" s="16">
        <f t="shared" ca="1" si="104"/>
        <v>0</v>
      </c>
      <c r="AT90" s="16">
        <f t="shared" ca="1" si="105"/>
        <v>0</v>
      </c>
      <c r="AU90" s="16">
        <f t="shared" ca="1" si="106"/>
        <v>0</v>
      </c>
      <c r="AV90" s="16">
        <f t="shared" ca="1" si="107"/>
        <v>0</v>
      </c>
      <c r="AW90" s="16">
        <f t="shared" ca="1" si="108"/>
        <v>0</v>
      </c>
      <c r="AX90" s="16">
        <f t="shared" ca="1" si="109"/>
        <v>0</v>
      </c>
      <c r="AY90" s="79">
        <f t="shared" ca="1" si="110"/>
        <v>0</v>
      </c>
      <c r="AZ90" s="80">
        <v>1</v>
      </c>
      <c r="BA90" s="80" t="str">
        <f t="shared" ca="1" si="111"/>
        <v xml:space="preserve"> </v>
      </c>
      <c r="BB90" s="80">
        <v>2</v>
      </c>
      <c r="BC90" s="80" t="str">
        <f t="shared" ca="1" si="112"/>
        <v xml:space="preserve"> </v>
      </c>
      <c r="BD90" s="80">
        <v>3</v>
      </c>
      <c r="BE90" s="80" t="str">
        <f t="shared" ca="1" si="117"/>
        <v xml:space="preserve"> </v>
      </c>
      <c r="BF90" s="80">
        <v>4</v>
      </c>
      <c r="BG90" s="80" t="str">
        <f t="shared" ca="1" si="113"/>
        <v xml:space="preserve"> </v>
      </c>
      <c r="BH90" s="80">
        <v>5</v>
      </c>
      <c r="BI90" s="80" t="str">
        <f t="shared" ca="1" si="114"/>
        <v xml:space="preserve"> </v>
      </c>
      <c r="BJ90" s="80">
        <v>6</v>
      </c>
      <c r="BK90" s="77" t="str">
        <f t="shared" ca="1" si="115"/>
        <v xml:space="preserve"> </v>
      </c>
    </row>
    <row r="91" spans="1:63" x14ac:dyDescent="0.25">
      <c r="A91" s="39">
        <v>90</v>
      </c>
      <c r="B91"/>
      <c r="C91" s="27" t="str">
        <f t="shared" si="102"/>
        <v/>
      </c>
      <c r="D91" s="27">
        <f t="shared" si="148"/>
        <v>0</v>
      </c>
      <c r="E91" s="27">
        <f t="shared" si="148"/>
        <v>0</v>
      </c>
      <c r="F91" s="27">
        <f t="shared" si="148"/>
        <v>0</v>
      </c>
      <c r="G91" s="27">
        <f t="shared" si="148"/>
        <v>0</v>
      </c>
      <c r="H91" s="27">
        <f t="shared" si="148"/>
        <v>0</v>
      </c>
      <c r="I91" s="27">
        <f t="shared" si="148"/>
        <v>0</v>
      </c>
      <c r="J91" s="27">
        <f t="shared" si="148"/>
        <v>0</v>
      </c>
      <c r="K91" s="27">
        <f t="shared" si="148"/>
        <v>0</v>
      </c>
      <c r="L91" s="27">
        <f t="shared" si="148"/>
        <v>0</v>
      </c>
      <c r="M91" s="27">
        <f t="shared" si="148"/>
        <v>0</v>
      </c>
      <c r="N91" s="7">
        <f>IF(D91=0,D1,"")</f>
        <v>1</v>
      </c>
      <c r="O91" s="7">
        <f t="shared" ref="O91:W91" si="149">IF(E91=0,E1,"")</f>
        <v>2</v>
      </c>
      <c r="P91" s="7">
        <f t="shared" si="149"/>
        <v>3</v>
      </c>
      <c r="Q91" s="7">
        <f t="shared" si="149"/>
        <v>4</v>
      </c>
      <c r="R91" s="7">
        <f t="shared" si="149"/>
        <v>5</v>
      </c>
      <c r="S91" s="7">
        <f t="shared" si="149"/>
        <v>6</v>
      </c>
      <c r="T91" s="7">
        <f t="shared" si="149"/>
        <v>7</v>
      </c>
      <c r="U91" s="7">
        <f t="shared" si="149"/>
        <v>8</v>
      </c>
      <c r="V91" s="7">
        <f t="shared" si="149"/>
        <v>9</v>
      </c>
      <c r="W91" s="7">
        <f t="shared" si="149"/>
        <v>0</v>
      </c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>
        <f t="shared" si="116"/>
        <v>0</v>
      </c>
      <c r="AK91" s="16" t="str">
        <f t="shared" si="133"/>
        <v/>
      </c>
      <c r="AL91" s="42"/>
      <c r="AM91" s="43"/>
      <c r="AN91" s="47"/>
      <c r="AO91" s="45"/>
      <c r="AP91" s="46"/>
      <c r="AQ91" s="46"/>
      <c r="AR91" s="16">
        <f t="shared" ca="1" si="103"/>
        <v>0</v>
      </c>
      <c r="AS91" s="16">
        <f t="shared" ca="1" si="104"/>
        <v>0</v>
      </c>
      <c r="AT91" s="16">
        <f t="shared" ca="1" si="105"/>
        <v>0</v>
      </c>
      <c r="AU91" s="16">
        <f t="shared" ca="1" si="106"/>
        <v>0</v>
      </c>
      <c r="AV91" s="16">
        <f t="shared" ca="1" si="107"/>
        <v>0</v>
      </c>
      <c r="AW91" s="16">
        <f t="shared" ca="1" si="108"/>
        <v>0</v>
      </c>
      <c r="AX91" s="16">
        <f t="shared" ca="1" si="109"/>
        <v>0</v>
      </c>
      <c r="AY91" s="79">
        <f t="shared" ca="1" si="110"/>
        <v>0</v>
      </c>
      <c r="AZ91" s="80">
        <v>1</v>
      </c>
      <c r="BA91" s="80" t="str">
        <f t="shared" ca="1" si="111"/>
        <v xml:space="preserve"> </v>
      </c>
      <c r="BB91" s="80">
        <v>2</v>
      </c>
      <c r="BC91" s="80" t="str">
        <f t="shared" ca="1" si="112"/>
        <v xml:space="preserve"> </v>
      </c>
      <c r="BD91" s="80">
        <v>3</v>
      </c>
      <c r="BE91" s="80" t="str">
        <f t="shared" ca="1" si="117"/>
        <v xml:space="preserve"> </v>
      </c>
      <c r="BF91" s="80">
        <v>4</v>
      </c>
      <c r="BG91" s="80" t="str">
        <f t="shared" ca="1" si="113"/>
        <v xml:space="preserve"> </v>
      </c>
      <c r="BH91" s="80">
        <v>5</v>
      </c>
      <c r="BI91" s="80" t="str">
        <f t="shared" ca="1" si="114"/>
        <v xml:space="preserve"> </v>
      </c>
      <c r="BJ91" s="80">
        <v>6</v>
      </c>
      <c r="BK91" s="77" t="str">
        <f t="shared" ca="1" si="115"/>
        <v xml:space="preserve"> </v>
      </c>
    </row>
    <row r="92" spans="1:63" x14ac:dyDescent="0.25">
      <c r="A92" s="39">
        <v>91</v>
      </c>
      <c r="B92"/>
      <c r="C92" s="27" t="str">
        <f t="shared" si="102"/>
        <v/>
      </c>
      <c r="D92" s="34">
        <f>IF($C92=D1,1,0)</f>
        <v>0</v>
      </c>
      <c r="E92" s="34">
        <f t="shared" ref="E92:M92" si="150">IF($C92=E1,1,0)</f>
        <v>0</v>
      </c>
      <c r="F92" s="34">
        <f t="shared" si="150"/>
        <v>0</v>
      </c>
      <c r="G92" s="34">
        <f t="shared" si="150"/>
        <v>0</v>
      </c>
      <c r="H92" s="34">
        <f t="shared" si="150"/>
        <v>0</v>
      </c>
      <c r="I92" s="34">
        <f t="shared" si="150"/>
        <v>0</v>
      </c>
      <c r="J92" s="34">
        <f t="shared" si="150"/>
        <v>0</v>
      </c>
      <c r="K92" s="34">
        <f t="shared" si="150"/>
        <v>0</v>
      </c>
      <c r="L92" s="34">
        <f t="shared" si="150"/>
        <v>0</v>
      </c>
      <c r="M92" s="34">
        <f t="shared" si="150"/>
        <v>0</v>
      </c>
      <c r="X92" s="19" t="str">
        <f>IF(N$91=$C92,"WIN","")</f>
        <v/>
      </c>
      <c r="Y92" s="19" t="str">
        <f t="shared" ref="Y92:AG92" si="151">IF(O$91=$C92,"WIN","")</f>
        <v/>
      </c>
      <c r="Z92" s="19" t="str">
        <f t="shared" si="151"/>
        <v/>
      </c>
      <c r="AA92" s="19" t="str">
        <f t="shared" si="151"/>
        <v/>
      </c>
      <c r="AB92" s="19" t="str">
        <f t="shared" si="151"/>
        <v/>
      </c>
      <c r="AC92" s="19" t="str">
        <f t="shared" si="151"/>
        <v/>
      </c>
      <c r="AD92" s="19" t="str">
        <f t="shared" si="151"/>
        <v/>
      </c>
      <c r="AE92" s="19" t="str">
        <f t="shared" si="151"/>
        <v/>
      </c>
      <c r="AF92" s="19" t="str">
        <f t="shared" si="151"/>
        <v/>
      </c>
      <c r="AG92" s="19" t="str">
        <f t="shared" si="151"/>
        <v/>
      </c>
      <c r="AH92" s="20">
        <f t="shared" si="116"/>
        <v>0</v>
      </c>
      <c r="AI92" s="26">
        <f>SUM(AH92:AH94)</f>
        <v>0</v>
      </c>
      <c r="AJ92" s="20" t="str">
        <f>IF(AI92&lt;&gt;0,"W",IF(AI92=0,"L"))</f>
        <v>L</v>
      </c>
      <c r="AK92" s="16">
        <f t="shared" si="133"/>
        <v>10</v>
      </c>
      <c r="AL92" s="50" t="str">
        <f>IF(AND(AI92&gt;0,AK92=1),"W","L ")</f>
        <v xml:space="preserve">L </v>
      </c>
      <c r="AM92" s="51" t="str">
        <f>IF(AND(AI92&gt;0,AK92=2),"W","L ")</f>
        <v xml:space="preserve">L </v>
      </c>
      <c r="AN92" s="47" t="str">
        <f>IF(AND(AI92&gt;0,AK92=3),"W","L ")</f>
        <v xml:space="preserve">L </v>
      </c>
      <c r="AO92" s="48" t="str">
        <f>IF(AND(AI92&gt;0,AK92=4),"W","L ")</f>
        <v xml:space="preserve">L </v>
      </c>
      <c r="AP92" s="49" t="str">
        <f>IF(AND(AI92&gt;0,AK92=5),"W","L ")</f>
        <v xml:space="preserve">L </v>
      </c>
      <c r="AQ92" s="49" t="str">
        <f>IF(AND(AI92&gt;0,AK92=6),"W","L ")</f>
        <v xml:space="preserve">L </v>
      </c>
      <c r="AR92" s="16">
        <f t="shared" ca="1" si="103"/>
        <v>0</v>
      </c>
      <c r="AS92" s="16">
        <f t="shared" ca="1" si="104"/>
        <v>0</v>
      </c>
      <c r="AT92" s="16">
        <f t="shared" ca="1" si="105"/>
        <v>0</v>
      </c>
      <c r="AU92" s="16">
        <f t="shared" ca="1" si="106"/>
        <v>0</v>
      </c>
      <c r="AV92" s="16">
        <f t="shared" ca="1" si="107"/>
        <v>0</v>
      </c>
      <c r="AW92" s="16">
        <f t="shared" ca="1" si="108"/>
        <v>0</v>
      </c>
      <c r="AX92" s="16">
        <f t="shared" ca="1" si="109"/>
        <v>0</v>
      </c>
      <c r="AY92" s="79">
        <f t="shared" ca="1" si="110"/>
        <v>0</v>
      </c>
      <c r="AZ92" s="80">
        <v>1</v>
      </c>
      <c r="BA92" s="80" t="str">
        <f t="shared" ca="1" si="111"/>
        <v xml:space="preserve"> </v>
      </c>
      <c r="BB92" s="80">
        <v>2</v>
      </c>
      <c r="BC92" s="80" t="str">
        <f t="shared" ca="1" si="112"/>
        <v xml:space="preserve"> </v>
      </c>
      <c r="BD92" s="80">
        <v>3</v>
      </c>
      <c r="BE92" s="80" t="str">
        <f t="shared" ca="1" si="117"/>
        <v xml:space="preserve"> </v>
      </c>
      <c r="BF92" s="80">
        <v>4</v>
      </c>
      <c r="BG92" s="80" t="str">
        <f t="shared" ca="1" si="113"/>
        <v xml:space="preserve"> </v>
      </c>
      <c r="BH92" s="80">
        <v>5</v>
      </c>
      <c r="BI92" s="80" t="str">
        <f t="shared" ca="1" si="114"/>
        <v xml:space="preserve"> </v>
      </c>
      <c r="BJ92" s="80">
        <v>6</v>
      </c>
      <c r="BK92" s="77" t="str">
        <f t="shared" ca="1" si="115"/>
        <v xml:space="preserve"> </v>
      </c>
    </row>
    <row r="93" spans="1:63" x14ac:dyDescent="0.25">
      <c r="A93" s="39">
        <v>92</v>
      </c>
      <c r="B93"/>
      <c r="C93" s="27" t="str">
        <f t="shared" si="102"/>
        <v/>
      </c>
      <c r="D93" s="27">
        <f>IF($C93=D$1,1+D92,D92)</f>
        <v>0</v>
      </c>
      <c r="E93" s="27">
        <f t="shared" ref="E93:M93" si="152">IF($C93=E$1,1+E92,E92)</f>
        <v>0</v>
      </c>
      <c r="F93" s="27">
        <f t="shared" si="152"/>
        <v>0</v>
      </c>
      <c r="G93" s="27">
        <f t="shared" si="152"/>
        <v>0</v>
      </c>
      <c r="H93" s="27">
        <f t="shared" si="152"/>
        <v>0</v>
      </c>
      <c r="I93" s="27">
        <f t="shared" si="152"/>
        <v>0</v>
      </c>
      <c r="J93" s="27">
        <f t="shared" si="152"/>
        <v>0</v>
      </c>
      <c r="K93" s="27">
        <f t="shared" si="152"/>
        <v>0</v>
      </c>
      <c r="L93" s="27">
        <f t="shared" si="152"/>
        <v>0</v>
      </c>
      <c r="M93" s="27">
        <f t="shared" si="152"/>
        <v>0</v>
      </c>
      <c r="X93" s="19" t="str">
        <f t="shared" ref="X93:X94" si="153">IF(N$91=$C93,"WIN","")</f>
        <v/>
      </c>
      <c r="Y93" s="19" t="str">
        <f t="shared" ref="Y93:Y94" si="154">IF(O$91=$C93,"WIN","")</f>
        <v/>
      </c>
      <c r="Z93" s="19" t="str">
        <f t="shared" ref="Z93:Z94" si="155">IF(P$91=$C93,"WIN","")</f>
        <v/>
      </c>
      <c r="AA93" s="19" t="str">
        <f t="shared" ref="AA93:AA94" si="156">IF(Q$91=$C93,"WIN","")</f>
        <v/>
      </c>
      <c r="AB93" s="19" t="str">
        <f t="shared" ref="AB93:AB94" si="157">IF(R$91=$C93,"WIN","")</f>
        <v/>
      </c>
      <c r="AC93" s="19" t="str">
        <f t="shared" ref="AC93:AC94" si="158">IF(S$91=$C93,"WIN","")</f>
        <v/>
      </c>
      <c r="AD93" s="19" t="str">
        <f t="shared" ref="AD93:AD94" si="159">IF(T$91=$C93,"WIN","")</f>
        <v/>
      </c>
      <c r="AE93" s="19" t="str">
        <f t="shared" ref="AE93:AE94" si="160">IF(U$91=$C93,"WIN","")</f>
        <v/>
      </c>
      <c r="AF93" s="19" t="str">
        <f t="shared" ref="AF93:AF94" si="161">IF(V$91=$C93,"WIN","")</f>
        <v/>
      </c>
      <c r="AG93" s="19" t="str">
        <f t="shared" ref="AG93:AG94" si="162">IF(W$91=$C93,"WIN","")</f>
        <v/>
      </c>
      <c r="AH93" s="20">
        <f t="shared" si="116"/>
        <v>0</v>
      </c>
      <c r="AK93" s="16" t="str">
        <f t="shared" si="133"/>
        <v/>
      </c>
      <c r="AL93" s="42"/>
      <c r="AM93" s="43"/>
      <c r="AN93" s="47"/>
      <c r="AO93" s="45"/>
      <c r="AP93" s="46"/>
      <c r="AQ93" s="46"/>
      <c r="AR93" s="16">
        <f t="shared" ca="1" si="103"/>
        <v>0</v>
      </c>
      <c r="AS93" s="16">
        <f t="shared" ca="1" si="104"/>
        <v>0</v>
      </c>
      <c r="AT93" s="16">
        <f t="shared" ca="1" si="105"/>
        <v>0</v>
      </c>
      <c r="AU93" s="16">
        <f t="shared" ca="1" si="106"/>
        <v>0</v>
      </c>
      <c r="AV93" s="16">
        <f t="shared" ca="1" si="107"/>
        <v>0</v>
      </c>
      <c r="AW93" s="16">
        <f t="shared" ca="1" si="108"/>
        <v>0</v>
      </c>
      <c r="AX93" s="16">
        <f t="shared" ca="1" si="109"/>
        <v>0</v>
      </c>
      <c r="AY93" s="79">
        <f t="shared" ca="1" si="110"/>
        <v>0</v>
      </c>
      <c r="AZ93" s="80">
        <v>1</v>
      </c>
      <c r="BA93" s="80" t="str">
        <f t="shared" ca="1" si="111"/>
        <v xml:space="preserve"> </v>
      </c>
      <c r="BB93" s="80">
        <v>2</v>
      </c>
      <c r="BC93" s="80" t="str">
        <f t="shared" ca="1" si="112"/>
        <v xml:space="preserve"> </v>
      </c>
      <c r="BD93" s="80">
        <v>3</v>
      </c>
      <c r="BE93" s="80" t="str">
        <f t="shared" ca="1" si="117"/>
        <v xml:space="preserve"> </v>
      </c>
      <c r="BF93" s="80">
        <v>4</v>
      </c>
      <c r="BG93" s="80" t="str">
        <f t="shared" ca="1" si="113"/>
        <v xml:space="preserve"> </v>
      </c>
      <c r="BH93" s="80">
        <v>5</v>
      </c>
      <c r="BI93" s="80" t="str">
        <f t="shared" ca="1" si="114"/>
        <v xml:space="preserve"> </v>
      </c>
      <c r="BJ93" s="80">
        <v>6</v>
      </c>
      <c r="BK93" s="77" t="str">
        <f t="shared" ca="1" si="115"/>
        <v xml:space="preserve"> </v>
      </c>
    </row>
    <row r="94" spans="1:63" x14ac:dyDescent="0.25">
      <c r="A94" s="39">
        <v>93</v>
      </c>
      <c r="B94"/>
      <c r="C94" s="27" t="str">
        <f t="shared" si="102"/>
        <v/>
      </c>
      <c r="D94" s="27">
        <f t="shared" ref="D94:M101" si="163">IF($C94=D$1,1+D93,D93)</f>
        <v>0</v>
      </c>
      <c r="E94" s="27">
        <f t="shared" si="163"/>
        <v>0</v>
      </c>
      <c r="F94" s="27">
        <f t="shared" si="163"/>
        <v>0</v>
      </c>
      <c r="G94" s="27">
        <f t="shared" si="163"/>
        <v>0</v>
      </c>
      <c r="H94" s="27">
        <f t="shared" si="163"/>
        <v>0</v>
      </c>
      <c r="I94" s="27">
        <f t="shared" si="163"/>
        <v>0</v>
      </c>
      <c r="J94" s="27">
        <f t="shared" si="163"/>
        <v>0</v>
      </c>
      <c r="K94" s="27">
        <f t="shared" si="163"/>
        <v>0</v>
      </c>
      <c r="L94" s="27">
        <f t="shared" si="163"/>
        <v>0</v>
      </c>
      <c r="M94" s="27">
        <f t="shared" si="163"/>
        <v>0</v>
      </c>
      <c r="X94" s="19" t="str">
        <f t="shared" si="153"/>
        <v/>
      </c>
      <c r="Y94" s="19" t="str">
        <f t="shared" si="154"/>
        <v/>
      </c>
      <c r="Z94" s="19" t="str">
        <f t="shared" si="155"/>
        <v/>
      </c>
      <c r="AA94" s="19" t="str">
        <f t="shared" si="156"/>
        <v/>
      </c>
      <c r="AB94" s="19" t="str">
        <f t="shared" si="157"/>
        <v/>
      </c>
      <c r="AC94" s="19" t="str">
        <f t="shared" si="158"/>
        <v/>
      </c>
      <c r="AD94" s="19" t="str">
        <f t="shared" si="159"/>
        <v/>
      </c>
      <c r="AE94" s="19" t="str">
        <f t="shared" si="160"/>
        <v/>
      </c>
      <c r="AF94" s="19" t="str">
        <f t="shared" si="161"/>
        <v/>
      </c>
      <c r="AG94" s="19" t="str">
        <f t="shared" si="162"/>
        <v/>
      </c>
      <c r="AH94" s="20">
        <f t="shared" si="116"/>
        <v>0</v>
      </c>
      <c r="AK94" s="16" t="str">
        <f t="shared" si="133"/>
        <v/>
      </c>
      <c r="AL94" s="42"/>
      <c r="AM94" s="43"/>
      <c r="AN94" s="47"/>
      <c r="AO94" s="45"/>
      <c r="AP94" s="46"/>
      <c r="AQ94" s="46"/>
      <c r="AR94" s="16">
        <f t="shared" ca="1" si="103"/>
        <v>0</v>
      </c>
      <c r="AS94" s="16">
        <f t="shared" ca="1" si="104"/>
        <v>0</v>
      </c>
      <c r="AT94" s="16">
        <f t="shared" ca="1" si="105"/>
        <v>0</v>
      </c>
      <c r="AU94" s="16">
        <f t="shared" ca="1" si="106"/>
        <v>0</v>
      </c>
      <c r="AV94" s="16">
        <f t="shared" ca="1" si="107"/>
        <v>0</v>
      </c>
      <c r="AW94" s="16">
        <f t="shared" ca="1" si="108"/>
        <v>0</v>
      </c>
      <c r="AX94" s="16">
        <f t="shared" ca="1" si="109"/>
        <v>0</v>
      </c>
      <c r="AY94" s="79">
        <f t="shared" ca="1" si="110"/>
        <v>0</v>
      </c>
      <c r="AZ94" s="80">
        <v>1</v>
      </c>
      <c r="BA94" s="80" t="str">
        <f t="shared" ca="1" si="111"/>
        <v xml:space="preserve"> </v>
      </c>
      <c r="BB94" s="80">
        <v>2</v>
      </c>
      <c r="BC94" s="80" t="str">
        <f t="shared" ca="1" si="112"/>
        <v xml:space="preserve"> </v>
      </c>
      <c r="BD94" s="80">
        <v>3</v>
      </c>
      <c r="BE94" s="80" t="str">
        <f t="shared" ca="1" si="117"/>
        <v xml:space="preserve"> </v>
      </c>
      <c r="BF94" s="80">
        <v>4</v>
      </c>
      <c r="BG94" s="80" t="str">
        <f t="shared" ca="1" si="113"/>
        <v xml:space="preserve"> </v>
      </c>
      <c r="BH94" s="80">
        <v>5</v>
      </c>
      <c r="BI94" s="80" t="str">
        <f t="shared" ca="1" si="114"/>
        <v xml:space="preserve"> </v>
      </c>
      <c r="BJ94" s="80">
        <v>6</v>
      </c>
      <c r="BK94" s="77" t="str">
        <f t="shared" ca="1" si="115"/>
        <v xml:space="preserve"> </v>
      </c>
    </row>
    <row r="95" spans="1:63" x14ac:dyDescent="0.25">
      <c r="A95" s="39">
        <v>94</v>
      </c>
      <c r="B95"/>
      <c r="C95" s="27" t="str">
        <f t="shared" si="102"/>
        <v/>
      </c>
      <c r="D95" s="27">
        <f t="shared" si="163"/>
        <v>0</v>
      </c>
      <c r="E95" s="27">
        <f t="shared" si="163"/>
        <v>0</v>
      </c>
      <c r="F95" s="27">
        <f t="shared" si="163"/>
        <v>0</v>
      </c>
      <c r="G95" s="27">
        <f t="shared" si="163"/>
        <v>0</v>
      </c>
      <c r="H95" s="27">
        <f t="shared" si="163"/>
        <v>0</v>
      </c>
      <c r="I95" s="27">
        <f t="shared" si="163"/>
        <v>0</v>
      </c>
      <c r="J95" s="27">
        <f t="shared" si="163"/>
        <v>0</v>
      </c>
      <c r="K95" s="27">
        <f t="shared" si="163"/>
        <v>0</v>
      </c>
      <c r="L95" s="27">
        <f t="shared" si="163"/>
        <v>0</v>
      </c>
      <c r="M95" s="27">
        <f t="shared" si="163"/>
        <v>0</v>
      </c>
      <c r="AH95" s="20">
        <f t="shared" si="116"/>
        <v>0</v>
      </c>
      <c r="AK95" s="16" t="str">
        <f t="shared" si="133"/>
        <v/>
      </c>
      <c r="AL95" s="42"/>
      <c r="AM95" s="43"/>
      <c r="AN95" s="47"/>
      <c r="AO95" s="45"/>
      <c r="AP95" s="46"/>
      <c r="AQ95" s="46"/>
      <c r="AR95" s="16">
        <f t="shared" ca="1" si="103"/>
        <v>0</v>
      </c>
      <c r="AS95" s="16">
        <f t="shared" ca="1" si="104"/>
        <v>0</v>
      </c>
      <c r="AT95" s="16">
        <f t="shared" ca="1" si="105"/>
        <v>0</v>
      </c>
      <c r="AU95" s="16">
        <f t="shared" ca="1" si="106"/>
        <v>0</v>
      </c>
      <c r="AV95" s="16">
        <f t="shared" ca="1" si="107"/>
        <v>0</v>
      </c>
      <c r="AW95" s="16">
        <f t="shared" ca="1" si="108"/>
        <v>0</v>
      </c>
      <c r="AX95" s="16">
        <f t="shared" ca="1" si="109"/>
        <v>0</v>
      </c>
      <c r="AY95" s="79">
        <f t="shared" ca="1" si="110"/>
        <v>0</v>
      </c>
      <c r="AZ95" s="80">
        <v>1</v>
      </c>
      <c r="BA95" s="80" t="str">
        <f t="shared" ca="1" si="111"/>
        <v xml:space="preserve"> </v>
      </c>
      <c r="BB95" s="80">
        <v>2</v>
      </c>
      <c r="BC95" s="80" t="str">
        <f t="shared" ca="1" si="112"/>
        <v xml:space="preserve"> </v>
      </c>
      <c r="BD95" s="80">
        <v>3</v>
      </c>
      <c r="BE95" s="80" t="str">
        <f t="shared" ca="1" si="117"/>
        <v xml:space="preserve"> </v>
      </c>
      <c r="BF95" s="80">
        <v>4</v>
      </c>
      <c r="BG95" s="80" t="str">
        <f t="shared" ca="1" si="113"/>
        <v xml:space="preserve"> </v>
      </c>
      <c r="BH95" s="80">
        <v>5</v>
      </c>
      <c r="BI95" s="80" t="str">
        <f t="shared" ca="1" si="114"/>
        <v xml:space="preserve"> </v>
      </c>
      <c r="BJ95" s="80">
        <v>6</v>
      </c>
      <c r="BK95" s="77" t="str">
        <f t="shared" ca="1" si="115"/>
        <v xml:space="preserve"> </v>
      </c>
    </row>
    <row r="96" spans="1:63" x14ac:dyDescent="0.25">
      <c r="A96" s="39">
        <v>95</v>
      </c>
      <c r="B96"/>
      <c r="C96" s="27" t="str">
        <f t="shared" si="102"/>
        <v/>
      </c>
      <c r="D96" s="27">
        <f t="shared" si="163"/>
        <v>0</v>
      </c>
      <c r="E96" s="27">
        <f t="shared" si="163"/>
        <v>0</v>
      </c>
      <c r="F96" s="27">
        <f t="shared" si="163"/>
        <v>0</v>
      </c>
      <c r="G96" s="27">
        <f t="shared" si="163"/>
        <v>0</v>
      </c>
      <c r="H96" s="27">
        <f t="shared" si="163"/>
        <v>0</v>
      </c>
      <c r="I96" s="27">
        <f t="shared" si="163"/>
        <v>0</v>
      </c>
      <c r="J96" s="27">
        <f t="shared" si="163"/>
        <v>0</v>
      </c>
      <c r="K96" s="27">
        <f t="shared" si="163"/>
        <v>0</v>
      </c>
      <c r="L96" s="27">
        <f t="shared" si="163"/>
        <v>0</v>
      </c>
      <c r="M96" s="27">
        <f t="shared" si="163"/>
        <v>0</v>
      </c>
      <c r="AH96" s="20">
        <f t="shared" si="116"/>
        <v>0</v>
      </c>
      <c r="AK96" s="16" t="str">
        <f t="shared" si="133"/>
        <v/>
      </c>
      <c r="AL96" s="42"/>
      <c r="AM96" s="43"/>
      <c r="AN96" s="47"/>
      <c r="AO96" s="45"/>
      <c r="AP96" s="46"/>
      <c r="AQ96" s="46"/>
      <c r="AR96" s="16">
        <f t="shared" ca="1" si="103"/>
        <v>0</v>
      </c>
      <c r="AS96" s="16">
        <f t="shared" ca="1" si="104"/>
        <v>0</v>
      </c>
      <c r="AT96" s="16">
        <f t="shared" ca="1" si="105"/>
        <v>0</v>
      </c>
      <c r="AU96" s="16">
        <f t="shared" ca="1" si="106"/>
        <v>0</v>
      </c>
      <c r="AV96" s="16">
        <f t="shared" ca="1" si="107"/>
        <v>0</v>
      </c>
      <c r="AW96" s="16">
        <f t="shared" ca="1" si="108"/>
        <v>0</v>
      </c>
      <c r="AX96" s="16">
        <f t="shared" ca="1" si="109"/>
        <v>0</v>
      </c>
      <c r="AY96" s="79">
        <f t="shared" ca="1" si="110"/>
        <v>0</v>
      </c>
      <c r="AZ96" s="80">
        <v>1</v>
      </c>
      <c r="BA96" s="80" t="str">
        <f t="shared" ca="1" si="111"/>
        <v xml:space="preserve"> </v>
      </c>
      <c r="BB96" s="80">
        <v>2</v>
      </c>
      <c r="BC96" s="80" t="str">
        <f t="shared" ca="1" si="112"/>
        <v xml:space="preserve"> </v>
      </c>
      <c r="BD96" s="80">
        <v>3</v>
      </c>
      <c r="BE96" s="80" t="str">
        <f t="shared" ca="1" si="117"/>
        <v xml:space="preserve"> </v>
      </c>
      <c r="BF96" s="80">
        <v>4</v>
      </c>
      <c r="BG96" s="80" t="str">
        <f t="shared" ca="1" si="113"/>
        <v xml:space="preserve"> </v>
      </c>
      <c r="BH96" s="80">
        <v>5</v>
      </c>
      <c r="BI96" s="80" t="str">
        <f t="shared" ca="1" si="114"/>
        <v xml:space="preserve"> </v>
      </c>
      <c r="BJ96" s="80">
        <v>6</v>
      </c>
      <c r="BK96" s="77" t="str">
        <f t="shared" ca="1" si="115"/>
        <v xml:space="preserve"> </v>
      </c>
    </row>
    <row r="97" spans="1:63" x14ac:dyDescent="0.25">
      <c r="A97" s="39">
        <v>96</v>
      </c>
      <c r="B97"/>
      <c r="C97" s="27" t="str">
        <f t="shared" si="102"/>
        <v/>
      </c>
      <c r="D97" s="27">
        <f t="shared" si="163"/>
        <v>0</v>
      </c>
      <c r="E97" s="27">
        <f t="shared" si="163"/>
        <v>0</v>
      </c>
      <c r="F97" s="27">
        <f t="shared" si="163"/>
        <v>0</v>
      </c>
      <c r="G97" s="27">
        <f t="shared" si="163"/>
        <v>0</v>
      </c>
      <c r="H97" s="27">
        <f t="shared" si="163"/>
        <v>0</v>
      </c>
      <c r="I97" s="27">
        <f t="shared" si="163"/>
        <v>0</v>
      </c>
      <c r="J97" s="27">
        <f t="shared" si="163"/>
        <v>0</v>
      </c>
      <c r="K97" s="27">
        <f t="shared" si="163"/>
        <v>0</v>
      </c>
      <c r="L97" s="27">
        <f t="shared" si="163"/>
        <v>0</v>
      </c>
      <c r="M97" s="27">
        <f t="shared" si="163"/>
        <v>0</v>
      </c>
      <c r="AH97" s="20">
        <f t="shared" si="116"/>
        <v>0</v>
      </c>
      <c r="AK97" s="16" t="str">
        <f t="shared" si="133"/>
        <v/>
      </c>
      <c r="AL97" s="42"/>
      <c r="AM97" s="43"/>
      <c r="AN97" s="47"/>
      <c r="AO97" s="45"/>
      <c r="AP97" s="46"/>
      <c r="AQ97" s="46"/>
      <c r="AR97" s="16">
        <f t="shared" ca="1" si="103"/>
        <v>0</v>
      </c>
      <c r="AS97" s="16">
        <f t="shared" ca="1" si="104"/>
        <v>0</v>
      </c>
      <c r="AT97" s="16">
        <f t="shared" ca="1" si="105"/>
        <v>0</v>
      </c>
      <c r="AU97" s="16">
        <f t="shared" ca="1" si="106"/>
        <v>0</v>
      </c>
      <c r="AV97" s="16">
        <f t="shared" ca="1" si="107"/>
        <v>0</v>
      </c>
      <c r="AW97" s="16">
        <f t="shared" ca="1" si="108"/>
        <v>0</v>
      </c>
      <c r="AX97" s="16">
        <f t="shared" ca="1" si="109"/>
        <v>0</v>
      </c>
      <c r="AY97" s="79">
        <f t="shared" ca="1" si="110"/>
        <v>0</v>
      </c>
      <c r="AZ97" s="80">
        <v>1</v>
      </c>
      <c r="BA97" s="80" t="str">
        <f t="shared" ca="1" si="111"/>
        <v xml:space="preserve"> </v>
      </c>
      <c r="BB97" s="80">
        <v>2</v>
      </c>
      <c r="BC97" s="80" t="str">
        <f t="shared" ca="1" si="112"/>
        <v xml:space="preserve"> </v>
      </c>
      <c r="BD97" s="80">
        <v>3</v>
      </c>
      <c r="BE97" s="80" t="str">
        <f t="shared" ca="1" si="117"/>
        <v xml:space="preserve"> </v>
      </c>
      <c r="BF97" s="80">
        <v>4</v>
      </c>
      <c r="BG97" s="80" t="str">
        <f t="shared" ca="1" si="113"/>
        <v xml:space="preserve"> </v>
      </c>
      <c r="BH97" s="80">
        <v>5</v>
      </c>
      <c r="BI97" s="80" t="str">
        <f t="shared" ca="1" si="114"/>
        <v xml:space="preserve"> </v>
      </c>
      <c r="BJ97" s="80">
        <v>6</v>
      </c>
      <c r="BK97" s="77" t="str">
        <f t="shared" ca="1" si="115"/>
        <v xml:space="preserve"> </v>
      </c>
    </row>
    <row r="98" spans="1:63" x14ac:dyDescent="0.25">
      <c r="A98" s="39">
        <v>97</v>
      </c>
      <c r="B98"/>
      <c r="C98" s="27" t="str">
        <f t="shared" si="102"/>
        <v/>
      </c>
      <c r="D98" s="27">
        <f t="shared" si="163"/>
        <v>0</v>
      </c>
      <c r="E98" s="27">
        <f t="shared" si="163"/>
        <v>0</v>
      </c>
      <c r="F98" s="27">
        <f t="shared" si="163"/>
        <v>0</v>
      </c>
      <c r="G98" s="27">
        <f t="shared" si="163"/>
        <v>0</v>
      </c>
      <c r="H98" s="27">
        <f t="shared" si="163"/>
        <v>0</v>
      </c>
      <c r="I98" s="27">
        <f t="shared" si="163"/>
        <v>0</v>
      </c>
      <c r="J98" s="27">
        <f t="shared" si="163"/>
        <v>0</v>
      </c>
      <c r="K98" s="27">
        <f t="shared" si="163"/>
        <v>0</v>
      </c>
      <c r="L98" s="27">
        <f t="shared" si="163"/>
        <v>0</v>
      </c>
      <c r="M98" s="27">
        <f t="shared" si="163"/>
        <v>0</v>
      </c>
      <c r="AH98" s="20">
        <f t="shared" si="116"/>
        <v>0</v>
      </c>
      <c r="AK98" s="16" t="str">
        <f t="shared" si="133"/>
        <v/>
      </c>
      <c r="AL98" s="42"/>
      <c r="AM98" s="43"/>
      <c r="AN98" s="47"/>
      <c r="AO98" s="45"/>
      <c r="AP98" s="46"/>
      <c r="AQ98" s="46"/>
      <c r="AR98" s="16">
        <f t="shared" ca="1" si="103"/>
        <v>0</v>
      </c>
      <c r="AS98" s="16">
        <f t="shared" ca="1" si="104"/>
        <v>0</v>
      </c>
      <c r="AT98" s="16">
        <f t="shared" ca="1" si="105"/>
        <v>0</v>
      </c>
      <c r="AU98" s="16">
        <f t="shared" ca="1" si="106"/>
        <v>0</v>
      </c>
      <c r="AV98" s="16">
        <f t="shared" ca="1" si="107"/>
        <v>0</v>
      </c>
      <c r="AW98" s="16">
        <f t="shared" ca="1" si="108"/>
        <v>0</v>
      </c>
      <c r="AX98" s="16">
        <f t="shared" ca="1" si="109"/>
        <v>0</v>
      </c>
      <c r="AY98" s="79">
        <f t="shared" ca="1" si="110"/>
        <v>0</v>
      </c>
      <c r="AZ98" s="80">
        <v>1</v>
      </c>
      <c r="BA98" s="80" t="str">
        <f t="shared" ca="1" si="111"/>
        <v xml:space="preserve"> </v>
      </c>
      <c r="BB98" s="80">
        <v>2</v>
      </c>
      <c r="BC98" s="80" t="str">
        <f t="shared" ca="1" si="112"/>
        <v xml:space="preserve"> </v>
      </c>
      <c r="BD98" s="80">
        <v>3</v>
      </c>
      <c r="BE98" s="80" t="str">
        <f t="shared" ca="1" si="117"/>
        <v xml:space="preserve"> </v>
      </c>
      <c r="BF98" s="80">
        <v>4</v>
      </c>
      <c r="BG98" s="80" t="str">
        <f t="shared" ca="1" si="113"/>
        <v xml:space="preserve"> </v>
      </c>
      <c r="BH98" s="80">
        <v>5</v>
      </c>
      <c r="BI98" s="80" t="str">
        <f t="shared" ca="1" si="114"/>
        <v xml:space="preserve"> </v>
      </c>
      <c r="BJ98" s="80">
        <v>6</v>
      </c>
      <c r="BK98" s="77" t="str">
        <f t="shared" ca="1" si="115"/>
        <v xml:space="preserve"> </v>
      </c>
    </row>
    <row r="99" spans="1:63" x14ac:dyDescent="0.25">
      <c r="A99" s="39">
        <v>98</v>
      </c>
      <c r="B99"/>
      <c r="C99" s="27" t="str">
        <f t="shared" si="102"/>
        <v/>
      </c>
      <c r="D99" s="27">
        <f t="shared" si="163"/>
        <v>0</v>
      </c>
      <c r="E99" s="27">
        <f t="shared" si="163"/>
        <v>0</v>
      </c>
      <c r="F99" s="27">
        <f t="shared" si="163"/>
        <v>0</v>
      </c>
      <c r="G99" s="27">
        <f t="shared" si="163"/>
        <v>0</v>
      </c>
      <c r="H99" s="27">
        <f t="shared" si="163"/>
        <v>0</v>
      </c>
      <c r="I99" s="27">
        <f t="shared" si="163"/>
        <v>0</v>
      </c>
      <c r="J99" s="27">
        <f t="shared" si="163"/>
        <v>0</v>
      </c>
      <c r="K99" s="27">
        <f t="shared" si="163"/>
        <v>0</v>
      </c>
      <c r="L99" s="27">
        <f t="shared" si="163"/>
        <v>0</v>
      </c>
      <c r="M99" s="27">
        <f t="shared" si="163"/>
        <v>0</v>
      </c>
      <c r="AH99" s="20">
        <f t="shared" si="116"/>
        <v>0</v>
      </c>
      <c r="AK99" s="16" t="str">
        <f t="shared" si="133"/>
        <v/>
      </c>
      <c r="AL99" s="42"/>
      <c r="AM99" s="43"/>
      <c r="AN99" s="47"/>
      <c r="AO99" s="45"/>
      <c r="AP99" s="46"/>
      <c r="AQ99" s="46"/>
      <c r="AR99" s="16">
        <f t="shared" ca="1" si="103"/>
        <v>0</v>
      </c>
      <c r="AS99" s="16">
        <f t="shared" ca="1" si="104"/>
        <v>0</v>
      </c>
      <c r="AT99" s="16">
        <f t="shared" ca="1" si="105"/>
        <v>0</v>
      </c>
      <c r="AU99" s="16">
        <f t="shared" ca="1" si="106"/>
        <v>0</v>
      </c>
      <c r="AV99" s="16">
        <f t="shared" ca="1" si="107"/>
        <v>0</v>
      </c>
      <c r="AW99" s="16">
        <f t="shared" ca="1" si="108"/>
        <v>0</v>
      </c>
      <c r="AX99" s="16">
        <f t="shared" ca="1" si="109"/>
        <v>0</v>
      </c>
      <c r="AY99" s="79">
        <f t="shared" ca="1" si="110"/>
        <v>0</v>
      </c>
      <c r="AZ99" s="80">
        <v>1</v>
      </c>
      <c r="BA99" s="80" t="str">
        <f t="shared" ca="1" si="111"/>
        <v xml:space="preserve"> </v>
      </c>
      <c r="BB99" s="80">
        <v>2</v>
      </c>
      <c r="BC99" s="80" t="str">
        <f t="shared" ca="1" si="112"/>
        <v xml:space="preserve"> </v>
      </c>
      <c r="BD99" s="80">
        <v>3</v>
      </c>
      <c r="BE99" s="80" t="str">
        <f t="shared" ca="1" si="117"/>
        <v xml:space="preserve"> </v>
      </c>
      <c r="BF99" s="80">
        <v>4</v>
      </c>
      <c r="BG99" s="80" t="str">
        <f t="shared" ca="1" si="113"/>
        <v xml:space="preserve"> </v>
      </c>
      <c r="BH99" s="80">
        <v>5</v>
      </c>
      <c r="BI99" s="80" t="str">
        <f t="shared" ca="1" si="114"/>
        <v xml:space="preserve"> </v>
      </c>
      <c r="BJ99" s="80">
        <v>6</v>
      </c>
      <c r="BK99" s="77" t="str">
        <f t="shared" ca="1" si="115"/>
        <v xml:space="preserve"> </v>
      </c>
    </row>
    <row r="100" spans="1:63" x14ac:dyDescent="0.25">
      <c r="A100" s="39">
        <v>99</v>
      </c>
      <c r="B100"/>
      <c r="C100" s="27" t="str">
        <f t="shared" si="102"/>
        <v/>
      </c>
      <c r="D100" s="27">
        <f t="shared" si="163"/>
        <v>0</v>
      </c>
      <c r="E100" s="27">
        <f t="shared" si="163"/>
        <v>0</v>
      </c>
      <c r="F100" s="27">
        <f t="shared" si="163"/>
        <v>0</v>
      </c>
      <c r="G100" s="27">
        <f t="shared" si="163"/>
        <v>0</v>
      </c>
      <c r="H100" s="27">
        <f t="shared" si="163"/>
        <v>0</v>
      </c>
      <c r="I100" s="27">
        <f t="shared" si="163"/>
        <v>0</v>
      </c>
      <c r="J100" s="27">
        <f t="shared" si="163"/>
        <v>0</v>
      </c>
      <c r="K100" s="27">
        <f t="shared" si="163"/>
        <v>0</v>
      </c>
      <c r="L100" s="27">
        <f t="shared" si="163"/>
        <v>0</v>
      </c>
      <c r="M100" s="27">
        <f t="shared" si="163"/>
        <v>0</v>
      </c>
      <c r="AH100" s="20">
        <f t="shared" si="116"/>
        <v>0</v>
      </c>
      <c r="AK100" s="16" t="str">
        <f t="shared" si="133"/>
        <v/>
      </c>
      <c r="AL100" s="42"/>
      <c r="AM100" s="43"/>
      <c r="AN100" s="47"/>
      <c r="AO100" s="45"/>
      <c r="AP100" s="46"/>
      <c r="AQ100" s="46"/>
      <c r="AR100" s="16">
        <f t="shared" ca="1" si="103"/>
        <v>0</v>
      </c>
      <c r="AS100" s="16">
        <f t="shared" ca="1" si="104"/>
        <v>0</v>
      </c>
      <c r="AT100" s="16">
        <f t="shared" ca="1" si="105"/>
        <v>0</v>
      </c>
      <c r="AU100" s="16">
        <f t="shared" ca="1" si="106"/>
        <v>0</v>
      </c>
      <c r="AV100" s="16">
        <f t="shared" ca="1" si="107"/>
        <v>0</v>
      </c>
      <c r="AW100" s="16">
        <f t="shared" ca="1" si="108"/>
        <v>0</v>
      </c>
      <c r="AX100" s="16">
        <f t="shared" ca="1" si="109"/>
        <v>0</v>
      </c>
      <c r="AY100" s="79">
        <f t="shared" ca="1" si="110"/>
        <v>0</v>
      </c>
      <c r="AZ100" s="80">
        <v>1</v>
      </c>
      <c r="BA100" s="80" t="str">
        <f t="shared" ca="1" si="111"/>
        <v xml:space="preserve"> </v>
      </c>
      <c r="BB100" s="80">
        <v>2</v>
      </c>
      <c r="BC100" s="80" t="str">
        <f t="shared" ca="1" si="112"/>
        <v xml:space="preserve"> </v>
      </c>
      <c r="BD100" s="80">
        <v>3</v>
      </c>
      <c r="BE100" s="80" t="str">
        <f t="shared" ca="1" si="117"/>
        <v xml:space="preserve"> </v>
      </c>
      <c r="BF100" s="80">
        <v>4</v>
      </c>
      <c r="BG100" s="80" t="str">
        <f t="shared" ca="1" si="113"/>
        <v xml:space="preserve"> </v>
      </c>
      <c r="BH100" s="80">
        <v>5</v>
      </c>
      <c r="BI100" s="80" t="str">
        <f t="shared" ca="1" si="114"/>
        <v xml:space="preserve"> </v>
      </c>
      <c r="BJ100" s="80">
        <v>6</v>
      </c>
      <c r="BK100" s="77" t="str">
        <f t="shared" ca="1" si="115"/>
        <v xml:space="preserve"> </v>
      </c>
    </row>
    <row r="101" spans="1:63" x14ac:dyDescent="0.25">
      <c r="A101" s="39">
        <v>100</v>
      </c>
      <c r="B101"/>
      <c r="C101" s="27" t="str">
        <f t="shared" si="102"/>
        <v/>
      </c>
      <c r="D101" s="27">
        <f t="shared" si="163"/>
        <v>0</v>
      </c>
      <c r="E101" s="27">
        <f t="shared" si="163"/>
        <v>0</v>
      </c>
      <c r="F101" s="27">
        <f t="shared" si="163"/>
        <v>0</v>
      </c>
      <c r="G101" s="27">
        <f t="shared" si="163"/>
        <v>0</v>
      </c>
      <c r="H101" s="27">
        <f t="shared" si="163"/>
        <v>0</v>
      </c>
      <c r="I101" s="27">
        <f t="shared" si="163"/>
        <v>0</v>
      </c>
      <c r="J101" s="27">
        <f t="shared" si="163"/>
        <v>0</v>
      </c>
      <c r="K101" s="27">
        <f t="shared" si="163"/>
        <v>0</v>
      </c>
      <c r="L101" s="27">
        <f t="shared" si="163"/>
        <v>0</v>
      </c>
      <c r="M101" s="27">
        <f t="shared" si="163"/>
        <v>0</v>
      </c>
      <c r="N101" s="7">
        <f>IF(D101=0,D1,"")</f>
        <v>1</v>
      </c>
      <c r="O101" s="7">
        <f t="shared" ref="O101:W101" si="164">IF(E101=0,E1,"")</f>
        <v>2</v>
      </c>
      <c r="P101" s="7">
        <f t="shared" si="164"/>
        <v>3</v>
      </c>
      <c r="Q101" s="7">
        <f t="shared" si="164"/>
        <v>4</v>
      </c>
      <c r="R101" s="7">
        <f t="shared" si="164"/>
        <v>5</v>
      </c>
      <c r="S101" s="7">
        <f t="shared" si="164"/>
        <v>6</v>
      </c>
      <c r="T101" s="7">
        <f t="shared" si="164"/>
        <v>7</v>
      </c>
      <c r="U101" s="7">
        <f t="shared" si="164"/>
        <v>8</v>
      </c>
      <c r="V101" s="7">
        <f t="shared" si="164"/>
        <v>9</v>
      </c>
      <c r="W101" s="7">
        <f t="shared" si="164"/>
        <v>0</v>
      </c>
      <c r="AH101" s="20">
        <f t="shared" si="116"/>
        <v>0</v>
      </c>
      <c r="AK101" s="16" t="str">
        <f t="shared" si="133"/>
        <v/>
      </c>
      <c r="AL101" s="42"/>
      <c r="AM101" s="43"/>
      <c r="AN101" s="47"/>
      <c r="AO101" s="45"/>
      <c r="AP101" s="46"/>
      <c r="AQ101" s="46"/>
      <c r="AR101" s="16">
        <f t="shared" ca="1" si="103"/>
        <v>0</v>
      </c>
      <c r="AS101" s="16">
        <f t="shared" ca="1" si="104"/>
        <v>0</v>
      </c>
      <c r="AT101" s="16">
        <f t="shared" ca="1" si="105"/>
        <v>0</v>
      </c>
      <c r="AU101" s="16">
        <f t="shared" ca="1" si="106"/>
        <v>0</v>
      </c>
      <c r="AV101" s="16">
        <f t="shared" ca="1" si="107"/>
        <v>0</v>
      </c>
      <c r="AW101" s="16">
        <f t="shared" ca="1" si="108"/>
        <v>0</v>
      </c>
      <c r="AX101" s="16">
        <f t="shared" ca="1" si="109"/>
        <v>0</v>
      </c>
      <c r="AY101" s="79">
        <f t="shared" ca="1" si="110"/>
        <v>0</v>
      </c>
      <c r="AZ101" s="80">
        <v>1</v>
      </c>
      <c r="BA101" s="80" t="str">
        <f t="shared" ca="1" si="111"/>
        <v xml:space="preserve"> </v>
      </c>
      <c r="BB101" s="80">
        <v>2</v>
      </c>
      <c r="BC101" s="80" t="str">
        <f t="shared" ca="1" si="112"/>
        <v xml:space="preserve"> </v>
      </c>
      <c r="BD101" s="80">
        <v>3</v>
      </c>
      <c r="BE101" s="80" t="str">
        <f t="shared" ca="1" si="117"/>
        <v xml:space="preserve"> </v>
      </c>
      <c r="BF101" s="80">
        <v>4</v>
      </c>
      <c r="BG101" s="80" t="str">
        <f t="shared" ca="1" si="113"/>
        <v xml:space="preserve"> </v>
      </c>
      <c r="BH101" s="80">
        <v>5</v>
      </c>
      <c r="BI101" s="80" t="str">
        <f t="shared" ca="1" si="114"/>
        <v xml:space="preserve"> </v>
      </c>
      <c r="BJ101" s="80">
        <v>6</v>
      </c>
      <c r="BK101" s="77" t="str">
        <f t="shared" ca="1" si="115"/>
        <v xml:space="preserve"> </v>
      </c>
    </row>
    <row r="102" spans="1:63" x14ac:dyDescent="0.25">
      <c r="A102" s="39">
        <v>101</v>
      </c>
      <c r="B102"/>
      <c r="C102" s="27" t="str">
        <f t="shared" si="102"/>
        <v/>
      </c>
      <c r="D102" s="34">
        <f>IF($C102=D1,1,0)</f>
        <v>0</v>
      </c>
      <c r="E102" s="34">
        <f t="shared" ref="E102:M102" si="165">IF($C102=E1,1,0)</f>
        <v>0</v>
      </c>
      <c r="F102" s="34">
        <f t="shared" si="165"/>
        <v>0</v>
      </c>
      <c r="G102" s="34">
        <f t="shared" si="165"/>
        <v>0</v>
      </c>
      <c r="H102" s="34">
        <f t="shared" si="165"/>
        <v>0</v>
      </c>
      <c r="I102" s="34">
        <f t="shared" si="165"/>
        <v>0</v>
      </c>
      <c r="J102" s="34">
        <f t="shared" si="165"/>
        <v>0</v>
      </c>
      <c r="K102" s="34">
        <f t="shared" si="165"/>
        <v>0</v>
      </c>
      <c r="L102" s="34">
        <f t="shared" si="165"/>
        <v>0</v>
      </c>
      <c r="M102" s="34">
        <f t="shared" si="165"/>
        <v>0</v>
      </c>
      <c r="X102" s="19" t="str">
        <f>IF(N$101=$C102,"WIN","")</f>
        <v/>
      </c>
      <c r="Y102" s="19" t="str">
        <f t="shared" ref="Y102:AG102" si="166">IF(O$101=$C102,"WIN","")</f>
        <v/>
      </c>
      <c r="Z102" s="19" t="str">
        <f t="shared" si="166"/>
        <v/>
      </c>
      <c r="AA102" s="19" t="str">
        <f t="shared" si="166"/>
        <v/>
      </c>
      <c r="AB102" s="19" t="str">
        <f t="shared" si="166"/>
        <v/>
      </c>
      <c r="AC102" s="19" t="str">
        <f t="shared" si="166"/>
        <v/>
      </c>
      <c r="AD102" s="19" t="str">
        <f t="shared" si="166"/>
        <v/>
      </c>
      <c r="AE102" s="19" t="str">
        <f t="shared" si="166"/>
        <v/>
      </c>
      <c r="AF102" s="19" t="str">
        <f t="shared" si="166"/>
        <v/>
      </c>
      <c r="AG102" s="19" t="str">
        <f t="shared" si="166"/>
        <v/>
      </c>
      <c r="AH102" s="20">
        <f t="shared" si="116"/>
        <v>0</v>
      </c>
      <c r="AI102" s="26">
        <f>SUM(AH102:AH104)</f>
        <v>0</v>
      </c>
      <c r="AJ102" s="20" t="str">
        <f>IF(AI102&lt;&gt;0,"W",IF(AI102=0,"L"))</f>
        <v>L</v>
      </c>
      <c r="AK102" s="16">
        <f t="shared" si="133"/>
        <v>10</v>
      </c>
      <c r="AL102" s="50" t="str">
        <f>IF(AND(AI102&gt;0,AK102=1),"W","L ")</f>
        <v xml:space="preserve">L </v>
      </c>
      <c r="AM102" s="51" t="str">
        <f>IF(AND(AI102&gt;0,AK102=2),"W","L ")</f>
        <v xml:space="preserve">L </v>
      </c>
      <c r="AN102" s="47" t="str">
        <f>IF(AND(AI102&gt;0,AK102=3),"W","L ")</f>
        <v xml:space="preserve">L </v>
      </c>
      <c r="AO102" s="48" t="str">
        <f>IF(AND(AI102&gt;0,AK102=4),"W","L ")</f>
        <v xml:space="preserve">L </v>
      </c>
      <c r="AP102" s="49" t="str">
        <f>IF(AND(AI102&gt;0,AK102=5),"W","L ")</f>
        <v xml:space="preserve">L </v>
      </c>
      <c r="AQ102" s="49" t="str">
        <f>IF(AND(AI102&gt;0,AK102=6),"W","L ")</f>
        <v xml:space="preserve">L </v>
      </c>
      <c r="AR102" s="16">
        <f t="shared" ca="1" si="103"/>
        <v>0</v>
      </c>
      <c r="AS102" s="16">
        <f t="shared" ca="1" si="104"/>
        <v>0</v>
      </c>
      <c r="AT102" s="16">
        <f t="shared" ca="1" si="105"/>
        <v>0</v>
      </c>
      <c r="AU102" s="16">
        <f t="shared" ca="1" si="106"/>
        <v>0</v>
      </c>
      <c r="AV102" s="16">
        <f t="shared" ca="1" si="107"/>
        <v>0</v>
      </c>
      <c r="AW102" s="16">
        <f t="shared" ca="1" si="108"/>
        <v>0</v>
      </c>
      <c r="AX102" s="16">
        <f t="shared" ca="1" si="109"/>
        <v>0</v>
      </c>
      <c r="AY102" s="79">
        <f t="shared" ca="1" si="110"/>
        <v>0</v>
      </c>
      <c r="AZ102" s="80">
        <v>1</v>
      </c>
      <c r="BA102" s="80" t="str">
        <f t="shared" ca="1" si="111"/>
        <v xml:space="preserve"> </v>
      </c>
      <c r="BB102" s="80">
        <v>2</v>
      </c>
      <c r="BC102" s="80" t="str">
        <f t="shared" ca="1" si="112"/>
        <v xml:space="preserve"> </v>
      </c>
      <c r="BD102" s="80">
        <v>3</v>
      </c>
      <c r="BE102" s="80" t="str">
        <f t="shared" ca="1" si="117"/>
        <v xml:space="preserve"> </v>
      </c>
      <c r="BF102" s="80">
        <v>4</v>
      </c>
      <c r="BG102" s="80" t="str">
        <f t="shared" ca="1" si="113"/>
        <v xml:space="preserve"> </v>
      </c>
      <c r="BH102" s="80">
        <v>5</v>
      </c>
      <c r="BI102" s="80" t="str">
        <f t="shared" ca="1" si="114"/>
        <v xml:space="preserve"> </v>
      </c>
      <c r="BJ102" s="80">
        <v>6</v>
      </c>
      <c r="BK102" s="77" t="str">
        <f t="shared" ca="1" si="115"/>
        <v xml:space="preserve"> </v>
      </c>
    </row>
    <row r="103" spans="1:63" x14ac:dyDescent="0.25">
      <c r="A103" s="39">
        <v>102</v>
      </c>
      <c r="B103"/>
      <c r="C103" s="27" t="str">
        <f t="shared" si="102"/>
        <v/>
      </c>
      <c r="D103" s="27">
        <f>IF($C103=D$1,1+D102,D102)</f>
        <v>0</v>
      </c>
      <c r="E103" s="27">
        <f t="shared" ref="E103:M103" si="167">IF($C103=E$1,1+E102,E102)</f>
        <v>0</v>
      </c>
      <c r="F103" s="27">
        <f t="shared" si="167"/>
        <v>0</v>
      </c>
      <c r="G103" s="27">
        <f t="shared" si="167"/>
        <v>0</v>
      </c>
      <c r="H103" s="27">
        <f t="shared" si="167"/>
        <v>0</v>
      </c>
      <c r="I103" s="27">
        <f t="shared" si="167"/>
        <v>0</v>
      </c>
      <c r="J103" s="27">
        <f t="shared" si="167"/>
        <v>0</v>
      </c>
      <c r="K103" s="27">
        <f t="shared" si="167"/>
        <v>0</v>
      </c>
      <c r="L103" s="27">
        <f t="shared" si="167"/>
        <v>0</v>
      </c>
      <c r="M103" s="27">
        <f t="shared" si="167"/>
        <v>0</v>
      </c>
      <c r="X103" s="19" t="str">
        <f t="shared" ref="X103:X104" si="168">IF(N$101=$C103,"WIN","")</f>
        <v/>
      </c>
      <c r="Y103" s="19" t="str">
        <f t="shared" ref="Y103:Y104" si="169">IF(O$101=$C103,"WIN","")</f>
        <v/>
      </c>
      <c r="Z103" s="19" t="str">
        <f t="shared" ref="Z103:Z104" si="170">IF(P$101=$C103,"WIN","")</f>
        <v/>
      </c>
      <c r="AA103" s="19" t="str">
        <f t="shared" ref="AA103:AA104" si="171">IF(Q$101=$C103,"WIN","")</f>
        <v/>
      </c>
      <c r="AB103" s="19" t="str">
        <f t="shared" ref="AB103:AB104" si="172">IF(R$101=$C103,"WIN","")</f>
        <v/>
      </c>
      <c r="AC103" s="19" t="str">
        <f t="shared" ref="AC103:AC104" si="173">IF(S$101=$C103,"WIN","")</f>
        <v/>
      </c>
      <c r="AD103" s="19" t="str">
        <f t="shared" ref="AD103:AD104" si="174">IF(T$101=$C103,"WIN","")</f>
        <v/>
      </c>
      <c r="AE103" s="19" t="str">
        <f t="shared" ref="AE103:AE104" si="175">IF(U$101=$C103,"WIN","")</f>
        <v/>
      </c>
      <c r="AF103" s="19" t="str">
        <f t="shared" ref="AF103:AF104" si="176">IF(V$101=$C103,"WIN","")</f>
        <v/>
      </c>
      <c r="AG103" s="19" t="str">
        <f t="shared" ref="AG103:AG104" si="177">IF(W$101=$C103,"WIN","")</f>
        <v/>
      </c>
      <c r="AH103" s="20">
        <f t="shared" si="116"/>
        <v>0</v>
      </c>
      <c r="AK103" s="16" t="str">
        <f t="shared" si="133"/>
        <v/>
      </c>
      <c r="AL103" s="42"/>
      <c r="AM103" s="43"/>
      <c r="AN103" s="47"/>
      <c r="AO103" s="45"/>
      <c r="AP103" s="46"/>
      <c r="AQ103" s="46"/>
      <c r="AR103" s="16">
        <f t="shared" ca="1" si="103"/>
        <v>0</v>
      </c>
      <c r="AS103" s="16">
        <f t="shared" ca="1" si="104"/>
        <v>0</v>
      </c>
      <c r="AT103" s="16">
        <f t="shared" ca="1" si="105"/>
        <v>0</v>
      </c>
      <c r="AU103" s="16">
        <f t="shared" ca="1" si="106"/>
        <v>0</v>
      </c>
      <c r="AV103" s="16">
        <f t="shared" ca="1" si="107"/>
        <v>0</v>
      </c>
      <c r="AW103" s="16">
        <f t="shared" ca="1" si="108"/>
        <v>0</v>
      </c>
      <c r="AX103" s="16">
        <f t="shared" ca="1" si="109"/>
        <v>0</v>
      </c>
      <c r="AY103" s="79">
        <f t="shared" ca="1" si="110"/>
        <v>0</v>
      </c>
      <c r="AZ103" s="80">
        <v>1</v>
      </c>
      <c r="BA103" s="80" t="str">
        <f t="shared" ca="1" si="111"/>
        <v xml:space="preserve"> </v>
      </c>
      <c r="BB103" s="80">
        <v>2</v>
      </c>
      <c r="BC103" s="80" t="str">
        <f t="shared" ca="1" si="112"/>
        <v xml:space="preserve"> </v>
      </c>
      <c r="BD103" s="80">
        <v>3</v>
      </c>
      <c r="BE103" s="80" t="str">
        <f t="shared" ca="1" si="117"/>
        <v xml:space="preserve"> </v>
      </c>
      <c r="BF103" s="80">
        <v>4</v>
      </c>
      <c r="BG103" s="80" t="str">
        <f t="shared" ca="1" si="113"/>
        <v xml:space="preserve"> </v>
      </c>
      <c r="BH103" s="80">
        <v>5</v>
      </c>
      <c r="BI103" s="80" t="str">
        <f t="shared" ca="1" si="114"/>
        <v xml:space="preserve"> </v>
      </c>
      <c r="BJ103" s="80">
        <v>6</v>
      </c>
      <c r="BK103" s="77" t="str">
        <f t="shared" ca="1" si="115"/>
        <v xml:space="preserve"> </v>
      </c>
    </row>
    <row r="104" spans="1:63" x14ac:dyDescent="0.25">
      <c r="A104" s="39">
        <v>103</v>
      </c>
      <c r="B104"/>
      <c r="C104" s="27" t="str">
        <f t="shared" si="102"/>
        <v/>
      </c>
      <c r="D104" s="27">
        <f t="shared" ref="D104:M111" si="178">IF($C104=D$1,1+D103,D103)</f>
        <v>0</v>
      </c>
      <c r="E104" s="27">
        <f t="shared" si="178"/>
        <v>0</v>
      </c>
      <c r="F104" s="27">
        <f t="shared" si="178"/>
        <v>0</v>
      </c>
      <c r="G104" s="27">
        <f t="shared" si="178"/>
        <v>0</v>
      </c>
      <c r="H104" s="27">
        <f t="shared" si="178"/>
        <v>0</v>
      </c>
      <c r="I104" s="27">
        <f t="shared" si="178"/>
        <v>0</v>
      </c>
      <c r="J104" s="27">
        <f t="shared" si="178"/>
        <v>0</v>
      </c>
      <c r="K104" s="27">
        <f t="shared" si="178"/>
        <v>0</v>
      </c>
      <c r="L104" s="27">
        <f t="shared" si="178"/>
        <v>0</v>
      </c>
      <c r="M104" s="27">
        <f t="shared" si="178"/>
        <v>0</v>
      </c>
      <c r="X104" s="19" t="str">
        <f t="shared" si="168"/>
        <v/>
      </c>
      <c r="Y104" s="19" t="str">
        <f t="shared" si="169"/>
        <v/>
      </c>
      <c r="Z104" s="19" t="str">
        <f t="shared" si="170"/>
        <v/>
      </c>
      <c r="AA104" s="19" t="str">
        <f t="shared" si="171"/>
        <v/>
      </c>
      <c r="AB104" s="19" t="str">
        <f t="shared" si="172"/>
        <v/>
      </c>
      <c r="AC104" s="19" t="str">
        <f t="shared" si="173"/>
        <v/>
      </c>
      <c r="AD104" s="19" t="str">
        <f t="shared" si="174"/>
        <v/>
      </c>
      <c r="AE104" s="19" t="str">
        <f t="shared" si="175"/>
        <v/>
      </c>
      <c r="AF104" s="19" t="str">
        <f t="shared" si="176"/>
        <v/>
      </c>
      <c r="AG104" s="19" t="str">
        <f t="shared" si="177"/>
        <v/>
      </c>
      <c r="AH104" s="20">
        <f t="shared" si="116"/>
        <v>0</v>
      </c>
      <c r="AK104" s="16" t="str">
        <f t="shared" si="133"/>
        <v/>
      </c>
      <c r="AL104" s="42"/>
      <c r="AM104" s="43"/>
      <c r="AN104" s="47"/>
      <c r="AO104" s="45"/>
      <c r="AP104" s="46"/>
      <c r="AQ104" s="46"/>
      <c r="AR104" s="16">
        <f t="shared" ca="1" si="103"/>
        <v>0</v>
      </c>
      <c r="AS104" s="16">
        <f t="shared" ca="1" si="104"/>
        <v>0</v>
      </c>
      <c r="AT104" s="16">
        <f t="shared" ca="1" si="105"/>
        <v>0</v>
      </c>
      <c r="AU104" s="16">
        <f t="shared" ca="1" si="106"/>
        <v>0</v>
      </c>
      <c r="AV104" s="16">
        <f t="shared" ca="1" si="107"/>
        <v>0</v>
      </c>
      <c r="AW104" s="16">
        <f t="shared" ca="1" si="108"/>
        <v>0</v>
      </c>
      <c r="AX104" s="16">
        <f t="shared" ca="1" si="109"/>
        <v>0</v>
      </c>
      <c r="AY104" s="79">
        <f t="shared" ca="1" si="110"/>
        <v>0</v>
      </c>
      <c r="AZ104" s="80">
        <v>1</v>
      </c>
      <c r="BA104" s="80" t="str">
        <f t="shared" ca="1" si="111"/>
        <v xml:space="preserve"> </v>
      </c>
      <c r="BB104" s="80">
        <v>2</v>
      </c>
      <c r="BC104" s="80" t="str">
        <f t="shared" ca="1" si="112"/>
        <v xml:space="preserve"> </v>
      </c>
      <c r="BD104" s="80">
        <v>3</v>
      </c>
      <c r="BE104" s="80" t="str">
        <f t="shared" ca="1" si="117"/>
        <v xml:space="preserve"> </v>
      </c>
      <c r="BF104" s="80">
        <v>4</v>
      </c>
      <c r="BG104" s="80" t="str">
        <f t="shared" ca="1" si="113"/>
        <v xml:space="preserve"> </v>
      </c>
      <c r="BH104" s="80">
        <v>5</v>
      </c>
      <c r="BI104" s="80" t="str">
        <f t="shared" ca="1" si="114"/>
        <v xml:space="preserve"> </v>
      </c>
      <c r="BJ104" s="80">
        <v>6</v>
      </c>
      <c r="BK104" s="77" t="str">
        <f t="shared" ca="1" si="115"/>
        <v xml:space="preserve"> </v>
      </c>
    </row>
    <row r="105" spans="1:63" x14ac:dyDescent="0.25">
      <c r="A105" s="39">
        <v>104</v>
      </c>
      <c r="B105"/>
      <c r="C105" s="27" t="str">
        <f t="shared" si="102"/>
        <v/>
      </c>
      <c r="D105" s="27">
        <f t="shared" si="178"/>
        <v>0</v>
      </c>
      <c r="E105" s="27">
        <f t="shared" si="178"/>
        <v>0</v>
      </c>
      <c r="F105" s="27">
        <f t="shared" si="178"/>
        <v>0</v>
      </c>
      <c r="G105" s="27">
        <f t="shared" si="178"/>
        <v>0</v>
      </c>
      <c r="H105" s="27">
        <f t="shared" si="178"/>
        <v>0</v>
      </c>
      <c r="I105" s="27">
        <f t="shared" si="178"/>
        <v>0</v>
      </c>
      <c r="J105" s="27">
        <f t="shared" si="178"/>
        <v>0</v>
      </c>
      <c r="K105" s="27">
        <f t="shared" si="178"/>
        <v>0</v>
      </c>
      <c r="L105" s="27">
        <f t="shared" si="178"/>
        <v>0</v>
      </c>
      <c r="M105" s="27">
        <f t="shared" si="178"/>
        <v>0</v>
      </c>
      <c r="AH105" s="20">
        <f t="shared" si="116"/>
        <v>0</v>
      </c>
      <c r="AK105" s="16" t="str">
        <f t="shared" si="133"/>
        <v/>
      </c>
      <c r="AL105" s="42"/>
      <c r="AM105" s="43"/>
      <c r="AN105" s="47"/>
      <c r="AO105" s="45"/>
      <c r="AP105" s="46"/>
      <c r="AQ105" s="46"/>
      <c r="AR105" s="16">
        <f t="shared" ca="1" si="103"/>
        <v>0</v>
      </c>
      <c r="AS105" s="16">
        <f t="shared" ca="1" si="104"/>
        <v>0</v>
      </c>
      <c r="AT105" s="16">
        <f t="shared" ca="1" si="105"/>
        <v>0</v>
      </c>
      <c r="AU105" s="16">
        <f t="shared" ca="1" si="106"/>
        <v>0</v>
      </c>
      <c r="AV105" s="16">
        <f t="shared" ca="1" si="107"/>
        <v>0</v>
      </c>
      <c r="AW105" s="16">
        <f t="shared" ca="1" si="108"/>
        <v>0</v>
      </c>
      <c r="AX105" s="16">
        <f t="shared" ca="1" si="109"/>
        <v>0</v>
      </c>
      <c r="AY105" s="79">
        <f t="shared" ca="1" si="110"/>
        <v>0</v>
      </c>
      <c r="AZ105" s="80">
        <v>1</v>
      </c>
      <c r="BA105" s="80" t="str">
        <f t="shared" ca="1" si="111"/>
        <v xml:space="preserve"> </v>
      </c>
      <c r="BB105" s="80">
        <v>2</v>
      </c>
      <c r="BC105" s="80" t="str">
        <f t="shared" ca="1" si="112"/>
        <v xml:space="preserve"> </v>
      </c>
      <c r="BD105" s="80">
        <v>3</v>
      </c>
      <c r="BE105" s="80" t="str">
        <f t="shared" ca="1" si="117"/>
        <v xml:space="preserve"> </v>
      </c>
      <c r="BF105" s="80">
        <v>4</v>
      </c>
      <c r="BG105" s="80" t="str">
        <f t="shared" ca="1" si="113"/>
        <v xml:space="preserve"> </v>
      </c>
      <c r="BH105" s="80">
        <v>5</v>
      </c>
      <c r="BI105" s="80" t="str">
        <f t="shared" ca="1" si="114"/>
        <v xml:space="preserve"> </v>
      </c>
      <c r="BJ105" s="80">
        <v>6</v>
      </c>
      <c r="BK105" s="77" t="str">
        <f t="shared" ca="1" si="115"/>
        <v xml:space="preserve"> </v>
      </c>
    </row>
    <row r="106" spans="1:63" x14ac:dyDescent="0.25">
      <c r="A106" s="39">
        <v>105</v>
      </c>
      <c r="B106"/>
      <c r="C106" s="27" t="str">
        <f t="shared" si="102"/>
        <v/>
      </c>
      <c r="D106" s="27">
        <f t="shared" si="178"/>
        <v>0</v>
      </c>
      <c r="E106" s="27">
        <f t="shared" si="178"/>
        <v>0</v>
      </c>
      <c r="F106" s="27">
        <f t="shared" si="178"/>
        <v>0</v>
      </c>
      <c r="G106" s="27">
        <f t="shared" si="178"/>
        <v>0</v>
      </c>
      <c r="H106" s="27">
        <f t="shared" si="178"/>
        <v>0</v>
      </c>
      <c r="I106" s="27">
        <f t="shared" si="178"/>
        <v>0</v>
      </c>
      <c r="J106" s="27">
        <f t="shared" si="178"/>
        <v>0</v>
      </c>
      <c r="K106" s="27">
        <f t="shared" si="178"/>
        <v>0</v>
      </c>
      <c r="L106" s="27">
        <f t="shared" si="178"/>
        <v>0</v>
      </c>
      <c r="M106" s="27">
        <f t="shared" si="178"/>
        <v>0</v>
      </c>
      <c r="AH106" s="20">
        <f t="shared" si="116"/>
        <v>0</v>
      </c>
      <c r="AK106" s="16" t="str">
        <f t="shared" si="133"/>
        <v/>
      </c>
      <c r="AL106" s="42"/>
      <c r="AM106" s="43"/>
      <c r="AN106" s="47"/>
      <c r="AO106" s="45"/>
      <c r="AP106" s="46"/>
      <c r="AQ106" s="46"/>
      <c r="AR106" s="16">
        <f t="shared" ca="1" si="103"/>
        <v>0</v>
      </c>
      <c r="AS106" s="16">
        <f t="shared" ca="1" si="104"/>
        <v>0</v>
      </c>
      <c r="AT106" s="16">
        <f t="shared" ca="1" si="105"/>
        <v>0</v>
      </c>
      <c r="AU106" s="16">
        <f t="shared" ca="1" si="106"/>
        <v>0</v>
      </c>
      <c r="AV106" s="16">
        <f t="shared" ca="1" si="107"/>
        <v>0</v>
      </c>
      <c r="AW106" s="16">
        <f t="shared" ca="1" si="108"/>
        <v>0</v>
      </c>
      <c r="AX106" s="16">
        <f t="shared" ca="1" si="109"/>
        <v>0</v>
      </c>
      <c r="AY106" s="79">
        <f t="shared" ca="1" si="110"/>
        <v>0</v>
      </c>
      <c r="AZ106" s="80">
        <v>1</v>
      </c>
      <c r="BA106" s="80" t="str">
        <f t="shared" ca="1" si="111"/>
        <v xml:space="preserve"> </v>
      </c>
      <c r="BB106" s="80">
        <v>2</v>
      </c>
      <c r="BC106" s="80" t="str">
        <f t="shared" ca="1" si="112"/>
        <v xml:space="preserve"> </v>
      </c>
      <c r="BD106" s="80">
        <v>3</v>
      </c>
      <c r="BE106" s="80" t="str">
        <f t="shared" ca="1" si="117"/>
        <v xml:space="preserve"> </v>
      </c>
      <c r="BF106" s="80">
        <v>4</v>
      </c>
      <c r="BG106" s="80" t="str">
        <f t="shared" ca="1" si="113"/>
        <v xml:space="preserve"> </v>
      </c>
      <c r="BH106" s="80">
        <v>5</v>
      </c>
      <c r="BI106" s="80" t="str">
        <f t="shared" ca="1" si="114"/>
        <v xml:space="preserve"> </v>
      </c>
      <c r="BJ106" s="80">
        <v>6</v>
      </c>
      <c r="BK106" s="77" t="str">
        <f t="shared" ca="1" si="115"/>
        <v xml:space="preserve"> </v>
      </c>
    </row>
    <row r="107" spans="1:63" x14ac:dyDescent="0.25">
      <c r="A107" s="39">
        <v>106</v>
      </c>
      <c r="B107"/>
      <c r="C107" s="27" t="str">
        <f t="shared" si="102"/>
        <v/>
      </c>
      <c r="D107" s="27">
        <f t="shared" si="178"/>
        <v>0</v>
      </c>
      <c r="E107" s="27">
        <f t="shared" si="178"/>
        <v>0</v>
      </c>
      <c r="F107" s="27">
        <f t="shared" si="178"/>
        <v>0</v>
      </c>
      <c r="G107" s="27">
        <f t="shared" si="178"/>
        <v>0</v>
      </c>
      <c r="H107" s="27">
        <f t="shared" si="178"/>
        <v>0</v>
      </c>
      <c r="I107" s="27">
        <f t="shared" si="178"/>
        <v>0</v>
      </c>
      <c r="J107" s="27">
        <f t="shared" si="178"/>
        <v>0</v>
      </c>
      <c r="K107" s="27">
        <f t="shared" si="178"/>
        <v>0</v>
      </c>
      <c r="L107" s="27">
        <f t="shared" si="178"/>
        <v>0</v>
      </c>
      <c r="M107" s="27">
        <f t="shared" si="178"/>
        <v>0</v>
      </c>
      <c r="AH107" s="20">
        <f t="shared" si="116"/>
        <v>0</v>
      </c>
      <c r="AK107" s="16" t="str">
        <f t="shared" si="133"/>
        <v/>
      </c>
      <c r="AL107" s="42"/>
      <c r="AM107" s="43"/>
      <c r="AN107" s="47"/>
      <c r="AO107" s="45"/>
      <c r="AP107" s="46"/>
      <c r="AQ107" s="46"/>
      <c r="AR107" s="16">
        <f t="shared" ca="1" si="103"/>
        <v>0</v>
      </c>
      <c r="AS107" s="16">
        <f t="shared" ca="1" si="104"/>
        <v>0</v>
      </c>
      <c r="AT107" s="16">
        <f t="shared" ca="1" si="105"/>
        <v>0</v>
      </c>
      <c r="AU107" s="16">
        <f t="shared" ca="1" si="106"/>
        <v>0</v>
      </c>
      <c r="AV107" s="16">
        <f t="shared" ca="1" si="107"/>
        <v>0</v>
      </c>
      <c r="AW107" s="16">
        <f t="shared" ca="1" si="108"/>
        <v>0</v>
      </c>
      <c r="AX107" s="16">
        <f t="shared" ca="1" si="109"/>
        <v>0</v>
      </c>
      <c r="AY107" s="79">
        <f t="shared" ca="1" si="110"/>
        <v>0</v>
      </c>
      <c r="AZ107" s="80">
        <v>1</v>
      </c>
      <c r="BA107" s="80" t="str">
        <f t="shared" ca="1" si="111"/>
        <v xml:space="preserve"> </v>
      </c>
      <c r="BB107" s="80">
        <v>2</v>
      </c>
      <c r="BC107" s="80" t="str">
        <f t="shared" ca="1" si="112"/>
        <v xml:space="preserve"> </v>
      </c>
      <c r="BD107" s="80">
        <v>3</v>
      </c>
      <c r="BE107" s="80" t="str">
        <f t="shared" ca="1" si="117"/>
        <v xml:space="preserve"> </v>
      </c>
      <c r="BF107" s="80">
        <v>4</v>
      </c>
      <c r="BG107" s="80" t="str">
        <f t="shared" ca="1" si="113"/>
        <v xml:space="preserve"> </v>
      </c>
      <c r="BH107" s="80">
        <v>5</v>
      </c>
      <c r="BI107" s="80" t="str">
        <f t="shared" ca="1" si="114"/>
        <v xml:space="preserve"> </v>
      </c>
      <c r="BJ107" s="80">
        <v>6</v>
      </c>
      <c r="BK107" s="77" t="str">
        <f t="shared" ca="1" si="115"/>
        <v xml:space="preserve"> </v>
      </c>
    </row>
    <row r="108" spans="1:63" x14ac:dyDescent="0.25">
      <c r="A108" s="39">
        <v>107</v>
      </c>
      <c r="B108"/>
      <c r="C108" s="27" t="str">
        <f t="shared" si="102"/>
        <v/>
      </c>
      <c r="D108" s="27">
        <f t="shared" si="178"/>
        <v>0</v>
      </c>
      <c r="E108" s="27">
        <f t="shared" si="178"/>
        <v>0</v>
      </c>
      <c r="F108" s="27">
        <f t="shared" si="178"/>
        <v>0</v>
      </c>
      <c r="G108" s="27">
        <f t="shared" si="178"/>
        <v>0</v>
      </c>
      <c r="H108" s="27">
        <f t="shared" si="178"/>
        <v>0</v>
      </c>
      <c r="I108" s="27">
        <f t="shared" si="178"/>
        <v>0</v>
      </c>
      <c r="J108" s="27">
        <f t="shared" si="178"/>
        <v>0</v>
      </c>
      <c r="K108" s="27">
        <f t="shared" si="178"/>
        <v>0</v>
      </c>
      <c r="L108" s="27">
        <f t="shared" si="178"/>
        <v>0</v>
      </c>
      <c r="M108" s="27">
        <f t="shared" si="178"/>
        <v>0</v>
      </c>
      <c r="AH108" s="20">
        <f t="shared" si="116"/>
        <v>0</v>
      </c>
      <c r="AK108" s="16" t="str">
        <f t="shared" si="133"/>
        <v/>
      </c>
      <c r="AL108" s="42"/>
      <c r="AM108" s="43"/>
      <c r="AN108" s="47"/>
      <c r="AO108" s="45"/>
      <c r="AP108" s="46"/>
      <c r="AQ108" s="46"/>
      <c r="AR108" s="16">
        <f t="shared" ca="1" si="103"/>
        <v>0</v>
      </c>
      <c r="AS108" s="16">
        <f t="shared" ca="1" si="104"/>
        <v>0</v>
      </c>
      <c r="AT108" s="16">
        <f t="shared" ca="1" si="105"/>
        <v>0</v>
      </c>
      <c r="AU108" s="16">
        <f t="shared" ca="1" si="106"/>
        <v>0</v>
      </c>
      <c r="AV108" s="16">
        <f t="shared" ca="1" si="107"/>
        <v>0</v>
      </c>
      <c r="AW108" s="16">
        <f t="shared" ca="1" si="108"/>
        <v>0</v>
      </c>
      <c r="AX108" s="16">
        <f t="shared" ca="1" si="109"/>
        <v>0</v>
      </c>
      <c r="AY108" s="79">
        <f t="shared" ca="1" si="110"/>
        <v>0</v>
      </c>
      <c r="AZ108" s="80">
        <v>1</v>
      </c>
      <c r="BA108" s="80" t="str">
        <f t="shared" ca="1" si="111"/>
        <v xml:space="preserve"> </v>
      </c>
      <c r="BB108" s="80">
        <v>2</v>
      </c>
      <c r="BC108" s="80" t="str">
        <f t="shared" ca="1" si="112"/>
        <v xml:space="preserve"> </v>
      </c>
      <c r="BD108" s="80">
        <v>3</v>
      </c>
      <c r="BE108" s="80" t="str">
        <f t="shared" ca="1" si="117"/>
        <v xml:space="preserve"> </v>
      </c>
      <c r="BF108" s="80">
        <v>4</v>
      </c>
      <c r="BG108" s="80" t="str">
        <f t="shared" ca="1" si="113"/>
        <v xml:space="preserve"> </v>
      </c>
      <c r="BH108" s="80">
        <v>5</v>
      </c>
      <c r="BI108" s="80" t="str">
        <f t="shared" ca="1" si="114"/>
        <v xml:space="preserve"> </v>
      </c>
      <c r="BJ108" s="80">
        <v>6</v>
      </c>
      <c r="BK108" s="77" t="str">
        <f t="shared" ca="1" si="115"/>
        <v xml:space="preserve"> </v>
      </c>
    </row>
    <row r="109" spans="1:63" x14ac:dyDescent="0.25">
      <c r="A109" s="39">
        <v>108</v>
      </c>
      <c r="B109"/>
      <c r="C109" s="27" t="str">
        <f t="shared" si="102"/>
        <v/>
      </c>
      <c r="D109" s="27">
        <f t="shared" si="178"/>
        <v>0</v>
      </c>
      <c r="E109" s="27">
        <f t="shared" si="178"/>
        <v>0</v>
      </c>
      <c r="F109" s="27">
        <f t="shared" si="178"/>
        <v>0</v>
      </c>
      <c r="G109" s="27">
        <f t="shared" si="178"/>
        <v>0</v>
      </c>
      <c r="H109" s="27">
        <f t="shared" si="178"/>
        <v>0</v>
      </c>
      <c r="I109" s="27">
        <f t="shared" si="178"/>
        <v>0</v>
      </c>
      <c r="J109" s="27">
        <f t="shared" si="178"/>
        <v>0</v>
      </c>
      <c r="K109" s="27">
        <f t="shared" si="178"/>
        <v>0</v>
      </c>
      <c r="L109" s="27">
        <f t="shared" si="178"/>
        <v>0</v>
      </c>
      <c r="M109" s="27">
        <f t="shared" si="178"/>
        <v>0</v>
      </c>
      <c r="AH109" s="20">
        <f t="shared" si="116"/>
        <v>0</v>
      </c>
      <c r="AK109" s="16" t="str">
        <f t="shared" si="133"/>
        <v/>
      </c>
      <c r="AL109" s="42"/>
      <c r="AM109" s="43"/>
      <c r="AN109" s="47"/>
      <c r="AO109" s="45"/>
      <c r="AP109" s="46"/>
      <c r="AQ109" s="46"/>
      <c r="AR109" s="16">
        <f t="shared" ca="1" si="103"/>
        <v>0</v>
      </c>
      <c r="AS109" s="16">
        <f t="shared" ca="1" si="104"/>
        <v>0</v>
      </c>
      <c r="AT109" s="16">
        <f t="shared" ca="1" si="105"/>
        <v>0</v>
      </c>
      <c r="AU109" s="16">
        <f t="shared" ca="1" si="106"/>
        <v>0</v>
      </c>
      <c r="AV109" s="16">
        <f t="shared" ca="1" si="107"/>
        <v>0</v>
      </c>
      <c r="AW109" s="16">
        <f t="shared" ca="1" si="108"/>
        <v>0</v>
      </c>
      <c r="AX109" s="16">
        <f t="shared" ca="1" si="109"/>
        <v>0</v>
      </c>
      <c r="AY109" s="79">
        <f t="shared" ca="1" si="110"/>
        <v>0</v>
      </c>
      <c r="AZ109" s="80">
        <v>1</v>
      </c>
      <c r="BA109" s="80" t="str">
        <f t="shared" ca="1" si="111"/>
        <v xml:space="preserve"> </v>
      </c>
      <c r="BB109" s="80">
        <v>2</v>
      </c>
      <c r="BC109" s="80" t="str">
        <f t="shared" ca="1" si="112"/>
        <v xml:space="preserve"> </v>
      </c>
      <c r="BD109" s="80">
        <v>3</v>
      </c>
      <c r="BE109" s="80" t="str">
        <f t="shared" ca="1" si="117"/>
        <v xml:space="preserve"> </v>
      </c>
      <c r="BF109" s="80">
        <v>4</v>
      </c>
      <c r="BG109" s="80" t="str">
        <f t="shared" ca="1" si="113"/>
        <v xml:space="preserve"> </v>
      </c>
      <c r="BH109" s="80">
        <v>5</v>
      </c>
      <c r="BI109" s="80" t="str">
        <f t="shared" ca="1" si="114"/>
        <v xml:space="preserve"> </v>
      </c>
      <c r="BJ109" s="80">
        <v>6</v>
      </c>
      <c r="BK109" s="77" t="str">
        <f t="shared" ca="1" si="115"/>
        <v xml:space="preserve"> </v>
      </c>
    </row>
    <row r="110" spans="1:63" x14ac:dyDescent="0.25">
      <c r="A110" s="39">
        <v>109</v>
      </c>
      <c r="B110"/>
      <c r="C110" s="27" t="str">
        <f t="shared" si="102"/>
        <v/>
      </c>
      <c r="D110" s="27">
        <f t="shared" si="178"/>
        <v>0</v>
      </c>
      <c r="E110" s="27">
        <f t="shared" si="178"/>
        <v>0</v>
      </c>
      <c r="F110" s="27">
        <f t="shared" si="178"/>
        <v>0</v>
      </c>
      <c r="G110" s="27">
        <f t="shared" si="178"/>
        <v>0</v>
      </c>
      <c r="H110" s="27">
        <f t="shared" si="178"/>
        <v>0</v>
      </c>
      <c r="I110" s="27">
        <f t="shared" si="178"/>
        <v>0</v>
      </c>
      <c r="J110" s="27">
        <f t="shared" si="178"/>
        <v>0</v>
      </c>
      <c r="K110" s="27">
        <f t="shared" si="178"/>
        <v>0</v>
      </c>
      <c r="L110" s="27">
        <f t="shared" si="178"/>
        <v>0</v>
      </c>
      <c r="M110" s="27">
        <f t="shared" si="178"/>
        <v>0</v>
      </c>
      <c r="AH110" s="20">
        <f t="shared" si="116"/>
        <v>0</v>
      </c>
      <c r="AK110" s="16" t="str">
        <f t="shared" si="133"/>
        <v/>
      </c>
      <c r="AL110" s="42"/>
      <c r="AM110" s="43"/>
      <c r="AN110" s="47"/>
      <c r="AO110" s="45"/>
      <c r="AP110" s="46"/>
      <c r="AQ110" s="46"/>
      <c r="AR110" s="16">
        <f t="shared" ca="1" si="103"/>
        <v>0</v>
      </c>
      <c r="AS110" s="16">
        <f t="shared" ca="1" si="104"/>
        <v>0</v>
      </c>
      <c r="AT110" s="16">
        <f t="shared" ca="1" si="105"/>
        <v>0</v>
      </c>
      <c r="AU110" s="16">
        <f t="shared" ca="1" si="106"/>
        <v>0</v>
      </c>
      <c r="AV110" s="16">
        <f t="shared" ca="1" si="107"/>
        <v>0</v>
      </c>
      <c r="AW110" s="16">
        <f t="shared" ca="1" si="108"/>
        <v>0</v>
      </c>
      <c r="AX110" s="16">
        <f t="shared" ca="1" si="109"/>
        <v>0</v>
      </c>
      <c r="AY110" s="79">
        <f t="shared" ca="1" si="110"/>
        <v>0</v>
      </c>
      <c r="AZ110" s="80">
        <v>1</v>
      </c>
      <c r="BA110" s="80" t="str">
        <f t="shared" ca="1" si="111"/>
        <v xml:space="preserve"> </v>
      </c>
      <c r="BB110" s="80">
        <v>2</v>
      </c>
      <c r="BC110" s="80" t="str">
        <f t="shared" ca="1" si="112"/>
        <v xml:space="preserve"> </v>
      </c>
      <c r="BD110" s="80">
        <v>3</v>
      </c>
      <c r="BE110" s="80" t="str">
        <f t="shared" ca="1" si="117"/>
        <v xml:space="preserve"> </v>
      </c>
      <c r="BF110" s="80">
        <v>4</v>
      </c>
      <c r="BG110" s="80" t="str">
        <f t="shared" ca="1" si="113"/>
        <v xml:space="preserve"> </v>
      </c>
      <c r="BH110" s="80">
        <v>5</v>
      </c>
      <c r="BI110" s="80" t="str">
        <f t="shared" ca="1" si="114"/>
        <v xml:space="preserve"> </v>
      </c>
      <c r="BJ110" s="80">
        <v>6</v>
      </c>
      <c r="BK110" s="77" t="str">
        <f t="shared" ca="1" si="115"/>
        <v xml:space="preserve"> </v>
      </c>
    </row>
    <row r="111" spans="1:63" x14ac:dyDescent="0.25">
      <c r="A111" s="39">
        <v>110</v>
      </c>
      <c r="B111"/>
      <c r="C111" s="27" t="str">
        <f t="shared" si="102"/>
        <v/>
      </c>
      <c r="D111" s="27">
        <f t="shared" si="178"/>
        <v>0</v>
      </c>
      <c r="E111" s="27">
        <f t="shared" si="178"/>
        <v>0</v>
      </c>
      <c r="F111" s="27">
        <f t="shared" si="178"/>
        <v>0</v>
      </c>
      <c r="G111" s="27">
        <f t="shared" si="178"/>
        <v>0</v>
      </c>
      <c r="H111" s="27">
        <f t="shared" si="178"/>
        <v>0</v>
      </c>
      <c r="I111" s="27">
        <f t="shared" si="178"/>
        <v>0</v>
      </c>
      <c r="J111" s="27">
        <f t="shared" si="178"/>
        <v>0</v>
      </c>
      <c r="K111" s="27">
        <f t="shared" si="178"/>
        <v>0</v>
      </c>
      <c r="L111" s="27">
        <f t="shared" si="178"/>
        <v>0</v>
      </c>
      <c r="M111" s="27">
        <f t="shared" si="178"/>
        <v>0</v>
      </c>
      <c r="N111" s="7">
        <f>IF(D111=0,D1,"")</f>
        <v>1</v>
      </c>
      <c r="O111" s="7">
        <f t="shared" ref="O111:W111" si="179">IF(E111=0,E1,"")</f>
        <v>2</v>
      </c>
      <c r="P111" s="7">
        <f t="shared" si="179"/>
        <v>3</v>
      </c>
      <c r="Q111" s="7">
        <f t="shared" si="179"/>
        <v>4</v>
      </c>
      <c r="R111" s="7">
        <f t="shared" si="179"/>
        <v>5</v>
      </c>
      <c r="S111" s="7">
        <f t="shared" si="179"/>
        <v>6</v>
      </c>
      <c r="T111" s="7">
        <f t="shared" si="179"/>
        <v>7</v>
      </c>
      <c r="U111" s="7">
        <f t="shared" si="179"/>
        <v>8</v>
      </c>
      <c r="V111" s="7">
        <f t="shared" si="179"/>
        <v>9</v>
      </c>
      <c r="W111" s="7">
        <f t="shared" si="179"/>
        <v>0</v>
      </c>
      <c r="AH111" s="20">
        <f t="shared" si="116"/>
        <v>0</v>
      </c>
      <c r="AK111" s="16" t="str">
        <f t="shared" si="133"/>
        <v/>
      </c>
      <c r="AL111" s="42"/>
      <c r="AM111" s="43"/>
      <c r="AN111" s="47"/>
      <c r="AO111" s="45"/>
      <c r="AP111" s="46"/>
      <c r="AQ111" s="46"/>
      <c r="AR111" s="16">
        <f t="shared" ca="1" si="103"/>
        <v>0</v>
      </c>
      <c r="AS111" s="16">
        <f t="shared" ca="1" si="104"/>
        <v>0</v>
      </c>
      <c r="AT111" s="16">
        <f t="shared" ca="1" si="105"/>
        <v>0</v>
      </c>
      <c r="AU111" s="16">
        <f t="shared" ca="1" si="106"/>
        <v>0</v>
      </c>
      <c r="AV111" s="16">
        <f t="shared" ca="1" si="107"/>
        <v>0</v>
      </c>
      <c r="AW111" s="16">
        <f t="shared" ca="1" si="108"/>
        <v>0</v>
      </c>
      <c r="AX111" s="16">
        <f t="shared" ca="1" si="109"/>
        <v>0</v>
      </c>
      <c r="AY111" s="79">
        <f t="shared" ca="1" si="110"/>
        <v>0</v>
      </c>
      <c r="AZ111" s="80">
        <v>1</v>
      </c>
      <c r="BA111" s="80" t="str">
        <f t="shared" ca="1" si="111"/>
        <v xml:space="preserve"> </v>
      </c>
      <c r="BB111" s="80">
        <v>2</v>
      </c>
      <c r="BC111" s="80" t="str">
        <f t="shared" ca="1" si="112"/>
        <v xml:space="preserve"> </v>
      </c>
      <c r="BD111" s="80">
        <v>3</v>
      </c>
      <c r="BE111" s="80" t="str">
        <f t="shared" ca="1" si="117"/>
        <v xml:space="preserve"> </v>
      </c>
      <c r="BF111" s="80">
        <v>4</v>
      </c>
      <c r="BG111" s="80" t="str">
        <f t="shared" ca="1" si="113"/>
        <v xml:space="preserve"> </v>
      </c>
      <c r="BH111" s="80">
        <v>5</v>
      </c>
      <c r="BI111" s="80" t="str">
        <f t="shared" ca="1" si="114"/>
        <v xml:space="preserve"> </v>
      </c>
      <c r="BJ111" s="80">
        <v>6</v>
      </c>
      <c r="BK111" s="77" t="str">
        <f t="shared" ca="1" si="115"/>
        <v xml:space="preserve"> </v>
      </c>
    </row>
    <row r="112" spans="1:63" x14ac:dyDescent="0.25">
      <c r="A112" s="39">
        <v>111</v>
      </c>
      <c r="B112"/>
      <c r="C112" s="27" t="str">
        <f t="shared" si="102"/>
        <v/>
      </c>
      <c r="D112" s="34">
        <f>IF($C112=D1,1,0)</f>
        <v>0</v>
      </c>
      <c r="E112" s="34">
        <f t="shared" ref="E112:M112" si="180">IF($C112=E1,1,0)</f>
        <v>0</v>
      </c>
      <c r="F112" s="34">
        <f t="shared" si="180"/>
        <v>0</v>
      </c>
      <c r="G112" s="34">
        <f t="shared" si="180"/>
        <v>0</v>
      </c>
      <c r="H112" s="34">
        <f t="shared" si="180"/>
        <v>0</v>
      </c>
      <c r="I112" s="34">
        <f t="shared" si="180"/>
        <v>0</v>
      </c>
      <c r="J112" s="34">
        <f t="shared" si="180"/>
        <v>0</v>
      </c>
      <c r="K112" s="34">
        <f t="shared" si="180"/>
        <v>0</v>
      </c>
      <c r="L112" s="34">
        <f t="shared" si="180"/>
        <v>0</v>
      </c>
      <c r="M112" s="34">
        <f t="shared" si="180"/>
        <v>0</v>
      </c>
      <c r="X112" s="19" t="str">
        <f>IF(N$111=$C112,"WIN","")</f>
        <v/>
      </c>
      <c r="Y112" s="19" t="str">
        <f t="shared" ref="Y112:AG112" si="181">IF(O$111=$C112,"WIN","")</f>
        <v/>
      </c>
      <c r="Z112" s="19" t="str">
        <f t="shared" si="181"/>
        <v/>
      </c>
      <c r="AA112" s="19" t="str">
        <f t="shared" si="181"/>
        <v/>
      </c>
      <c r="AB112" s="19" t="str">
        <f t="shared" si="181"/>
        <v/>
      </c>
      <c r="AC112" s="19" t="str">
        <f t="shared" si="181"/>
        <v/>
      </c>
      <c r="AD112" s="19" t="str">
        <f t="shared" si="181"/>
        <v/>
      </c>
      <c r="AE112" s="19" t="str">
        <f t="shared" si="181"/>
        <v/>
      </c>
      <c r="AF112" s="19" t="str">
        <f t="shared" si="181"/>
        <v/>
      </c>
      <c r="AG112" s="19" t="str">
        <f t="shared" si="181"/>
        <v/>
      </c>
      <c r="AH112" s="20">
        <f t="shared" si="116"/>
        <v>0</v>
      </c>
      <c r="AI112" s="26">
        <f>SUM(AH112:AH114)</f>
        <v>0</v>
      </c>
      <c r="AJ112" s="20" t="str">
        <f>IF(AI112&lt;&gt;0,"W",IF(AI112=0,"L"))</f>
        <v>L</v>
      </c>
      <c r="AK112" s="16">
        <f t="shared" si="133"/>
        <v>10</v>
      </c>
      <c r="AL112" s="50" t="str">
        <f>IF(AND(AI112&gt;0,AK112=1),"W","L ")</f>
        <v xml:space="preserve">L </v>
      </c>
      <c r="AM112" s="51" t="str">
        <f>IF(AND(AI112&gt;0,AK112=2),"W","L ")</f>
        <v xml:space="preserve">L </v>
      </c>
      <c r="AN112" s="47" t="str">
        <f>IF(AND(AI112&gt;0,AK112=3),"W","L ")</f>
        <v xml:space="preserve">L </v>
      </c>
      <c r="AO112" s="48" t="str">
        <f>IF(AND(AI112&gt;0,AK112=4),"W","L ")</f>
        <v xml:space="preserve">L </v>
      </c>
      <c r="AP112" s="49" t="str">
        <f>IF(AND(AI112&gt;0,AK112=5),"W","L ")</f>
        <v xml:space="preserve">L </v>
      </c>
      <c r="AQ112" s="49" t="str">
        <f>IF(AND(AI112&gt;0,AK112=6),"W","L ")</f>
        <v xml:space="preserve">L </v>
      </c>
      <c r="AR112" s="16">
        <f t="shared" ca="1" si="103"/>
        <v>0</v>
      </c>
      <c r="AS112" s="16">
        <f t="shared" ca="1" si="104"/>
        <v>0</v>
      </c>
      <c r="AT112" s="16">
        <f t="shared" ca="1" si="105"/>
        <v>0</v>
      </c>
      <c r="AU112" s="16">
        <f t="shared" ca="1" si="106"/>
        <v>0</v>
      </c>
      <c r="AV112" s="16">
        <f t="shared" ca="1" si="107"/>
        <v>0</v>
      </c>
      <c r="AW112" s="16">
        <f t="shared" ca="1" si="108"/>
        <v>0</v>
      </c>
      <c r="AX112" s="16">
        <f t="shared" ca="1" si="109"/>
        <v>0</v>
      </c>
      <c r="AY112" s="79">
        <f t="shared" ca="1" si="110"/>
        <v>0</v>
      </c>
      <c r="AZ112" s="80">
        <v>1</v>
      </c>
      <c r="BA112" s="80" t="str">
        <f t="shared" ca="1" si="111"/>
        <v xml:space="preserve"> </v>
      </c>
      <c r="BB112" s="80">
        <v>2</v>
      </c>
      <c r="BC112" s="80" t="str">
        <f t="shared" ca="1" si="112"/>
        <v xml:space="preserve"> </v>
      </c>
      <c r="BD112" s="80">
        <v>3</v>
      </c>
      <c r="BE112" s="80" t="str">
        <f t="shared" ca="1" si="117"/>
        <v xml:space="preserve"> </v>
      </c>
      <c r="BF112" s="80">
        <v>4</v>
      </c>
      <c r="BG112" s="80" t="str">
        <f t="shared" ca="1" si="113"/>
        <v xml:space="preserve"> </v>
      </c>
      <c r="BH112" s="80">
        <v>5</v>
      </c>
      <c r="BI112" s="80" t="str">
        <f t="shared" ca="1" si="114"/>
        <v xml:space="preserve"> </v>
      </c>
      <c r="BJ112" s="80">
        <v>6</v>
      </c>
      <c r="BK112" s="77" t="str">
        <f t="shared" ca="1" si="115"/>
        <v xml:space="preserve"> </v>
      </c>
    </row>
    <row r="113" spans="1:63" x14ac:dyDescent="0.25">
      <c r="A113" s="39">
        <v>112</v>
      </c>
      <c r="B113"/>
      <c r="C113" s="27" t="str">
        <f t="shared" si="102"/>
        <v/>
      </c>
      <c r="D113" s="27">
        <f>IF($C113=D$1,1+D112,D112)</f>
        <v>0</v>
      </c>
      <c r="E113" s="27">
        <f t="shared" ref="E113:M113" si="182">IF($C113=E$1,1+E112,E112)</f>
        <v>0</v>
      </c>
      <c r="F113" s="27">
        <f t="shared" si="182"/>
        <v>0</v>
      </c>
      <c r="G113" s="27">
        <f t="shared" si="182"/>
        <v>0</v>
      </c>
      <c r="H113" s="27">
        <f t="shared" si="182"/>
        <v>0</v>
      </c>
      <c r="I113" s="27">
        <f t="shared" si="182"/>
        <v>0</v>
      </c>
      <c r="J113" s="27">
        <f t="shared" si="182"/>
        <v>0</v>
      </c>
      <c r="K113" s="27">
        <f t="shared" si="182"/>
        <v>0</v>
      </c>
      <c r="L113" s="27">
        <f t="shared" si="182"/>
        <v>0</v>
      </c>
      <c r="M113" s="27">
        <f t="shared" si="182"/>
        <v>0</v>
      </c>
      <c r="X113" s="19" t="str">
        <f t="shared" ref="X113:X114" si="183">IF(N$111=$C113,"WIN","")</f>
        <v/>
      </c>
      <c r="Y113" s="19" t="str">
        <f t="shared" ref="Y113:Y114" si="184">IF(O$111=$C113,"WIN","")</f>
        <v/>
      </c>
      <c r="Z113" s="19" t="str">
        <f t="shared" ref="Z113:Z114" si="185">IF(P$111=$C113,"WIN","")</f>
        <v/>
      </c>
      <c r="AA113" s="19" t="str">
        <f t="shared" ref="AA113:AA114" si="186">IF(Q$111=$C113,"WIN","")</f>
        <v/>
      </c>
      <c r="AB113" s="19" t="str">
        <f t="shared" ref="AB113:AB114" si="187">IF(R$111=$C113,"WIN","")</f>
        <v/>
      </c>
      <c r="AC113" s="19" t="str">
        <f t="shared" ref="AC113:AC114" si="188">IF(S$111=$C113,"WIN","")</f>
        <v/>
      </c>
      <c r="AD113" s="19" t="str">
        <f t="shared" ref="AD113:AD114" si="189">IF(T$111=$C113,"WIN","")</f>
        <v/>
      </c>
      <c r="AE113" s="19" t="str">
        <f t="shared" ref="AE113:AE114" si="190">IF(U$111=$C113,"WIN","")</f>
        <v/>
      </c>
      <c r="AF113" s="19" t="str">
        <f t="shared" ref="AF113:AF114" si="191">IF(V$111=$C113,"WIN","")</f>
        <v/>
      </c>
      <c r="AG113" s="19" t="str">
        <f t="shared" ref="AG113:AG114" si="192">IF(W$111=$C113,"WIN","")</f>
        <v/>
      </c>
      <c r="AH113" s="20">
        <f t="shared" si="116"/>
        <v>0</v>
      </c>
      <c r="AK113" s="16" t="str">
        <f t="shared" si="133"/>
        <v/>
      </c>
      <c r="AL113" s="42"/>
      <c r="AM113" s="43"/>
      <c r="AN113" s="47"/>
      <c r="AO113" s="45"/>
      <c r="AP113" s="46"/>
      <c r="AQ113" s="46"/>
      <c r="AR113" s="16">
        <f t="shared" ca="1" si="103"/>
        <v>0</v>
      </c>
      <c r="AS113" s="16">
        <f t="shared" ca="1" si="104"/>
        <v>0</v>
      </c>
      <c r="AT113" s="16">
        <f t="shared" ca="1" si="105"/>
        <v>0</v>
      </c>
      <c r="AU113" s="16">
        <f t="shared" ca="1" si="106"/>
        <v>0</v>
      </c>
      <c r="AV113" s="16">
        <f t="shared" ca="1" si="107"/>
        <v>0</v>
      </c>
      <c r="AW113" s="16">
        <f t="shared" ca="1" si="108"/>
        <v>0</v>
      </c>
      <c r="AX113" s="16">
        <f t="shared" ca="1" si="109"/>
        <v>0</v>
      </c>
      <c r="AY113" s="79">
        <f t="shared" ca="1" si="110"/>
        <v>0</v>
      </c>
      <c r="AZ113" s="80">
        <v>1</v>
      </c>
      <c r="BA113" s="80" t="str">
        <f t="shared" ca="1" si="111"/>
        <v xml:space="preserve"> </v>
      </c>
      <c r="BB113" s="80">
        <v>2</v>
      </c>
      <c r="BC113" s="80" t="str">
        <f t="shared" ca="1" si="112"/>
        <v xml:space="preserve"> </v>
      </c>
      <c r="BD113" s="80">
        <v>3</v>
      </c>
      <c r="BE113" s="80" t="str">
        <f t="shared" ca="1" si="117"/>
        <v xml:space="preserve"> </v>
      </c>
      <c r="BF113" s="80">
        <v>4</v>
      </c>
      <c r="BG113" s="80" t="str">
        <f t="shared" ca="1" si="113"/>
        <v xml:space="preserve"> </v>
      </c>
      <c r="BH113" s="80">
        <v>5</v>
      </c>
      <c r="BI113" s="80" t="str">
        <f t="shared" ca="1" si="114"/>
        <v xml:space="preserve"> </v>
      </c>
      <c r="BJ113" s="80">
        <v>6</v>
      </c>
      <c r="BK113" s="77" t="str">
        <f t="shared" ca="1" si="115"/>
        <v xml:space="preserve"> </v>
      </c>
    </row>
    <row r="114" spans="1:63" x14ac:dyDescent="0.25">
      <c r="A114" s="39">
        <v>113</v>
      </c>
      <c r="B114"/>
      <c r="C114" s="27" t="str">
        <f t="shared" si="102"/>
        <v/>
      </c>
      <c r="D114" s="27">
        <f t="shared" ref="D114:M121" si="193">IF($C114=D$1,1+D113,D113)</f>
        <v>0</v>
      </c>
      <c r="E114" s="27">
        <f t="shared" si="193"/>
        <v>0</v>
      </c>
      <c r="F114" s="27">
        <f t="shared" si="193"/>
        <v>0</v>
      </c>
      <c r="G114" s="27">
        <f t="shared" si="193"/>
        <v>0</v>
      </c>
      <c r="H114" s="27">
        <f t="shared" si="193"/>
        <v>0</v>
      </c>
      <c r="I114" s="27">
        <f t="shared" si="193"/>
        <v>0</v>
      </c>
      <c r="J114" s="27">
        <f t="shared" si="193"/>
        <v>0</v>
      </c>
      <c r="K114" s="27">
        <f t="shared" si="193"/>
        <v>0</v>
      </c>
      <c r="L114" s="27">
        <f t="shared" si="193"/>
        <v>0</v>
      </c>
      <c r="M114" s="27">
        <f t="shared" si="193"/>
        <v>0</v>
      </c>
      <c r="X114" s="19" t="str">
        <f t="shared" si="183"/>
        <v/>
      </c>
      <c r="Y114" s="19" t="str">
        <f t="shared" si="184"/>
        <v/>
      </c>
      <c r="Z114" s="19" t="str">
        <f t="shared" si="185"/>
        <v/>
      </c>
      <c r="AA114" s="19" t="str">
        <f t="shared" si="186"/>
        <v/>
      </c>
      <c r="AB114" s="19" t="str">
        <f t="shared" si="187"/>
        <v/>
      </c>
      <c r="AC114" s="19" t="str">
        <f t="shared" si="188"/>
        <v/>
      </c>
      <c r="AD114" s="19" t="str">
        <f t="shared" si="189"/>
        <v/>
      </c>
      <c r="AE114" s="19" t="str">
        <f t="shared" si="190"/>
        <v/>
      </c>
      <c r="AF114" s="19" t="str">
        <f t="shared" si="191"/>
        <v/>
      </c>
      <c r="AG114" s="19" t="str">
        <f t="shared" si="192"/>
        <v/>
      </c>
      <c r="AH114" s="20">
        <f t="shared" si="116"/>
        <v>0</v>
      </c>
      <c r="AK114" s="16" t="str">
        <f t="shared" si="133"/>
        <v/>
      </c>
      <c r="AL114" s="42"/>
      <c r="AM114" s="43"/>
      <c r="AN114" s="47"/>
      <c r="AO114" s="45"/>
      <c r="AP114" s="46"/>
      <c r="AQ114" s="46"/>
      <c r="AR114" s="16">
        <f t="shared" ca="1" si="103"/>
        <v>0</v>
      </c>
      <c r="AS114" s="16">
        <f t="shared" ca="1" si="104"/>
        <v>0</v>
      </c>
      <c r="AT114" s="16">
        <f t="shared" ca="1" si="105"/>
        <v>0</v>
      </c>
      <c r="AU114" s="16">
        <f t="shared" ca="1" si="106"/>
        <v>0</v>
      </c>
      <c r="AV114" s="16">
        <f t="shared" ca="1" si="107"/>
        <v>0</v>
      </c>
      <c r="AW114" s="16">
        <f t="shared" ca="1" si="108"/>
        <v>0</v>
      </c>
      <c r="AX114" s="16">
        <f t="shared" ca="1" si="109"/>
        <v>0</v>
      </c>
      <c r="AY114" s="79">
        <f t="shared" ca="1" si="110"/>
        <v>0</v>
      </c>
      <c r="AZ114" s="80">
        <v>1</v>
      </c>
      <c r="BA114" s="80" t="str">
        <f t="shared" ca="1" si="111"/>
        <v xml:space="preserve"> </v>
      </c>
      <c r="BB114" s="80">
        <v>2</v>
      </c>
      <c r="BC114" s="80" t="str">
        <f t="shared" ca="1" si="112"/>
        <v xml:space="preserve"> </v>
      </c>
      <c r="BD114" s="80">
        <v>3</v>
      </c>
      <c r="BE114" s="80" t="str">
        <f t="shared" ca="1" si="117"/>
        <v xml:space="preserve"> </v>
      </c>
      <c r="BF114" s="80">
        <v>4</v>
      </c>
      <c r="BG114" s="80" t="str">
        <f t="shared" ca="1" si="113"/>
        <v xml:space="preserve"> </v>
      </c>
      <c r="BH114" s="80">
        <v>5</v>
      </c>
      <c r="BI114" s="80" t="str">
        <f t="shared" ca="1" si="114"/>
        <v xml:space="preserve"> </v>
      </c>
      <c r="BJ114" s="80">
        <v>6</v>
      </c>
      <c r="BK114" s="77" t="str">
        <f t="shared" ca="1" si="115"/>
        <v xml:space="preserve"> </v>
      </c>
    </row>
    <row r="115" spans="1:63" x14ac:dyDescent="0.25">
      <c r="A115" s="39">
        <v>114</v>
      </c>
      <c r="B115"/>
      <c r="C115" s="27" t="str">
        <f t="shared" si="102"/>
        <v/>
      </c>
      <c r="D115" s="27">
        <f t="shared" si="193"/>
        <v>0</v>
      </c>
      <c r="E115" s="27">
        <f t="shared" si="193"/>
        <v>0</v>
      </c>
      <c r="F115" s="27">
        <f t="shared" si="193"/>
        <v>0</v>
      </c>
      <c r="G115" s="27">
        <f t="shared" si="193"/>
        <v>0</v>
      </c>
      <c r="H115" s="27">
        <f t="shared" si="193"/>
        <v>0</v>
      </c>
      <c r="I115" s="27">
        <f t="shared" si="193"/>
        <v>0</v>
      </c>
      <c r="J115" s="27">
        <f t="shared" si="193"/>
        <v>0</v>
      </c>
      <c r="K115" s="27">
        <f t="shared" si="193"/>
        <v>0</v>
      </c>
      <c r="L115" s="27">
        <f t="shared" si="193"/>
        <v>0</v>
      </c>
      <c r="M115" s="27">
        <f t="shared" si="193"/>
        <v>0</v>
      </c>
      <c r="AH115" s="20">
        <f t="shared" si="116"/>
        <v>0</v>
      </c>
      <c r="AK115" s="16" t="str">
        <f t="shared" si="133"/>
        <v/>
      </c>
      <c r="AL115" s="42"/>
      <c r="AM115" s="43"/>
      <c r="AN115" s="47"/>
      <c r="AO115" s="45"/>
      <c r="AP115" s="46"/>
      <c r="AQ115" s="46"/>
      <c r="AR115" s="16">
        <f t="shared" ca="1" si="103"/>
        <v>0</v>
      </c>
      <c r="AS115" s="16">
        <f t="shared" ca="1" si="104"/>
        <v>0</v>
      </c>
      <c r="AT115" s="16">
        <f t="shared" ca="1" si="105"/>
        <v>0</v>
      </c>
      <c r="AU115" s="16">
        <f t="shared" ca="1" si="106"/>
        <v>0</v>
      </c>
      <c r="AV115" s="16">
        <f t="shared" ca="1" si="107"/>
        <v>0</v>
      </c>
      <c r="AW115" s="16">
        <f t="shared" ca="1" si="108"/>
        <v>0</v>
      </c>
      <c r="AX115" s="16">
        <f t="shared" ca="1" si="109"/>
        <v>0</v>
      </c>
      <c r="AY115" s="79">
        <f t="shared" ca="1" si="110"/>
        <v>0</v>
      </c>
      <c r="AZ115" s="80">
        <v>1</v>
      </c>
      <c r="BA115" s="80" t="str">
        <f t="shared" ca="1" si="111"/>
        <v xml:space="preserve"> </v>
      </c>
      <c r="BB115" s="80">
        <v>2</v>
      </c>
      <c r="BC115" s="80" t="str">
        <f t="shared" ca="1" si="112"/>
        <v xml:space="preserve"> </v>
      </c>
      <c r="BD115" s="80">
        <v>3</v>
      </c>
      <c r="BE115" s="80" t="str">
        <f t="shared" ca="1" si="117"/>
        <v xml:space="preserve"> </v>
      </c>
      <c r="BF115" s="80">
        <v>4</v>
      </c>
      <c r="BG115" s="80" t="str">
        <f t="shared" ca="1" si="113"/>
        <v xml:space="preserve"> </v>
      </c>
      <c r="BH115" s="80">
        <v>5</v>
      </c>
      <c r="BI115" s="80" t="str">
        <f t="shared" ca="1" si="114"/>
        <v xml:space="preserve"> </v>
      </c>
      <c r="BJ115" s="80">
        <v>6</v>
      </c>
      <c r="BK115" s="77" t="str">
        <f t="shared" ca="1" si="115"/>
        <v xml:space="preserve"> </v>
      </c>
    </row>
    <row r="116" spans="1:63" x14ac:dyDescent="0.25">
      <c r="A116" s="39">
        <v>115</v>
      </c>
      <c r="B116"/>
      <c r="C116" s="27" t="str">
        <f t="shared" si="102"/>
        <v/>
      </c>
      <c r="D116" s="27">
        <f t="shared" si="193"/>
        <v>0</v>
      </c>
      <c r="E116" s="27">
        <f t="shared" si="193"/>
        <v>0</v>
      </c>
      <c r="F116" s="27">
        <f t="shared" si="193"/>
        <v>0</v>
      </c>
      <c r="G116" s="27">
        <f t="shared" si="193"/>
        <v>0</v>
      </c>
      <c r="H116" s="27">
        <f t="shared" si="193"/>
        <v>0</v>
      </c>
      <c r="I116" s="27">
        <f t="shared" si="193"/>
        <v>0</v>
      </c>
      <c r="J116" s="27">
        <f t="shared" si="193"/>
        <v>0</v>
      </c>
      <c r="K116" s="27">
        <f t="shared" si="193"/>
        <v>0</v>
      </c>
      <c r="L116" s="27">
        <f t="shared" si="193"/>
        <v>0</v>
      </c>
      <c r="M116" s="27">
        <f t="shared" si="193"/>
        <v>0</v>
      </c>
      <c r="AH116" s="20">
        <f t="shared" si="116"/>
        <v>0</v>
      </c>
      <c r="AK116" s="16" t="str">
        <f t="shared" si="133"/>
        <v/>
      </c>
      <c r="AL116" s="42"/>
      <c r="AM116" s="43"/>
      <c r="AN116" s="47"/>
      <c r="AO116" s="45"/>
      <c r="AP116" s="46"/>
      <c r="AQ116" s="46"/>
      <c r="AR116" s="16">
        <f t="shared" ca="1" si="103"/>
        <v>0</v>
      </c>
      <c r="AS116" s="16">
        <f t="shared" ca="1" si="104"/>
        <v>0</v>
      </c>
      <c r="AT116" s="16">
        <f t="shared" ca="1" si="105"/>
        <v>0</v>
      </c>
      <c r="AU116" s="16">
        <f t="shared" ca="1" si="106"/>
        <v>0</v>
      </c>
      <c r="AV116" s="16">
        <f t="shared" ca="1" si="107"/>
        <v>0</v>
      </c>
      <c r="AW116" s="16">
        <f t="shared" ca="1" si="108"/>
        <v>0</v>
      </c>
      <c r="AX116" s="16">
        <f t="shared" ca="1" si="109"/>
        <v>0</v>
      </c>
      <c r="AY116" s="79">
        <f t="shared" ca="1" si="110"/>
        <v>0</v>
      </c>
      <c r="AZ116" s="80">
        <v>1</v>
      </c>
      <c r="BA116" s="80" t="str">
        <f t="shared" ca="1" si="111"/>
        <v xml:space="preserve"> </v>
      </c>
      <c r="BB116" s="80">
        <v>2</v>
      </c>
      <c r="BC116" s="80" t="str">
        <f t="shared" ca="1" si="112"/>
        <v xml:space="preserve"> </v>
      </c>
      <c r="BD116" s="80">
        <v>3</v>
      </c>
      <c r="BE116" s="80" t="str">
        <f t="shared" ca="1" si="117"/>
        <v xml:space="preserve"> </v>
      </c>
      <c r="BF116" s="80">
        <v>4</v>
      </c>
      <c r="BG116" s="80" t="str">
        <f t="shared" ca="1" si="113"/>
        <v xml:space="preserve"> </v>
      </c>
      <c r="BH116" s="80">
        <v>5</v>
      </c>
      <c r="BI116" s="80" t="str">
        <f t="shared" ca="1" si="114"/>
        <v xml:space="preserve"> </v>
      </c>
      <c r="BJ116" s="80">
        <v>6</v>
      </c>
      <c r="BK116" s="77" t="str">
        <f t="shared" ca="1" si="115"/>
        <v xml:space="preserve"> </v>
      </c>
    </row>
    <row r="117" spans="1:63" x14ac:dyDescent="0.25">
      <c r="A117" s="39">
        <v>116</v>
      </c>
      <c r="B117"/>
      <c r="C117" s="27" t="str">
        <f t="shared" si="102"/>
        <v/>
      </c>
      <c r="D117" s="27">
        <f t="shared" si="193"/>
        <v>0</v>
      </c>
      <c r="E117" s="27">
        <f t="shared" si="193"/>
        <v>0</v>
      </c>
      <c r="F117" s="27">
        <f t="shared" si="193"/>
        <v>0</v>
      </c>
      <c r="G117" s="27">
        <f t="shared" si="193"/>
        <v>0</v>
      </c>
      <c r="H117" s="27">
        <f t="shared" si="193"/>
        <v>0</v>
      </c>
      <c r="I117" s="27">
        <f t="shared" si="193"/>
        <v>0</v>
      </c>
      <c r="J117" s="27">
        <f t="shared" si="193"/>
        <v>0</v>
      </c>
      <c r="K117" s="27">
        <f t="shared" si="193"/>
        <v>0</v>
      </c>
      <c r="L117" s="27">
        <f t="shared" si="193"/>
        <v>0</v>
      </c>
      <c r="M117" s="27">
        <f t="shared" si="193"/>
        <v>0</v>
      </c>
      <c r="AH117" s="20">
        <f t="shared" si="116"/>
        <v>0</v>
      </c>
      <c r="AK117" s="16" t="str">
        <f t="shared" si="133"/>
        <v/>
      </c>
      <c r="AL117" s="42"/>
      <c r="AM117" s="43"/>
      <c r="AN117" s="47"/>
      <c r="AO117" s="45"/>
      <c r="AP117" s="46"/>
      <c r="AQ117" s="46"/>
      <c r="AR117" s="16">
        <f t="shared" ca="1" si="103"/>
        <v>0</v>
      </c>
      <c r="AS117" s="16">
        <f t="shared" ca="1" si="104"/>
        <v>0</v>
      </c>
      <c r="AT117" s="16">
        <f t="shared" ca="1" si="105"/>
        <v>0</v>
      </c>
      <c r="AU117" s="16">
        <f t="shared" ca="1" si="106"/>
        <v>0</v>
      </c>
      <c r="AV117" s="16">
        <f t="shared" ca="1" si="107"/>
        <v>0</v>
      </c>
      <c r="AW117" s="16">
        <f t="shared" ca="1" si="108"/>
        <v>0</v>
      </c>
      <c r="AX117" s="16">
        <f t="shared" ca="1" si="109"/>
        <v>0</v>
      </c>
      <c r="AY117" s="79">
        <f t="shared" ca="1" si="110"/>
        <v>0</v>
      </c>
      <c r="AZ117" s="80">
        <v>1</v>
      </c>
      <c r="BA117" s="80" t="str">
        <f t="shared" ca="1" si="111"/>
        <v xml:space="preserve"> </v>
      </c>
      <c r="BB117" s="80">
        <v>2</v>
      </c>
      <c r="BC117" s="80" t="str">
        <f t="shared" ca="1" si="112"/>
        <v xml:space="preserve"> </v>
      </c>
      <c r="BD117" s="80">
        <v>3</v>
      </c>
      <c r="BE117" s="80" t="str">
        <f t="shared" ca="1" si="117"/>
        <v xml:space="preserve"> </v>
      </c>
      <c r="BF117" s="80">
        <v>4</v>
      </c>
      <c r="BG117" s="80" t="str">
        <f t="shared" ca="1" si="113"/>
        <v xml:space="preserve"> </v>
      </c>
      <c r="BH117" s="80">
        <v>5</v>
      </c>
      <c r="BI117" s="80" t="str">
        <f t="shared" ca="1" si="114"/>
        <v xml:space="preserve"> </v>
      </c>
      <c r="BJ117" s="80">
        <v>6</v>
      </c>
      <c r="BK117" s="77" t="str">
        <f t="shared" ca="1" si="115"/>
        <v xml:space="preserve"> </v>
      </c>
    </row>
    <row r="118" spans="1:63" x14ac:dyDescent="0.25">
      <c r="A118" s="39">
        <v>117</v>
      </c>
      <c r="B118"/>
      <c r="C118" s="27" t="str">
        <f t="shared" si="102"/>
        <v/>
      </c>
      <c r="D118" s="27">
        <f t="shared" si="193"/>
        <v>0</v>
      </c>
      <c r="E118" s="27">
        <f t="shared" si="193"/>
        <v>0</v>
      </c>
      <c r="F118" s="27">
        <f t="shared" si="193"/>
        <v>0</v>
      </c>
      <c r="G118" s="27">
        <f t="shared" si="193"/>
        <v>0</v>
      </c>
      <c r="H118" s="27">
        <f t="shared" si="193"/>
        <v>0</v>
      </c>
      <c r="I118" s="27">
        <f t="shared" si="193"/>
        <v>0</v>
      </c>
      <c r="J118" s="27">
        <f t="shared" si="193"/>
        <v>0</v>
      </c>
      <c r="K118" s="27">
        <f t="shared" si="193"/>
        <v>0</v>
      </c>
      <c r="L118" s="27">
        <f t="shared" si="193"/>
        <v>0</v>
      </c>
      <c r="M118" s="27">
        <f t="shared" si="193"/>
        <v>0</v>
      </c>
      <c r="AH118" s="20">
        <f t="shared" si="116"/>
        <v>0</v>
      </c>
      <c r="AK118" s="16" t="str">
        <f t="shared" si="133"/>
        <v/>
      </c>
      <c r="AL118" s="42"/>
      <c r="AM118" s="43"/>
      <c r="AN118" s="47"/>
      <c r="AO118" s="45"/>
      <c r="AP118" s="46"/>
      <c r="AQ118" s="46"/>
      <c r="AR118" s="16">
        <f t="shared" ca="1" si="103"/>
        <v>0</v>
      </c>
      <c r="AS118" s="16">
        <f t="shared" ca="1" si="104"/>
        <v>0</v>
      </c>
      <c r="AT118" s="16">
        <f t="shared" ca="1" si="105"/>
        <v>0</v>
      </c>
      <c r="AU118" s="16">
        <f t="shared" ca="1" si="106"/>
        <v>0</v>
      </c>
      <c r="AV118" s="16">
        <f t="shared" ca="1" si="107"/>
        <v>0</v>
      </c>
      <c r="AW118" s="16">
        <f t="shared" ca="1" si="108"/>
        <v>0</v>
      </c>
      <c r="AX118" s="16">
        <f t="shared" ca="1" si="109"/>
        <v>0</v>
      </c>
      <c r="AY118" s="79">
        <f t="shared" ca="1" si="110"/>
        <v>0</v>
      </c>
      <c r="AZ118" s="80">
        <v>1</v>
      </c>
      <c r="BA118" s="80" t="str">
        <f t="shared" ca="1" si="111"/>
        <v xml:space="preserve"> </v>
      </c>
      <c r="BB118" s="80">
        <v>2</v>
      </c>
      <c r="BC118" s="80" t="str">
        <f t="shared" ca="1" si="112"/>
        <v xml:space="preserve"> </v>
      </c>
      <c r="BD118" s="80">
        <v>3</v>
      </c>
      <c r="BE118" s="80" t="str">
        <f t="shared" ca="1" si="117"/>
        <v xml:space="preserve"> </v>
      </c>
      <c r="BF118" s="80">
        <v>4</v>
      </c>
      <c r="BG118" s="80" t="str">
        <f t="shared" ca="1" si="113"/>
        <v xml:space="preserve"> </v>
      </c>
      <c r="BH118" s="80">
        <v>5</v>
      </c>
      <c r="BI118" s="80" t="str">
        <f t="shared" ca="1" si="114"/>
        <v xml:space="preserve"> </v>
      </c>
      <c r="BJ118" s="80">
        <v>6</v>
      </c>
      <c r="BK118" s="77" t="str">
        <f t="shared" ca="1" si="115"/>
        <v xml:space="preserve"> </v>
      </c>
    </row>
    <row r="119" spans="1:63" x14ac:dyDescent="0.25">
      <c r="A119" s="39">
        <v>118</v>
      </c>
      <c r="B119"/>
      <c r="C119" s="27" t="str">
        <f t="shared" si="102"/>
        <v/>
      </c>
      <c r="D119" s="27">
        <f t="shared" si="193"/>
        <v>0</v>
      </c>
      <c r="E119" s="27">
        <f t="shared" si="193"/>
        <v>0</v>
      </c>
      <c r="F119" s="27">
        <f t="shared" si="193"/>
        <v>0</v>
      </c>
      <c r="G119" s="27">
        <f t="shared" si="193"/>
        <v>0</v>
      </c>
      <c r="H119" s="27">
        <f t="shared" si="193"/>
        <v>0</v>
      </c>
      <c r="I119" s="27">
        <f t="shared" si="193"/>
        <v>0</v>
      </c>
      <c r="J119" s="27">
        <f t="shared" si="193"/>
        <v>0</v>
      </c>
      <c r="K119" s="27">
        <f t="shared" si="193"/>
        <v>0</v>
      </c>
      <c r="L119" s="27">
        <f t="shared" si="193"/>
        <v>0</v>
      </c>
      <c r="M119" s="27">
        <f t="shared" si="193"/>
        <v>0</v>
      </c>
      <c r="AH119" s="20">
        <f t="shared" si="116"/>
        <v>0</v>
      </c>
      <c r="AK119" s="16" t="str">
        <f t="shared" si="133"/>
        <v/>
      </c>
      <c r="AL119" s="42"/>
      <c r="AM119" s="43"/>
      <c r="AN119" s="47"/>
      <c r="AO119" s="45"/>
      <c r="AP119" s="46"/>
      <c r="AQ119" s="46"/>
      <c r="AR119" s="16">
        <f t="shared" ca="1" si="103"/>
        <v>0</v>
      </c>
      <c r="AS119" s="16">
        <f t="shared" ca="1" si="104"/>
        <v>0</v>
      </c>
      <c r="AT119" s="16">
        <f t="shared" ca="1" si="105"/>
        <v>0</v>
      </c>
      <c r="AU119" s="16">
        <f t="shared" ca="1" si="106"/>
        <v>0</v>
      </c>
      <c r="AV119" s="16">
        <f t="shared" ca="1" si="107"/>
        <v>0</v>
      </c>
      <c r="AW119" s="16">
        <f t="shared" ca="1" si="108"/>
        <v>0</v>
      </c>
      <c r="AX119" s="16">
        <f t="shared" ca="1" si="109"/>
        <v>0</v>
      </c>
      <c r="AY119" s="79">
        <f t="shared" ca="1" si="110"/>
        <v>0</v>
      </c>
      <c r="AZ119" s="80">
        <v>1</v>
      </c>
      <c r="BA119" s="80" t="str">
        <f t="shared" ca="1" si="111"/>
        <v xml:space="preserve"> </v>
      </c>
      <c r="BB119" s="80">
        <v>2</v>
      </c>
      <c r="BC119" s="80" t="str">
        <f t="shared" ca="1" si="112"/>
        <v xml:space="preserve"> </v>
      </c>
      <c r="BD119" s="80">
        <v>3</v>
      </c>
      <c r="BE119" s="80" t="str">
        <f t="shared" ca="1" si="117"/>
        <v xml:space="preserve"> </v>
      </c>
      <c r="BF119" s="80">
        <v>4</v>
      </c>
      <c r="BG119" s="80" t="str">
        <f t="shared" ca="1" si="113"/>
        <v xml:space="preserve"> </v>
      </c>
      <c r="BH119" s="80">
        <v>5</v>
      </c>
      <c r="BI119" s="80" t="str">
        <f t="shared" ca="1" si="114"/>
        <v xml:space="preserve"> </v>
      </c>
      <c r="BJ119" s="80">
        <v>6</v>
      </c>
      <c r="BK119" s="77" t="str">
        <f t="shared" ca="1" si="115"/>
        <v xml:space="preserve"> </v>
      </c>
    </row>
    <row r="120" spans="1:63" x14ac:dyDescent="0.25">
      <c r="A120" s="39">
        <v>119</v>
      </c>
      <c r="B120"/>
      <c r="C120" s="27" t="str">
        <f t="shared" si="102"/>
        <v/>
      </c>
      <c r="D120" s="27">
        <f t="shared" si="193"/>
        <v>0</v>
      </c>
      <c r="E120" s="27">
        <f t="shared" si="193"/>
        <v>0</v>
      </c>
      <c r="F120" s="27">
        <f t="shared" si="193"/>
        <v>0</v>
      </c>
      <c r="G120" s="27">
        <f t="shared" si="193"/>
        <v>0</v>
      </c>
      <c r="H120" s="27">
        <f t="shared" si="193"/>
        <v>0</v>
      </c>
      <c r="I120" s="27">
        <f t="shared" si="193"/>
        <v>0</v>
      </c>
      <c r="J120" s="27">
        <f t="shared" si="193"/>
        <v>0</v>
      </c>
      <c r="K120" s="27">
        <f t="shared" si="193"/>
        <v>0</v>
      </c>
      <c r="L120" s="27">
        <f t="shared" si="193"/>
        <v>0</v>
      </c>
      <c r="M120" s="27">
        <f t="shared" si="193"/>
        <v>0</v>
      </c>
      <c r="AH120" s="20">
        <f t="shared" si="116"/>
        <v>0</v>
      </c>
      <c r="AK120" s="16" t="str">
        <f t="shared" si="133"/>
        <v/>
      </c>
      <c r="AL120" s="42"/>
      <c r="AM120" s="43"/>
      <c r="AN120" s="47"/>
      <c r="AO120" s="45"/>
      <c r="AP120" s="46"/>
      <c r="AQ120" s="46"/>
      <c r="AR120" s="16">
        <f t="shared" ca="1" si="103"/>
        <v>0</v>
      </c>
      <c r="AS120" s="16">
        <f t="shared" ca="1" si="104"/>
        <v>0</v>
      </c>
      <c r="AT120" s="16">
        <f t="shared" ca="1" si="105"/>
        <v>0</v>
      </c>
      <c r="AU120" s="16">
        <f t="shared" ca="1" si="106"/>
        <v>0</v>
      </c>
      <c r="AV120" s="16">
        <f t="shared" ca="1" si="107"/>
        <v>0</v>
      </c>
      <c r="AW120" s="16">
        <f t="shared" ca="1" si="108"/>
        <v>0</v>
      </c>
      <c r="AX120" s="16">
        <f t="shared" ca="1" si="109"/>
        <v>0</v>
      </c>
      <c r="AY120" s="79">
        <f t="shared" ca="1" si="110"/>
        <v>0</v>
      </c>
      <c r="AZ120" s="80">
        <v>1</v>
      </c>
      <c r="BA120" s="80" t="str">
        <f t="shared" ca="1" si="111"/>
        <v xml:space="preserve"> </v>
      </c>
      <c r="BB120" s="80">
        <v>2</v>
      </c>
      <c r="BC120" s="80" t="str">
        <f t="shared" ca="1" si="112"/>
        <v xml:space="preserve"> </v>
      </c>
      <c r="BD120" s="80">
        <v>3</v>
      </c>
      <c r="BE120" s="80" t="str">
        <f t="shared" ca="1" si="117"/>
        <v xml:space="preserve"> </v>
      </c>
      <c r="BF120" s="80">
        <v>4</v>
      </c>
      <c r="BG120" s="80" t="str">
        <f t="shared" ca="1" si="113"/>
        <v xml:space="preserve"> </v>
      </c>
      <c r="BH120" s="80">
        <v>5</v>
      </c>
      <c r="BI120" s="80" t="str">
        <f t="shared" ca="1" si="114"/>
        <v xml:space="preserve"> </v>
      </c>
      <c r="BJ120" s="80">
        <v>6</v>
      </c>
      <c r="BK120" s="77" t="str">
        <f t="shared" ca="1" si="115"/>
        <v xml:space="preserve"> </v>
      </c>
    </row>
    <row r="121" spans="1:63" x14ac:dyDescent="0.25">
      <c r="A121" s="39">
        <v>120</v>
      </c>
      <c r="B121"/>
      <c r="C121" s="27" t="str">
        <f t="shared" si="102"/>
        <v/>
      </c>
      <c r="D121" s="27">
        <f t="shared" si="193"/>
        <v>0</v>
      </c>
      <c r="E121" s="27">
        <f t="shared" si="193"/>
        <v>0</v>
      </c>
      <c r="F121" s="27">
        <f t="shared" si="193"/>
        <v>0</v>
      </c>
      <c r="G121" s="27">
        <f t="shared" si="193"/>
        <v>0</v>
      </c>
      <c r="H121" s="27">
        <f t="shared" si="193"/>
        <v>0</v>
      </c>
      <c r="I121" s="27">
        <f t="shared" si="193"/>
        <v>0</v>
      </c>
      <c r="J121" s="27">
        <f t="shared" si="193"/>
        <v>0</v>
      </c>
      <c r="K121" s="27">
        <f t="shared" si="193"/>
        <v>0</v>
      </c>
      <c r="L121" s="27">
        <f t="shared" si="193"/>
        <v>0</v>
      </c>
      <c r="M121" s="27">
        <f t="shared" si="193"/>
        <v>0</v>
      </c>
      <c r="N121" s="7">
        <f>IF(D121=0,D1,"")</f>
        <v>1</v>
      </c>
      <c r="O121" s="7">
        <f t="shared" ref="O121:W121" si="194">IF(E121=0,E1,"")</f>
        <v>2</v>
      </c>
      <c r="P121" s="7">
        <f t="shared" si="194"/>
        <v>3</v>
      </c>
      <c r="Q121" s="7">
        <f t="shared" si="194"/>
        <v>4</v>
      </c>
      <c r="R121" s="7">
        <f t="shared" si="194"/>
        <v>5</v>
      </c>
      <c r="S121" s="7">
        <f t="shared" si="194"/>
        <v>6</v>
      </c>
      <c r="T121" s="7">
        <f t="shared" si="194"/>
        <v>7</v>
      </c>
      <c r="U121" s="7">
        <f t="shared" si="194"/>
        <v>8</v>
      </c>
      <c r="V121" s="7">
        <f t="shared" si="194"/>
        <v>9</v>
      </c>
      <c r="W121" s="7">
        <f t="shared" si="194"/>
        <v>0</v>
      </c>
      <c r="AH121" s="20">
        <f t="shared" si="116"/>
        <v>0</v>
      </c>
      <c r="AK121" s="16" t="str">
        <f t="shared" si="133"/>
        <v/>
      </c>
      <c r="AL121" s="42"/>
      <c r="AM121" s="43"/>
      <c r="AN121" s="47"/>
      <c r="AO121" s="45"/>
      <c r="AP121" s="46"/>
      <c r="AQ121" s="46"/>
      <c r="AR121" s="16">
        <f t="shared" ca="1" si="103"/>
        <v>0</v>
      </c>
      <c r="AS121" s="16">
        <f t="shared" ca="1" si="104"/>
        <v>0</v>
      </c>
      <c r="AT121" s="16">
        <f t="shared" ca="1" si="105"/>
        <v>0</v>
      </c>
      <c r="AU121" s="16">
        <f t="shared" ca="1" si="106"/>
        <v>0</v>
      </c>
      <c r="AV121" s="16">
        <f t="shared" ca="1" si="107"/>
        <v>0</v>
      </c>
      <c r="AW121" s="16">
        <f t="shared" ca="1" si="108"/>
        <v>0</v>
      </c>
      <c r="AX121" s="16">
        <f t="shared" ca="1" si="109"/>
        <v>0</v>
      </c>
      <c r="AY121" s="79">
        <f t="shared" ca="1" si="110"/>
        <v>0</v>
      </c>
      <c r="AZ121" s="80">
        <v>1</v>
      </c>
      <c r="BA121" s="80" t="str">
        <f t="shared" ca="1" si="111"/>
        <v xml:space="preserve"> </v>
      </c>
      <c r="BB121" s="80">
        <v>2</v>
      </c>
      <c r="BC121" s="80" t="str">
        <f t="shared" ca="1" si="112"/>
        <v xml:space="preserve"> </v>
      </c>
      <c r="BD121" s="80">
        <v>3</v>
      </c>
      <c r="BE121" s="80" t="str">
        <f t="shared" ca="1" si="117"/>
        <v xml:space="preserve"> </v>
      </c>
      <c r="BF121" s="80">
        <v>4</v>
      </c>
      <c r="BG121" s="80" t="str">
        <f t="shared" ca="1" si="113"/>
        <v xml:space="preserve"> </v>
      </c>
      <c r="BH121" s="80">
        <v>5</v>
      </c>
      <c r="BI121" s="80" t="str">
        <f t="shared" ca="1" si="114"/>
        <v xml:space="preserve"> </v>
      </c>
      <c r="BJ121" s="80">
        <v>6</v>
      </c>
      <c r="BK121" s="77" t="str">
        <f t="shared" ca="1" si="115"/>
        <v xml:space="preserve"> </v>
      </c>
    </row>
    <row r="122" spans="1:63" x14ac:dyDescent="0.25">
      <c r="A122" s="39">
        <v>121</v>
      </c>
      <c r="B122"/>
      <c r="C122" s="27" t="str">
        <f t="shared" si="102"/>
        <v/>
      </c>
      <c r="D122" s="34">
        <f>IF($C122=D1,1,0)</f>
        <v>0</v>
      </c>
      <c r="E122" s="34">
        <f t="shared" ref="E122:M122" si="195">IF($C122=E1,1,0)</f>
        <v>0</v>
      </c>
      <c r="F122" s="34">
        <f t="shared" si="195"/>
        <v>0</v>
      </c>
      <c r="G122" s="34">
        <f t="shared" si="195"/>
        <v>0</v>
      </c>
      <c r="H122" s="34">
        <f t="shared" si="195"/>
        <v>0</v>
      </c>
      <c r="I122" s="34">
        <f t="shared" si="195"/>
        <v>0</v>
      </c>
      <c r="J122" s="34">
        <f t="shared" si="195"/>
        <v>0</v>
      </c>
      <c r="K122" s="34">
        <f t="shared" si="195"/>
        <v>0</v>
      </c>
      <c r="L122" s="34">
        <f t="shared" si="195"/>
        <v>0</v>
      </c>
      <c r="M122" s="34">
        <f t="shared" si="195"/>
        <v>0</v>
      </c>
      <c r="X122" s="19" t="str">
        <f>IF(N$121=$C122,"WIN","")</f>
        <v/>
      </c>
      <c r="Y122" s="19" t="str">
        <f t="shared" ref="Y122:AG122" si="196">IF(O$121=$C122,"WIN","")</f>
        <v/>
      </c>
      <c r="Z122" s="19" t="str">
        <f t="shared" si="196"/>
        <v/>
      </c>
      <c r="AA122" s="19" t="str">
        <f t="shared" si="196"/>
        <v/>
      </c>
      <c r="AB122" s="19" t="str">
        <f t="shared" si="196"/>
        <v/>
      </c>
      <c r="AC122" s="19" t="str">
        <f t="shared" si="196"/>
        <v/>
      </c>
      <c r="AD122" s="19" t="str">
        <f t="shared" si="196"/>
        <v/>
      </c>
      <c r="AE122" s="19" t="str">
        <f t="shared" si="196"/>
        <v/>
      </c>
      <c r="AF122" s="19" t="str">
        <f t="shared" si="196"/>
        <v/>
      </c>
      <c r="AG122" s="19" t="str">
        <f t="shared" si="196"/>
        <v/>
      </c>
      <c r="AH122" s="20">
        <f t="shared" si="116"/>
        <v>0</v>
      </c>
      <c r="AI122" s="26">
        <f>SUM(AH122:AH124)</f>
        <v>0</v>
      </c>
      <c r="AJ122" s="20" t="str">
        <f>IF(AI122&lt;&gt;0,"W",IF(AI122=0,"L"))</f>
        <v>L</v>
      </c>
      <c r="AK122" s="16">
        <f t="shared" si="133"/>
        <v>10</v>
      </c>
      <c r="AL122" s="50" t="str">
        <f>IF(AND(AI122&gt;0,AK122=1),"W","L ")</f>
        <v xml:space="preserve">L </v>
      </c>
      <c r="AM122" s="51" t="str">
        <f>IF(AND(AI122&gt;0,AK122=2),"W","L ")</f>
        <v xml:space="preserve">L </v>
      </c>
      <c r="AN122" s="47" t="str">
        <f>IF(AND(AI122&gt;0,AK122=3),"W","L ")</f>
        <v xml:space="preserve">L </v>
      </c>
      <c r="AO122" s="48" t="str">
        <f>IF(AND(AI122&gt;0,AK122=4),"W","L ")</f>
        <v xml:space="preserve">L </v>
      </c>
      <c r="AP122" s="49" t="str">
        <f>IF(AND(AI122&gt;0,AK122=5),"W","L ")</f>
        <v xml:space="preserve">L </v>
      </c>
      <c r="AQ122" s="49" t="str">
        <f>IF(AND(AI122&gt;0,AK122=6),"W","L ")</f>
        <v xml:space="preserve">L </v>
      </c>
      <c r="AR122" s="16">
        <f t="shared" ca="1" si="103"/>
        <v>0</v>
      </c>
      <c r="AS122" s="16">
        <f t="shared" ca="1" si="104"/>
        <v>0</v>
      </c>
      <c r="AT122" s="16">
        <f t="shared" ca="1" si="105"/>
        <v>0</v>
      </c>
      <c r="AU122" s="16">
        <f t="shared" ca="1" si="106"/>
        <v>0</v>
      </c>
      <c r="AV122" s="16">
        <f t="shared" ca="1" si="107"/>
        <v>0</v>
      </c>
      <c r="AW122" s="16">
        <f t="shared" ca="1" si="108"/>
        <v>0</v>
      </c>
      <c r="AX122" s="16">
        <f t="shared" ca="1" si="109"/>
        <v>0</v>
      </c>
      <c r="AY122" s="79">
        <f t="shared" ca="1" si="110"/>
        <v>0</v>
      </c>
      <c r="AZ122" s="80">
        <v>1</v>
      </c>
      <c r="BA122" s="80" t="str">
        <f t="shared" ca="1" si="111"/>
        <v xml:space="preserve"> </v>
      </c>
      <c r="BB122" s="80">
        <v>2</v>
      </c>
      <c r="BC122" s="80" t="str">
        <f t="shared" ca="1" si="112"/>
        <v xml:space="preserve"> </v>
      </c>
      <c r="BD122" s="80">
        <v>3</v>
      </c>
      <c r="BE122" s="80" t="str">
        <f t="shared" ca="1" si="117"/>
        <v xml:space="preserve"> </v>
      </c>
      <c r="BF122" s="80">
        <v>4</v>
      </c>
      <c r="BG122" s="80" t="str">
        <f t="shared" ca="1" si="113"/>
        <v xml:space="preserve"> </v>
      </c>
      <c r="BH122" s="80">
        <v>5</v>
      </c>
      <c r="BI122" s="80" t="str">
        <f t="shared" ca="1" si="114"/>
        <v xml:space="preserve"> </v>
      </c>
      <c r="BJ122" s="80">
        <v>6</v>
      </c>
      <c r="BK122" s="77" t="str">
        <f t="shared" ca="1" si="115"/>
        <v xml:space="preserve"> </v>
      </c>
    </row>
    <row r="123" spans="1:63" x14ac:dyDescent="0.25">
      <c r="A123" s="39">
        <v>122</v>
      </c>
      <c r="B123"/>
      <c r="C123" s="27" t="str">
        <f t="shared" si="102"/>
        <v/>
      </c>
      <c r="D123" s="27">
        <f>IF($C123=D$1,1+D122,D122)</f>
        <v>0</v>
      </c>
      <c r="E123" s="27">
        <f t="shared" ref="E123:M123" si="197">IF($C123=E$1,1+E122,E122)</f>
        <v>0</v>
      </c>
      <c r="F123" s="27">
        <f t="shared" si="197"/>
        <v>0</v>
      </c>
      <c r="G123" s="27">
        <f t="shared" si="197"/>
        <v>0</v>
      </c>
      <c r="H123" s="27">
        <f t="shared" si="197"/>
        <v>0</v>
      </c>
      <c r="I123" s="27">
        <f t="shared" si="197"/>
        <v>0</v>
      </c>
      <c r="J123" s="27">
        <f t="shared" si="197"/>
        <v>0</v>
      </c>
      <c r="K123" s="27">
        <f t="shared" si="197"/>
        <v>0</v>
      </c>
      <c r="L123" s="27">
        <f t="shared" si="197"/>
        <v>0</v>
      </c>
      <c r="M123" s="27">
        <f t="shared" si="197"/>
        <v>0</v>
      </c>
      <c r="X123" s="19" t="str">
        <f t="shared" ref="X123:X124" si="198">IF(N$121=$C123,"WIN","")</f>
        <v/>
      </c>
      <c r="Y123" s="19" t="str">
        <f t="shared" ref="Y123:Y124" si="199">IF(O$121=$C123,"WIN","")</f>
        <v/>
      </c>
      <c r="Z123" s="19" t="str">
        <f t="shared" ref="Z123:Z124" si="200">IF(P$121=$C123,"WIN","")</f>
        <v/>
      </c>
      <c r="AA123" s="19" t="str">
        <f t="shared" ref="AA123:AA124" si="201">IF(Q$121=$C123,"WIN","")</f>
        <v/>
      </c>
      <c r="AB123" s="19" t="str">
        <f t="shared" ref="AB123:AB124" si="202">IF(R$121=$C123,"WIN","")</f>
        <v/>
      </c>
      <c r="AC123" s="19" t="str">
        <f t="shared" ref="AC123:AC124" si="203">IF(S$121=$C123,"WIN","")</f>
        <v/>
      </c>
      <c r="AD123" s="19" t="str">
        <f t="shared" ref="AD123:AD124" si="204">IF(T$121=$C123,"WIN","")</f>
        <v/>
      </c>
      <c r="AE123" s="19" t="str">
        <f t="shared" ref="AE123:AE124" si="205">IF(U$121=$C123,"WIN","")</f>
        <v/>
      </c>
      <c r="AF123" s="19" t="str">
        <f t="shared" ref="AF123:AF124" si="206">IF(V$121=$C123,"WIN","")</f>
        <v/>
      </c>
      <c r="AG123" s="19" t="str">
        <f t="shared" ref="AG123:AG124" si="207">IF(W$121=$C123,"WIN","")</f>
        <v/>
      </c>
      <c r="AH123" s="20">
        <f t="shared" si="116"/>
        <v>0</v>
      </c>
      <c r="AK123" s="16" t="str">
        <f t="shared" si="133"/>
        <v/>
      </c>
      <c r="AL123" s="42"/>
      <c r="AM123" s="43"/>
      <c r="AN123" s="47"/>
      <c r="AO123" s="45"/>
      <c r="AP123" s="46"/>
      <c r="AQ123" s="46"/>
      <c r="AR123" s="16">
        <f t="shared" ca="1" si="103"/>
        <v>0</v>
      </c>
      <c r="AS123" s="16">
        <f t="shared" ca="1" si="104"/>
        <v>0</v>
      </c>
      <c r="AT123" s="16">
        <f t="shared" ca="1" si="105"/>
        <v>0</v>
      </c>
      <c r="AU123" s="16">
        <f t="shared" ca="1" si="106"/>
        <v>0</v>
      </c>
      <c r="AV123" s="16">
        <f t="shared" ca="1" si="107"/>
        <v>0</v>
      </c>
      <c r="AW123" s="16">
        <f t="shared" ca="1" si="108"/>
        <v>0</v>
      </c>
      <c r="AX123" s="16">
        <f t="shared" ca="1" si="109"/>
        <v>0</v>
      </c>
      <c r="AY123" s="79">
        <f t="shared" ca="1" si="110"/>
        <v>0</v>
      </c>
      <c r="AZ123" s="80">
        <v>1</v>
      </c>
      <c r="BA123" s="80" t="str">
        <f t="shared" ca="1" si="111"/>
        <v xml:space="preserve"> </v>
      </c>
      <c r="BB123" s="80">
        <v>2</v>
      </c>
      <c r="BC123" s="80" t="str">
        <f t="shared" ca="1" si="112"/>
        <v xml:space="preserve"> </v>
      </c>
      <c r="BD123" s="80">
        <v>3</v>
      </c>
      <c r="BE123" s="80" t="str">
        <f t="shared" ca="1" si="117"/>
        <v xml:space="preserve"> </v>
      </c>
      <c r="BF123" s="80">
        <v>4</v>
      </c>
      <c r="BG123" s="80" t="str">
        <f t="shared" ca="1" si="113"/>
        <v xml:space="preserve"> </v>
      </c>
      <c r="BH123" s="80">
        <v>5</v>
      </c>
      <c r="BI123" s="80" t="str">
        <f t="shared" ca="1" si="114"/>
        <v xml:space="preserve"> </v>
      </c>
      <c r="BJ123" s="80">
        <v>6</v>
      </c>
      <c r="BK123" s="77" t="str">
        <f t="shared" ca="1" si="115"/>
        <v xml:space="preserve"> </v>
      </c>
    </row>
    <row r="124" spans="1:63" x14ac:dyDescent="0.25">
      <c r="A124" s="39">
        <v>123</v>
      </c>
      <c r="B124"/>
      <c r="C124" s="27" t="str">
        <f t="shared" si="102"/>
        <v/>
      </c>
      <c r="D124" s="27">
        <f t="shared" ref="D124:M131" si="208">IF($C124=D$1,1+D123,D123)</f>
        <v>0</v>
      </c>
      <c r="E124" s="27">
        <f t="shared" si="208"/>
        <v>0</v>
      </c>
      <c r="F124" s="27">
        <f t="shared" si="208"/>
        <v>0</v>
      </c>
      <c r="G124" s="27">
        <f t="shared" si="208"/>
        <v>0</v>
      </c>
      <c r="H124" s="27">
        <f t="shared" si="208"/>
        <v>0</v>
      </c>
      <c r="I124" s="27">
        <f t="shared" si="208"/>
        <v>0</v>
      </c>
      <c r="J124" s="27">
        <f t="shared" si="208"/>
        <v>0</v>
      </c>
      <c r="K124" s="27">
        <f t="shared" si="208"/>
        <v>0</v>
      </c>
      <c r="L124" s="27">
        <f t="shared" si="208"/>
        <v>0</v>
      </c>
      <c r="M124" s="27">
        <f t="shared" si="208"/>
        <v>0</v>
      </c>
      <c r="X124" s="19" t="str">
        <f t="shared" si="198"/>
        <v/>
      </c>
      <c r="Y124" s="19" t="str">
        <f t="shared" si="199"/>
        <v/>
      </c>
      <c r="Z124" s="19" t="str">
        <f t="shared" si="200"/>
        <v/>
      </c>
      <c r="AA124" s="19" t="str">
        <f t="shared" si="201"/>
        <v/>
      </c>
      <c r="AB124" s="19" t="str">
        <f t="shared" si="202"/>
        <v/>
      </c>
      <c r="AC124" s="19" t="str">
        <f t="shared" si="203"/>
        <v/>
      </c>
      <c r="AD124" s="19" t="str">
        <f t="shared" si="204"/>
        <v/>
      </c>
      <c r="AE124" s="19" t="str">
        <f t="shared" si="205"/>
        <v/>
      </c>
      <c r="AF124" s="19" t="str">
        <f t="shared" si="206"/>
        <v/>
      </c>
      <c r="AG124" s="19" t="str">
        <f t="shared" si="207"/>
        <v/>
      </c>
      <c r="AH124" s="20">
        <f t="shared" si="116"/>
        <v>0</v>
      </c>
      <c r="AK124" s="16" t="str">
        <f t="shared" si="133"/>
        <v/>
      </c>
      <c r="AL124" s="42"/>
      <c r="AM124" s="43"/>
      <c r="AN124" s="47"/>
      <c r="AO124" s="45"/>
      <c r="AP124" s="46"/>
      <c r="AQ124" s="46"/>
      <c r="AR124" s="16">
        <f t="shared" ca="1" si="103"/>
        <v>0</v>
      </c>
      <c r="AS124" s="16">
        <f t="shared" ca="1" si="104"/>
        <v>0</v>
      </c>
      <c r="AT124" s="16">
        <f t="shared" ca="1" si="105"/>
        <v>0</v>
      </c>
      <c r="AU124" s="16">
        <f t="shared" ca="1" si="106"/>
        <v>0</v>
      </c>
      <c r="AV124" s="16">
        <f t="shared" ca="1" si="107"/>
        <v>0</v>
      </c>
      <c r="AW124" s="16">
        <f t="shared" ca="1" si="108"/>
        <v>0</v>
      </c>
      <c r="AX124" s="16">
        <f t="shared" ca="1" si="109"/>
        <v>0</v>
      </c>
      <c r="AY124" s="79">
        <f t="shared" ca="1" si="110"/>
        <v>0</v>
      </c>
      <c r="AZ124" s="80">
        <v>1</v>
      </c>
      <c r="BA124" s="80" t="str">
        <f t="shared" ca="1" si="111"/>
        <v xml:space="preserve"> </v>
      </c>
      <c r="BB124" s="80">
        <v>2</v>
      </c>
      <c r="BC124" s="80" t="str">
        <f t="shared" ca="1" si="112"/>
        <v xml:space="preserve"> </v>
      </c>
      <c r="BD124" s="80">
        <v>3</v>
      </c>
      <c r="BE124" s="80" t="str">
        <f t="shared" ca="1" si="117"/>
        <v xml:space="preserve"> </v>
      </c>
      <c r="BF124" s="80">
        <v>4</v>
      </c>
      <c r="BG124" s="80" t="str">
        <f t="shared" ca="1" si="113"/>
        <v xml:space="preserve"> </v>
      </c>
      <c r="BH124" s="80">
        <v>5</v>
      </c>
      <c r="BI124" s="80" t="str">
        <f t="shared" ca="1" si="114"/>
        <v xml:space="preserve"> </v>
      </c>
      <c r="BJ124" s="80">
        <v>6</v>
      </c>
      <c r="BK124" s="77" t="str">
        <f t="shared" ca="1" si="115"/>
        <v xml:space="preserve"> </v>
      </c>
    </row>
    <row r="125" spans="1:63" x14ac:dyDescent="0.25">
      <c r="A125" s="39">
        <v>124</v>
      </c>
      <c r="B125"/>
      <c r="C125" s="27" t="str">
        <f t="shared" si="102"/>
        <v/>
      </c>
      <c r="D125" s="27">
        <f t="shared" si="208"/>
        <v>0</v>
      </c>
      <c r="E125" s="27">
        <f t="shared" si="208"/>
        <v>0</v>
      </c>
      <c r="F125" s="27">
        <f t="shared" si="208"/>
        <v>0</v>
      </c>
      <c r="G125" s="27">
        <f t="shared" si="208"/>
        <v>0</v>
      </c>
      <c r="H125" s="27">
        <f t="shared" si="208"/>
        <v>0</v>
      </c>
      <c r="I125" s="27">
        <f t="shared" si="208"/>
        <v>0</v>
      </c>
      <c r="J125" s="27">
        <f t="shared" si="208"/>
        <v>0</v>
      </c>
      <c r="K125" s="27">
        <f t="shared" si="208"/>
        <v>0</v>
      </c>
      <c r="L125" s="27">
        <f t="shared" si="208"/>
        <v>0</v>
      </c>
      <c r="M125" s="27">
        <f t="shared" si="208"/>
        <v>0</v>
      </c>
      <c r="AH125" s="20">
        <f t="shared" si="116"/>
        <v>0</v>
      </c>
      <c r="AK125" s="16" t="str">
        <f t="shared" si="133"/>
        <v/>
      </c>
      <c r="AL125" s="42"/>
      <c r="AM125" s="43"/>
      <c r="AN125" s="47"/>
      <c r="AO125" s="45"/>
      <c r="AP125" s="46"/>
      <c r="AQ125" s="46"/>
      <c r="AR125" s="16">
        <f t="shared" ca="1" si="103"/>
        <v>0</v>
      </c>
      <c r="AS125" s="16">
        <f t="shared" ca="1" si="104"/>
        <v>0</v>
      </c>
      <c r="AT125" s="16">
        <f t="shared" ca="1" si="105"/>
        <v>0</v>
      </c>
      <c r="AU125" s="16">
        <f t="shared" ca="1" si="106"/>
        <v>0</v>
      </c>
      <c r="AV125" s="16">
        <f t="shared" ca="1" si="107"/>
        <v>0</v>
      </c>
      <c r="AW125" s="16">
        <f t="shared" ca="1" si="108"/>
        <v>0</v>
      </c>
      <c r="AX125" s="16">
        <f t="shared" ca="1" si="109"/>
        <v>0</v>
      </c>
      <c r="AY125" s="79">
        <f t="shared" ca="1" si="110"/>
        <v>0</v>
      </c>
      <c r="AZ125" s="80">
        <v>1</v>
      </c>
      <c r="BA125" s="80" t="str">
        <f t="shared" ca="1" si="111"/>
        <v xml:space="preserve"> </v>
      </c>
      <c r="BB125" s="80">
        <v>2</v>
      </c>
      <c r="BC125" s="80" t="str">
        <f t="shared" ca="1" si="112"/>
        <v xml:space="preserve"> </v>
      </c>
      <c r="BD125" s="80">
        <v>3</v>
      </c>
      <c r="BE125" s="80" t="str">
        <f t="shared" ca="1" si="117"/>
        <v xml:space="preserve"> </v>
      </c>
      <c r="BF125" s="80">
        <v>4</v>
      </c>
      <c r="BG125" s="80" t="str">
        <f t="shared" ca="1" si="113"/>
        <v xml:space="preserve"> </v>
      </c>
      <c r="BH125" s="80">
        <v>5</v>
      </c>
      <c r="BI125" s="80" t="str">
        <f t="shared" ca="1" si="114"/>
        <v xml:space="preserve"> </v>
      </c>
      <c r="BJ125" s="80">
        <v>6</v>
      </c>
      <c r="BK125" s="77" t="str">
        <f t="shared" ca="1" si="115"/>
        <v xml:space="preserve"> </v>
      </c>
    </row>
    <row r="126" spans="1:63" x14ac:dyDescent="0.25">
      <c r="A126" s="39">
        <v>125</v>
      </c>
      <c r="B126"/>
      <c r="C126" s="27" t="str">
        <f t="shared" si="102"/>
        <v/>
      </c>
      <c r="D126" s="27">
        <f t="shared" si="208"/>
        <v>0</v>
      </c>
      <c r="E126" s="27">
        <f t="shared" si="208"/>
        <v>0</v>
      </c>
      <c r="F126" s="27">
        <f t="shared" si="208"/>
        <v>0</v>
      </c>
      <c r="G126" s="27">
        <f t="shared" si="208"/>
        <v>0</v>
      </c>
      <c r="H126" s="27">
        <f t="shared" si="208"/>
        <v>0</v>
      </c>
      <c r="I126" s="27">
        <f t="shared" si="208"/>
        <v>0</v>
      </c>
      <c r="J126" s="27">
        <f t="shared" si="208"/>
        <v>0</v>
      </c>
      <c r="K126" s="27">
        <f t="shared" si="208"/>
        <v>0</v>
      </c>
      <c r="L126" s="27">
        <f t="shared" si="208"/>
        <v>0</v>
      </c>
      <c r="M126" s="27">
        <f t="shared" si="208"/>
        <v>0</v>
      </c>
      <c r="AH126" s="20">
        <f t="shared" si="116"/>
        <v>0</v>
      </c>
      <c r="AK126" s="16" t="str">
        <f t="shared" si="133"/>
        <v/>
      </c>
      <c r="AL126" s="42"/>
      <c r="AM126" s="43"/>
      <c r="AN126" s="47"/>
      <c r="AO126" s="45"/>
      <c r="AP126" s="46"/>
      <c r="AQ126" s="46"/>
      <c r="AR126" s="16">
        <f t="shared" ca="1" si="103"/>
        <v>0</v>
      </c>
      <c r="AS126" s="16">
        <f t="shared" ca="1" si="104"/>
        <v>0</v>
      </c>
      <c r="AT126" s="16">
        <f t="shared" ca="1" si="105"/>
        <v>0</v>
      </c>
      <c r="AU126" s="16">
        <f t="shared" ca="1" si="106"/>
        <v>0</v>
      </c>
      <c r="AV126" s="16">
        <f t="shared" ca="1" si="107"/>
        <v>0</v>
      </c>
      <c r="AW126" s="16">
        <f t="shared" ca="1" si="108"/>
        <v>0</v>
      </c>
      <c r="AX126" s="16">
        <f t="shared" ca="1" si="109"/>
        <v>0</v>
      </c>
      <c r="AY126" s="79">
        <f t="shared" ca="1" si="110"/>
        <v>0</v>
      </c>
      <c r="AZ126" s="80">
        <v>1</v>
      </c>
      <c r="BA126" s="80" t="str">
        <f t="shared" ca="1" si="111"/>
        <v xml:space="preserve"> </v>
      </c>
      <c r="BB126" s="80">
        <v>2</v>
      </c>
      <c r="BC126" s="80" t="str">
        <f t="shared" ca="1" si="112"/>
        <v xml:space="preserve"> </v>
      </c>
      <c r="BD126" s="80">
        <v>3</v>
      </c>
      <c r="BE126" s="80" t="str">
        <f t="shared" ca="1" si="117"/>
        <v xml:space="preserve"> </v>
      </c>
      <c r="BF126" s="80">
        <v>4</v>
      </c>
      <c r="BG126" s="80" t="str">
        <f t="shared" ca="1" si="113"/>
        <v xml:space="preserve"> </v>
      </c>
      <c r="BH126" s="80">
        <v>5</v>
      </c>
      <c r="BI126" s="80" t="str">
        <f t="shared" ca="1" si="114"/>
        <v xml:space="preserve"> </v>
      </c>
      <c r="BJ126" s="80">
        <v>6</v>
      </c>
      <c r="BK126" s="77" t="str">
        <f t="shared" ca="1" si="115"/>
        <v xml:space="preserve"> </v>
      </c>
    </row>
    <row r="127" spans="1:63" x14ac:dyDescent="0.25">
      <c r="A127" s="39">
        <v>126</v>
      </c>
      <c r="B127"/>
      <c r="C127" s="27" t="str">
        <f t="shared" si="102"/>
        <v/>
      </c>
      <c r="D127" s="27">
        <f t="shared" si="208"/>
        <v>0</v>
      </c>
      <c r="E127" s="27">
        <f t="shared" si="208"/>
        <v>0</v>
      </c>
      <c r="F127" s="27">
        <f t="shared" si="208"/>
        <v>0</v>
      </c>
      <c r="G127" s="27">
        <f t="shared" si="208"/>
        <v>0</v>
      </c>
      <c r="H127" s="27">
        <f t="shared" si="208"/>
        <v>0</v>
      </c>
      <c r="I127" s="27">
        <f t="shared" si="208"/>
        <v>0</v>
      </c>
      <c r="J127" s="27">
        <f t="shared" si="208"/>
        <v>0</v>
      </c>
      <c r="K127" s="27">
        <f t="shared" si="208"/>
        <v>0</v>
      </c>
      <c r="L127" s="27">
        <f t="shared" si="208"/>
        <v>0</v>
      </c>
      <c r="M127" s="27">
        <f t="shared" si="208"/>
        <v>0</v>
      </c>
      <c r="AH127" s="20">
        <f t="shared" si="116"/>
        <v>0</v>
      </c>
      <c r="AK127" s="16" t="str">
        <f t="shared" si="133"/>
        <v/>
      </c>
      <c r="AL127" s="42"/>
      <c r="AM127" s="43"/>
      <c r="AN127" s="47"/>
      <c r="AO127" s="45"/>
      <c r="AP127" s="46"/>
      <c r="AQ127" s="46"/>
      <c r="AR127" s="16">
        <f t="shared" ca="1" si="103"/>
        <v>0</v>
      </c>
      <c r="AS127" s="16">
        <f t="shared" ca="1" si="104"/>
        <v>0</v>
      </c>
      <c r="AT127" s="16">
        <f t="shared" ca="1" si="105"/>
        <v>0</v>
      </c>
      <c r="AU127" s="16">
        <f t="shared" ca="1" si="106"/>
        <v>0</v>
      </c>
      <c r="AV127" s="16">
        <f t="shared" ca="1" si="107"/>
        <v>0</v>
      </c>
      <c r="AW127" s="16">
        <f t="shared" ca="1" si="108"/>
        <v>0</v>
      </c>
      <c r="AX127" s="16">
        <f t="shared" ca="1" si="109"/>
        <v>0</v>
      </c>
      <c r="AY127" s="79">
        <f t="shared" ca="1" si="110"/>
        <v>0</v>
      </c>
      <c r="AZ127" s="80">
        <v>1</v>
      </c>
      <c r="BA127" s="80" t="str">
        <f t="shared" ca="1" si="111"/>
        <v xml:space="preserve"> </v>
      </c>
      <c r="BB127" s="80">
        <v>2</v>
      </c>
      <c r="BC127" s="80" t="str">
        <f t="shared" ca="1" si="112"/>
        <v xml:space="preserve"> </v>
      </c>
      <c r="BD127" s="80">
        <v>3</v>
      </c>
      <c r="BE127" s="80" t="str">
        <f t="shared" ca="1" si="117"/>
        <v xml:space="preserve"> </v>
      </c>
      <c r="BF127" s="80">
        <v>4</v>
      </c>
      <c r="BG127" s="80" t="str">
        <f t="shared" ca="1" si="113"/>
        <v xml:space="preserve"> </v>
      </c>
      <c r="BH127" s="80">
        <v>5</v>
      </c>
      <c r="BI127" s="80" t="str">
        <f t="shared" ca="1" si="114"/>
        <v xml:space="preserve"> </v>
      </c>
      <c r="BJ127" s="80">
        <v>6</v>
      </c>
      <c r="BK127" s="77" t="str">
        <f t="shared" ca="1" si="115"/>
        <v xml:space="preserve"> </v>
      </c>
    </row>
    <row r="128" spans="1:63" x14ac:dyDescent="0.25">
      <c r="A128" s="39">
        <v>127</v>
      </c>
      <c r="B128"/>
      <c r="C128" s="27" t="str">
        <f t="shared" si="102"/>
        <v/>
      </c>
      <c r="D128" s="27">
        <f t="shared" si="208"/>
        <v>0</v>
      </c>
      <c r="E128" s="27">
        <f t="shared" si="208"/>
        <v>0</v>
      </c>
      <c r="F128" s="27">
        <f t="shared" si="208"/>
        <v>0</v>
      </c>
      <c r="G128" s="27">
        <f t="shared" si="208"/>
        <v>0</v>
      </c>
      <c r="H128" s="27">
        <f t="shared" si="208"/>
        <v>0</v>
      </c>
      <c r="I128" s="27">
        <f t="shared" si="208"/>
        <v>0</v>
      </c>
      <c r="J128" s="27">
        <f t="shared" si="208"/>
        <v>0</v>
      </c>
      <c r="K128" s="27">
        <f t="shared" si="208"/>
        <v>0</v>
      </c>
      <c r="L128" s="27">
        <f t="shared" si="208"/>
        <v>0</v>
      </c>
      <c r="M128" s="27">
        <f t="shared" si="208"/>
        <v>0</v>
      </c>
      <c r="AH128" s="20">
        <f t="shared" si="116"/>
        <v>0</v>
      </c>
      <c r="AK128" s="16" t="str">
        <f t="shared" si="133"/>
        <v/>
      </c>
      <c r="AL128" s="42"/>
      <c r="AM128" s="43"/>
      <c r="AN128" s="47"/>
      <c r="AO128" s="45"/>
      <c r="AP128" s="46"/>
      <c r="AQ128" s="46"/>
      <c r="AR128" s="16">
        <f t="shared" ca="1" si="103"/>
        <v>0</v>
      </c>
      <c r="AS128" s="16">
        <f t="shared" ca="1" si="104"/>
        <v>0</v>
      </c>
      <c r="AT128" s="16">
        <f t="shared" ca="1" si="105"/>
        <v>0</v>
      </c>
      <c r="AU128" s="16">
        <f t="shared" ca="1" si="106"/>
        <v>0</v>
      </c>
      <c r="AV128" s="16">
        <f t="shared" ca="1" si="107"/>
        <v>0</v>
      </c>
      <c r="AW128" s="16">
        <f t="shared" ca="1" si="108"/>
        <v>0</v>
      </c>
      <c r="AX128" s="16">
        <f t="shared" ca="1" si="109"/>
        <v>0</v>
      </c>
      <c r="AY128" s="79">
        <f t="shared" ca="1" si="110"/>
        <v>0</v>
      </c>
      <c r="AZ128" s="80">
        <v>1</v>
      </c>
      <c r="BA128" s="80" t="str">
        <f t="shared" ca="1" si="111"/>
        <v xml:space="preserve"> </v>
      </c>
      <c r="BB128" s="80">
        <v>2</v>
      </c>
      <c r="BC128" s="80" t="str">
        <f t="shared" ca="1" si="112"/>
        <v xml:space="preserve"> </v>
      </c>
      <c r="BD128" s="80">
        <v>3</v>
      </c>
      <c r="BE128" s="80" t="str">
        <f t="shared" ca="1" si="117"/>
        <v xml:space="preserve"> </v>
      </c>
      <c r="BF128" s="80">
        <v>4</v>
      </c>
      <c r="BG128" s="80" t="str">
        <f t="shared" ca="1" si="113"/>
        <v xml:space="preserve"> </v>
      </c>
      <c r="BH128" s="80">
        <v>5</v>
      </c>
      <c r="BI128" s="80" t="str">
        <f t="shared" ca="1" si="114"/>
        <v xml:space="preserve"> </v>
      </c>
      <c r="BJ128" s="80">
        <v>6</v>
      </c>
      <c r="BK128" s="77" t="str">
        <f t="shared" ca="1" si="115"/>
        <v xml:space="preserve"> </v>
      </c>
    </row>
    <row r="129" spans="1:63" x14ac:dyDescent="0.25">
      <c r="A129" s="39">
        <v>128</v>
      </c>
      <c r="B129"/>
      <c r="C129" s="27" t="str">
        <f t="shared" si="102"/>
        <v/>
      </c>
      <c r="D129" s="27">
        <f t="shared" si="208"/>
        <v>0</v>
      </c>
      <c r="E129" s="27">
        <f t="shared" si="208"/>
        <v>0</v>
      </c>
      <c r="F129" s="27">
        <f t="shared" si="208"/>
        <v>0</v>
      </c>
      <c r="G129" s="27">
        <f t="shared" si="208"/>
        <v>0</v>
      </c>
      <c r="H129" s="27">
        <f t="shared" si="208"/>
        <v>0</v>
      </c>
      <c r="I129" s="27">
        <f t="shared" si="208"/>
        <v>0</v>
      </c>
      <c r="J129" s="27">
        <f t="shared" si="208"/>
        <v>0</v>
      </c>
      <c r="K129" s="27">
        <f t="shared" si="208"/>
        <v>0</v>
      </c>
      <c r="L129" s="27">
        <f t="shared" si="208"/>
        <v>0</v>
      </c>
      <c r="M129" s="27">
        <f t="shared" si="208"/>
        <v>0</v>
      </c>
      <c r="AH129" s="20">
        <f t="shared" si="116"/>
        <v>0</v>
      </c>
      <c r="AK129" s="16" t="str">
        <f t="shared" si="133"/>
        <v/>
      </c>
      <c r="AL129" s="42"/>
      <c r="AM129" s="43"/>
      <c r="AN129" s="47"/>
      <c r="AO129" s="45"/>
      <c r="AP129" s="46"/>
      <c r="AQ129" s="46"/>
      <c r="AR129" s="16">
        <f t="shared" ca="1" si="103"/>
        <v>0</v>
      </c>
      <c r="AS129" s="16">
        <f t="shared" ca="1" si="104"/>
        <v>0</v>
      </c>
      <c r="AT129" s="16">
        <f t="shared" ca="1" si="105"/>
        <v>0</v>
      </c>
      <c r="AU129" s="16">
        <f t="shared" ca="1" si="106"/>
        <v>0</v>
      </c>
      <c r="AV129" s="16">
        <f t="shared" ca="1" si="107"/>
        <v>0</v>
      </c>
      <c r="AW129" s="16">
        <f t="shared" ca="1" si="108"/>
        <v>0</v>
      </c>
      <c r="AX129" s="16">
        <f t="shared" ca="1" si="109"/>
        <v>0</v>
      </c>
      <c r="AY129" s="79">
        <f t="shared" ca="1" si="110"/>
        <v>0</v>
      </c>
      <c r="AZ129" s="80">
        <v>1</v>
      </c>
      <c r="BA129" s="80" t="str">
        <f t="shared" ca="1" si="111"/>
        <v xml:space="preserve"> </v>
      </c>
      <c r="BB129" s="80">
        <v>2</v>
      </c>
      <c r="BC129" s="80" t="str">
        <f t="shared" ca="1" si="112"/>
        <v xml:space="preserve"> </v>
      </c>
      <c r="BD129" s="80">
        <v>3</v>
      </c>
      <c r="BE129" s="80" t="str">
        <f t="shared" ca="1" si="117"/>
        <v xml:space="preserve"> </v>
      </c>
      <c r="BF129" s="80">
        <v>4</v>
      </c>
      <c r="BG129" s="80" t="str">
        <f t="shared" ca="1" si="113"/>
        <v xml:space="preserve"> </v>
      </c>
      <c r="BH129" s="80">
        <v>5</v>
      </c>
      <c r="BI129" s="80" t="str">
        <f t="shared" ca="1" si="114"/>
        <v xml:space="preserve"> </v>
      </c>
      <c r="BJ129" s="80">
        <v>6</v>
      </c>
      <c r="BK129" s="77" t="str">
        <f t="shared" ca="1" si="115"/>
        <v xml:space="preserve"> </v>
      </c>
    </row>
    <row r="130" spans="1:63" x14ac:dyDescent="0.25">
      <c r="A130" s="39">
        <v>129</v>
      </c>
      <c r="B130"/>
      <c r="C130" s="27" t="str">
        <f t="shared" ref="C130:C193" si="209">IF(B130="","",VALUE(RIGHT(B130,1)))</f>
        <v/>
      </c>
      <c r="D130" s="27">
        <f t="shared" si="208"/>
        <v>0</v>
      </c>
      <c r="E130" s="27">
        <f t="shared" si="208"/>
        <v>0</v>
      </c>
      <c r="F130" s="27">
        <f t="shared" si="208"/>
        <v>0</v>
      </c>
      <c r="G130" s="27">
        <f t="shared" si="208"/>
        <v>0</v>
      </c>
      <c r="H130" s="27">
        <f t="shared" si="208"/>
        <v>0</v>
      </c>
      <c r="I130" s="27">
        <f t="shared" si="208"/>
        <v>0</v>
      </c>
      <c r="J130" s="27">
        <f t="shared" si="208"/>
        <v>0</v>
      </c>
      <c r="K130" s="27">
        <f t="shared" si="208"/>
        <v>0</v>
      </c>
      <c r="L130" s="27">
        <f t="shared" si="208"/>
        <v>0</v>
      </c>
      <c r="M130" s="27">
        <f t="shared" si="208"/>
        <v>0</v>
      </c>
      <c r="AH130" s="20">
        <f t="shared" si="116"/>
        <v>0</v>
      </c>
      <c r="AK130" s="16" t="str">
        <f t="shared" si="133"/>
        <v/>
      </c>
      <c r="AL130" s="42"/>
      <c r="AM130" s="43"/>
      <c r="AN130" s="47"/>
      <c r="AO130" s="45"/>
      <c r="AP130" s="46"/>
      <c r="AQ130" s="46"/>
      <c r="AR130" s="16">
        <f t="shared" ref="AR130:AR156" ca="1" si="210">OFFSET($AK$2,(ROW()-1)*10,0)</f>
        <v>0</v>
      </c>
      <c r="AS130" s="16">
        <f t="shared" ca="1" si="104"/>
        <v>0</v>
      </c>
      <c r="AT130" s="16">
        <f t="shared" ca="1" si="105"/>
        <v>0</v>
      </c>
      <c r="AU130" s="16">
        <f t="shared" ca="1" si="106"/>
        <v>0</v>
      </c>
      <c r="AV130" s="16">
        <f t="shared" ca="1" si="107"/>
        <v>0</v>
      </c>
      <c r="AW130" s="16">
        <f t="shared" ca="1" si="108"/>
        <v>0</v>
      </c>
      <c r="AX130" s="16">
        <f t="shared" ca="1" si="109"/>
        <v>0</v>
      </c>
      <c r="AY130" s="79">
        <f t="shared" ca="1" si="110"/>
        <v>0</v>
      </c>
      <c r="AZ130" s="80">
        <v>1</v>
      </c>
      <c r="BA130" s="80" t="str">
        <f t="shared" ca="1" si="111"/>
        <v xml:space="preserve"> </v>
      </c>
      <c r="BB130" s="80">
        <v>2</v>
      </c>
      <c r="BC130" s="80" t="str">
        <f t="shared" ca="1" si="112"/>
        <v xml:space="preserve"> </v>
      </c>
      <c r="BD130" s="80">
        <v>3</v>
      </c>
      <c r="BE130" s="80" t="str">
        <f t="shared" ca="1" si="117"/>
        <v xml:space="preserve"> </v>
      </c>
      <c r="BF130" s="80">
        <v>4</v>
      </c>
      <c r="BG130" s="80" t="str">
        <f t="shared" ca="1" si="113"/>
        <v xml:space="preserve"> </v>
      </c>
      <c r="BH130" s="80">
        <v>5</v>
      </c>
      <c r="BI130" s="80" t="str">
        <f t="shared" ca="1" si="114"/>
        <v xml:space="preserve"> </v>
      </c>
      <c r="BJ130" s="80">
        <v>6</v>
      </c>
      <c r="BK130" s="77" t="str">
        <f t="shared" ca="1" si="115"/>
        <v xml:space="preserve"> </v>
      </c>
    </row>
    <row r="131" spans="1:63" x14ac:dyDescent="0.25">
      <c r="A131" s="39">
        <v>130</v>
      </c>
      <c r="B131"/>
      <c r="C131" s="27" t="str">
        <f t="shared" si="209"/>
        <v/>
      </c>
      <c r="D131" s="27">
        <f t="shared" si="208"/>
        <v>0</v>
      </c>
      <c r="E131" s="27">
        <f t="shared" si="208"/>
        <v>0</v>
      </c>
      <c r="F131" s="27">
        <f t="shared" si="208"/>
        <v>0</v>
      </c>
      <c r="G131" s="27">
        <f t="shared" si="208"/>
        <v>0</v>
      </c>
      <c r="H131" s="27">
        <f t="shared" si="208"/>
        <v>0</v>
      </c>
      <c r="I131" s="27">
        <f t="shared" si="208"/>
        <v>0</v>
      </c>
      <c r="J131" s="27">
        <f t="shared" si="208"/>
        <v>0</v>
      </c>
      <c r="K131" s="27">
        <f t="shared" si="208"/>
        <v>0</v>
      </c>
      <c r="L131" s="27">
        <f t="shared" si="208"/>
        <v>0</v>
      </c>
      <c r="M131" s="27">
        <f t="shared" si="208"/>
        <v>0</v>
      </c>
      <c r="N131" s="7">
        <f>IF(D131=0,D1,"")</f>
        <v>1</v>
      </c>
      <c r="O131" s="7">
        <f t="shared" ref="O131:W131" si="211">IF(E131=0,E1,"")</f>
        <v>2</v>
      </c>
      <c r="P131" s="7">
        <f t="shared" si="211"/>
        <v>3</v>
      </c>
      <c r="Q131" s="7">
        <f t="shared" si="211"/>
        <v>4</v>
      </c>
      <c r="R131" s="7">
        <f t="shared" si="211"/>
        <v>5</v>
      </c>
      <c r="S131" s="7">
        <f t="shared" si="211"/>
        <v>6</v>
      </c>
      <c r="T131" s="7">
        <f t="shared" si="211"/>
        <v>7</v>
      </c>
      <c r="U131" s="7">
        <f t="shared" si="211"/>
        <v>8</v>
      </c>
      <c r="V131" s="7">
        <f t="shared" si="211"/>
        <v>9</v>
      </c>
      <c r="W131" s="7">
        <f t="shared" si="211"/>
        <v>0</v>
      </c>
      <c r="AH131" s="20">
        <f t="shared" si="116"/>
        <v>0</v>
      </c>
      <c r="AK131" s="16" t="str">
        <f t="shared" si="133"/>
        <v/>
      </c>
      <c r="AL131" s="42"/>
      <c r="AM131" s="43"/>
      <c r="AN131" s="47"/>
      <c r="AO131" s="45"/>
      <c r="AP131" s="46"/>
      <c r="AQ131" s="46"/>
      <c r="AR131" s="16">
        <f t="shared" ca="1" si="210"/>
        <v>0</v>
      </c>
      <c r="AS131" s="16">
        <f t="shared" ref="AS131:AS159" ca="1" si="212">OFFSET($AL$2,(ROW()-1)*10,0)</f>
        <v>0</v>
      </c>
      <c r="AT131" s="16">
        <f t="shared" ref="AT131:AT159" ca="1" si="213">OFFSET($AM$2,(ROW()-1)*10,0)</f>
        <v>0</v>
      </c>
      <c r="AU131" s="16">
        <f t="shared" ref="AU131:AU145" ca="1" si="214">OFFSET($AN$2,(ROW()-1)*10,0)</f>
        <v>0</v>
      </c>
      <c r="AV131" s="16">
        <f t="shared" ref="AV131:AV145" ca="1" si="215">OFFSET($AO$2,(ROW()-1)*10,0)</f>
        <v>0</v>
      </c>
      <c r="AW131" s="16">
        <f t="shared" ref="AW131:AW145" ca="1" si="216">OFFSET($AP$2,(ROW()-1)*10,0)</f>
        <v>0</v>
      </c>
      <c r="AX131" s="16">
        <f t="shared" ref="AX131:AX194" ca="1" si="217">OFFSET($AQ$2,(ROW()-1)*10,0)</f>
        <v>0</v>
      </c>
      <c r="AY131" s="79">
        <f t="shared" ref="AY131:AY145" ca="1" si="218">OFFSET($AJ$2,(ROW()-1)*10,0)</f>
        <v>0</v>
      </c>
      <c r="AZ131" s="80">
        <v>1</v>
      </c>
      <c r="BA131" s="80" t="str">
        <f t="shared" ref="BA131:BA194" ca="1" si="219">IF(AR131=1,AS131," ")</f>
        <v xml:space="preserve"> </v>
      </c>
      <c r="BB131" s="80">
        <v>2</v>
      </c>
      <c r="BC131" s="80" t="str">
        <f t="shared" ref="BC131:BC194" ca="1" si="220">IF(AR131=2,AT131," ")</f>
        <v xml:space="preserve"> </v>
      </c>
      <c r="BD131" s="80">
        <v>3</v>
      </c>
      <c r="BE131" s="80" t="str">
        <f t="shared" ca="1" si="117"/>
        <v xml:space="preserve"> </v>
      </c>
      <c r="BF131" s="80">
        <v>4</v>
      </c>
      <c r="BG131" s="80" t="str">
        <f t="shared" ref="BG131:BG194" ca="1" si="221">IF(AR131=4,AV131," ")</f>
        <v xml:space="preserve"> </v>
      </c>
      <c r="BH131" s="80">
        <v>5</v>
      </c>
      <c r="BI131" s="80" t="str">
        <f t="shared" ref="BI131:BI194" ca="1" si="222">IF(AR131=5,AW131," ")</f>
        <v xml:space="preserve"> </v>
      </c>
      <c r="BJ131" s="80">
        <v>6</v>
      </c>
      <c r="BK131" s="77" t="str">
        <f t="shared" ref="BK131:BK194" ca="1" si="223">IF(AR131=6,AX131," ")</f>
        <v xml:space="preserve"> </v>
      </c>
    </row>
    <row r="132" spans="1:63" x14ac:dyDescent="0.25">
      <c r="A132" s="39">
        <v>131</v>
      </c>
      <c r="B132"/>
      <c r="C132" s="27" t="str">
        <f t="shared" si="209"/>
        <v/>
      </c>
      <c r="D132" s="34">
        <f>IF($C132=D1,1,0)</f>
        <v>0</v>
      </c>
      <c r="E132" s="34">
        <f t="shared" ref="E132:M132" si="224">IF($C132=E1,1,0)</f>
        <v>0</v>
      </c>
      <c r="F132" s="34">
        <f t="shared" si="224"/>
        <v>0</v>
      </c>
      <c r="G132" s="34">
        <f t="shared" si="224"/>
        <v>0</v>
      </c>
      <c r="H132" s="34">
        <f t="shared" si="224"/>
        <v>0</v>
      </c>
      <c r="I132" s="34">
        <f t="shared" si="224"/>
        <v>0</v>
      </c>
      <c r="J132" s="34">
        <f t="shared" si="224"/>
        <v>0</v>
      </c>
      <c r="K132" s="34">
        <f t="shared" si="224"/>
        <v>0</v>
      </c>
      <c r="L132" s="34">
        <f t="shared" si="224"/>
        <v>0</v>
      </c>
      <c r="M132" s="34">
        <f t="shared" si="224"/>
        <v>0</v>
      </c>
      <c r="X132" s="19" t="str">
        <f>IF(N$131=$C132,"WIN","")</f>
        <v/>
      </c>
      <c r="Y132" s="19" t="str">
        <f t="shared" ref="Y132:AG132" si="225">IF(O$131=$C132,"WIN","")</f>
        <v/>
      </c>
      <c r="Z132" s="19" t="str">
        <f t="shared" si="225"/>
        <v/>
      </c>
      <c r="AA132" s="19" t="str">
        <f t="shared" si="225"/>
        <v/>
      </c>
      <c r="AB132" s="19" t="str">
        <f t="shared" si="225"/>
        <v/>
      </c>
      <c r="AC132" s="19" t="str">
        <f t="shared" si="225"/>
        <v/>
      </c>
      <c r="AD132" s="19" t="str">
        <f t="shared" si="225"/>
        <v/>
      </c>
      <c r="AE132" s="19" t="str">
        <f t="shared" si="225"/>
        <v/>
      </c>
      <c r="AF132" s="19" t="str">
        <f t="shared" si="225"/>
        <v/>
      </c>
      <c r="AG132" s="19" t="str">
        <f t="shared" si="225"/>
        <v/>
      </c>
      <c r="AH132" s="20">
        <f t="shared" ref="AH132:AH195" si="226">COUNTIF(X132:AG132,"WIN")</f>
        <v>0</v>
      </c>
      <c r="AI132" s="26">
        <f>SUM(AH132:AH134)</f>
        <v>0</v>
      </c>
      <c r="AJ132" s="20" t="str">
        <f>IF(AI132&lt;&gt;0,"W",IF(AI132=0,"L"))</f>
        <v>L</v>
      </c>
      <c r="AK132" s="16">
        <f t="shared" si="133"/>
        <v>10</v>
      </c>
      <c r="AL132" s="50" t="str">
        <f>IF(AND(AI132&gt;0,AK132=1),"W","L ")</f>
        <v xml:space="preserve">L </v>
      </c>
      <c r="AM132" s="51" t="str">
        <f>IF(AND(AI132&gt;0,AK132=2),"W","L ")</f>
        <v xml:space="preserve">L </v>
      </c>
      <c r="AN132" s="47" t="str">
        <f>IF(AND(AI132&gt;0,AK132=3),"W","L ")</f>
        <v xml:space="preserve">L </v>
      </c>
      <c r="AO132" s="48" t="str">
        <f>IF(AND(AI132&gt;0,AK132=4),"W","L ")</f>
        <v xml:space="preserve">L </v>
      </c>
      <c r="AP132" s="49" t="str">
        <f>IF(AND(AI132&gt;0,AK132=5),"W","L ")</f>
        <v xml:space="preserve">L </v>
      </c>
      <c r="AQ132" s="49" t="str">
        <f>IF(AND(AI132&gt;0,AK132=6),"W","L ")</f>
        <v xml:space="preserve">L </v>
      </c>
      <c r="AR132" s="16">
        <f t="shared" ca="1" si="210"/>
        <v>0</v>
      </c>
      <c r="AS132" s="16">
        <f t="shared" ca="1" si="212"/>
        <v>0</v>
      </c>
      <c r="AT132" s="16">
        <f t="shared" ca="1" si="213"/>
        <v>0</v>
      </c>
      <c r="AU132" s="16">
        <f t="shared" ca="1" si="214"/>
        <v>0</v>
      </c>
      <c r="AV132" s="16">
        <f t="shared" ca="1" si="215"/>
        <v>0</v>
      </c>
      <c r="AW132" s="16">
        <f t="shared" ca="1" si="216"/>
        <v>0</v>
      </c>
      <c r="AX132" s="16">
        <f t="shared" ca="1" si="217"/>
        <v>0</v>
      </c>
      <c r="AY132" s="79">
        <f t="shared" ca="1" si="218"/>
        <v>0</v>
      </c>
      <c r="AZ132" s="80">
        <v>1</v>
      </c>
      <c r="BA132" s="80" t="str">
        <f t="shared" ca="1" si="219"/>
        <v xml:space="preserve"> </v>
      </c>
      <c r="BB132" s="80">
        <v>2</v>
      </c>
      <c r="BC132" s="80" t="str">
        <f t="shared" ca="1" si="220"/>
        <v xml:space="preserve"> </v>
      </c>
      <c r="BD132" s="80">
        <v>3</v>
      </c>
      <c r="BE132" s="80" t="str">
        <f t="shared" ref="BE132:BE195" ca="1" si="227">IF(AR132=3,AU132," ")</f>
        <v xml:space="preserve"> </v>
      </c>
      <c r="BF132" s="80">
        <v>4</v>
      </c>
      <c r="BG132" s="80" t="str">
        <f t="shared" ca="1" si="221"/>
        <v xml:space="preserve"> </v>
      </c>
      <c r="BH132" s="80">
        <v>5</v>
      </c>
      <c r="BI132" s="80" t="str">
        <f t="shared" ca="1" si="222"/>
        <v xml:space="preserve"> </v>
      </c>
      <c r="BJ132" s="80">
        <v>6</v>
      </c>
      <c r="BK132" s="77" t="str">
        <f t="shared" ca="1" si="223"/>
        <v xml:space="preserve"> </v>
      </c>
    </row>
    <row r="133" spans="1:63" x14ac:dyDescent="0.25">
      <c r="A133" s="39">
        <v>132</v>
      </c>
      <c r="B133"/>
      <c r="C133" s="27" t="str">
        <f t="shared" si="209"/>
        <v/>
      </c>
      <c r="D133" s="27">
        <f>IF($C133=D$1,1+D132,D132)</f>
        <v>0</v>
      </c>
      <c r="E133" s="27">
        <f t="shared" ref="E133:M141" si="228">IF($C133=E$1,1+E132,E132)</f>
        <v>0</v>
      </c>
      <c r="F133" s="27">
        <f t="shared" si="228"/>
        <v>0</v>
      </c>
      <c r="G133" s="27">
        <f t="shared" si="228"/>
        <v>0</v>
      </c>
      <c r="H133" s="27">
        <f t="shared" si="228"/>
        <v>0</v>
      </c>
      <c r="I133" s="27">
        <f t="shared" si="228"/>
        <v>0</v>
      </c>
      <c r="J133" s="27">
        <f t="shared" si="228"/>
        <v>0</v>
      </c>
      <c r="K133" s="27">
        <f t="shared" si="228"/>
        <v>0</v>
      </c>
      <c r="L133" s="27">
        <f t="shared" si="228"/>
        <v>0</v>
      </c>
      <c r="M133" s="27">
        <f t="shared" si="228"/>
        <v>0</v>
      </c>
      <c r="X133" s="19" t="str">
        <f t="shared" ref="X133:X134" si="229">IF(N$131=$C133,"WIN","")</f>
        <v/>
      </c>
      <c r="Y133" s="19" t="str">
        <f t="shared" ref="Y133:Y134" si="230">IF(O$131=$C133,"WIN","")</f>
        <v/>
      </c>
      <c r="Z133" s="19" t="str">
        <f t="shared" ref="Z133:Z134" si="231">IF(P$131=$C133,"WIN","")</f>
        <v/>
      </c>
      <c r="AA133" s="19" t="str">
        <f t="shared" ref="AA133:AA134" si="232">IF(Q$131=$C133,"WIN","")</f>
        <v/>
      </c>
      <c r="AB133" s="19" t="str">
        <f t="shared" ref="AB133:AB134" si="233">IF(R$131=$C133,"WIN","")</f>
        <v/>
      </c>
      <c r="AC133" s="19" t="str">
        <f t="shared" ref="AC133:AC134" si="234">IF(S$131=$C133,"WIN","")</f>
        <v/>
      </c>
      <c r="AD133" s="19" t="str">
        <f t="shared" ref="AD133:AD134" si="235">IF(T$131=$C133,"WIN","")</f>
        <v/>
      </c>
      <c r="AE133" s="19" t="str">
        <f t="shared" ref="AE133:AE134" si="236">IF(U$131=$C133,"WIN","")</f>
        <v/>
      </c>
      <c r="AF133" s="19" t="str">
        <f t="shared" ref="AF133:AF134" si="237">IF(V$131=$C133,"WIN","")</f>
        <v/>
      </c>
      <c r="AG133" s="19" t="str">
        <f t="shared" ref="AG133:AG134" si="238">IF(W$131=$C133,"WIN","")</f>
        <v/>
      </c>
      <c r="AH133" s="20">
        <f t="shared" si="226"/>
        <v>0</v>
      </c>
      <c r="AK133" s="16" t="str">
        <f t="shared" si="133"/>
        <v/>
      </c>
      <c r="AL133" s="42"/>
      <c r="AM133" s="43"/>
      <c r="AN133" s="47"/>
      <c r="AO133" s="45"/>
      <c r="AP133" s="46"/>
      <c r="AQ133" s="46"/>
      <c r="AR133" s="16">
        <f t="shared" ca="1" si="210"/>
        <v>0</v>
      </c>
      <c r="AS133" s="16">
        <f t="shared" ca="1" si="212"/>
        <v>0</v>
      </c>
      <c r="AT133" s="16">
        <f t="shared" ca="1" si="213"/>
        <v>0</v>
      </c>
      <c r="AU133" s="16">
        <f t="shared" ca="1" si="214"/>
        <v>0</v>
      </c>
      <c r="AV133" s="16">
        <f t="shared" ca="1" si="215"/>
        <v>0</v>
      </c>
      <c r="AW133" s="16">
        <f t="shared" ca="1" si="216"/>
        <v>0</v>
      </c>
      <c r="AX133" s="16">
        <f t="shared" ca="1" si="217"/>
        <v>0</v>
      </c>
      <c r="AY133" s="79">
        <f t="shared" ca="1" si="218"/>
        <v>0</v>
      </c>
      <c r="AZ133" s="80">
        <v>1</v>
      </c>
      <c r="BA133" s="80" t="str">
        <f t="shared" ca="1" si="219"/>
        <v xml:space="preserve"> </v>
      </c>
      <c r="BB133" s="80">
        <v>2</v>
      </c>
      <c r="BC133" s="80" t="str">
        <f t="shared" ca="1" si="220"/>
        <v xml:space="preserve"> </v>
      </c>
      <c r="BD133" s="80">
        <v>3</v>
      </c>
      <c r="BE133" s="80" t="str">
        <f t="shared" ca="1" si="227"/>
        <v xml:space="preserve"> </v>
      </c>
      <c r="BF133" s="80">
        <v>4</v>
      </c>
      <c r="BG133" s="80" t="str">
        <f t="shared" ca="1" si="221"/>
        <v xml:space="preserve"> </v>
      </c>
      <c r="BH133" s="80">
        <v>5</v>
      </c>
      <c r="BI133" s="80" t="str">
        <f t="shared" ca="1" si="222"/>
        <v xml:space="preserve"> </v>
      </c>
      <c r="BJ133" s="80">
        <v>6</v>
      </c>
      <c r="BK133" s="77" t="str">
        <f t="shared" ca="1" si="223"/>
        <v xml:space="preserve"> </v>
      </c>
    </row>
    <row r="134" spans="1:63" x14ac:dyDescent="0.25">
      <c r="A134" s="39">
        <v>133</v>
      </c>
      <c r="B134"/>
      <c r="C134" s="27" t="str">
        <f t="shared" si="209"/>
        <v/>
      </c>
      <c r="D134" s="27">
        <f t="shared" ref="D134:D141" si="239">IF($C134=D$1,1+D133,D133)</f>
        <v>0</v>
      </c>
      <c r="E134" s="27">
        <f t="shared" si="228"/>
        <v>0</v>
      </c>
      <c r="F134" s="27">
        <f t="shared" si="228"/>
        <v>0</v>
      </c>
      <c r="G134" s="27">
        <f t="shared" si="228"/>
        <v>0</v>
      </c>
      <c r="H134" s="27">
        <f t="shared" si="228"/>
        <v>0</v>
      </c>
      <c r="I134" s="27">
        <f t="shared" si="228"/>
        <v>0</v>
      </c>
      <c r="J134" s="27">
        <f t="shared" si="228"/>
        <v>0</v>
      </c>
      <c r="K134" s="27">
        <f t="shared" si="228"/>
        <v>0</v>
      </c>
      <c r="L134" s="27">
        <f t="shared" si="228"/>
        <v>0</v>
      </c>
      <c r="M134" s="27">
        <f t="shared" si="228"/>
        <v>0</v>
      </c>
      <c r="X134" s="19" t="str">
        <f t="shared" si="229"/>
        <v/>
      </c>
      <c r="Y134" s="19" t="str">
        <f t="shared" si="230"/>
        <v/>
      </c>
      <c r="Z134" s="19" t="str">
        <f t="shared" si="231"/>
        <v/>
      </c>
      <c r="AA134" s="19" t="str">
        <f t="shared" si="232"/>
        <v/>
      </c>
      <c r="AB134" s="19" t="str">
        <f t="shared" si="233"/>
        <v/>
      </c>
      <c r="AC134" s="19" t="str">
        <f t="shared" si="234"/>
        <v/>
      </c>
      <c r="AD134" s="19" t="str">
        <f t="shared" si="235"/>
        <v/>
      </c>
      <c r="AE134" s="19" t="str">
        <f t="shared" si="236"/>
        <v/>
      </c>
      <c r="AF134" s="19" t="str">
        <f t="shared" si="237"/>
        <v/>
      </c>
      <c r="AG134" s="19" t="str">
        <f t="shared" si="238"/>
        <v/>
      </c>
      <c r="AH134" s="20">
        <f t="shared" si="226"/>
        <v>0</v>
      </c>
      <c r="AK134" s="16" t="str">
        <f t="shared" si="133"/>
        <v/>
      </c>
      <c r="AL134" s="42"/>
      <c r="AM134" s="43"/>
      <c r="AN134" s="47"/>
      <c r="AO134" s="45"/>
      <c r="AP134" s="46"/>
      <c r="AQ134" s="46"/>
      <c r="AR134" s="16">
        <f t="shared" ca="1" si="210"/>
        <v>0</v>
      </c>
      <c r="AS134" s="16">
        <f t="shared" ca="1" si="212"/>
        <v>0</v>
      </c>
      <c r="AT134" s="16">
        <f t="shared" ca="1" si="213"/>
        <v>0</v>
      </c>
      <c r="AU134" s="16">
        <f t="shared" ca="1" si="214"/>
        <v>0</v>
      </c>
      <c r="AV134" s="16">
        <f t="shared" ca="1" si="215"/>
        <v>0</v>
      </c>
      <c r="AW134" s="16">
        <f t="shared" ca="1" si="216"/>
        <v>0</v>
      </c>
      <c r="AX134" s="16">
        <f t="shared" ca="1" si="217"/>
        <v>0</v>
      </c>
      <c r="AY134" s="79">
        <f t="shared" ca="1" si="218"/>
        <v>0</v>
      </c>
      <c r="AZ134" s="80">
        <v>1</v>
      </c>
      <c r="BA134" s="80" t="str">
        <f t="shared" ca="1" si="219"/>
        <v xml:space="preserve"> </v>
      </c>
      <c r="BB134" s="80">
        <v>2</v>
      </c>
      <c r="BC134" s="80" t="str">
        <f t="shared" ca="1" si="220"/>
        <v xml:space="preserve"> </v>
      </c>
      <c r="BD134" s="80">
        <v>3</v>
      </c>
      <c r="BE134" s="80" t="str">
        <f t="shared" ca="1" si="227"/>
        <v xml:space="preserve"> </v>
      </c>
      <c r="BF134" s="80">
        <v>4</v>
      </c>
      <c r="BG134" s="80" t="str">
        <f t="shared" ca="1" si="221"/>
        <v xml:space="preserve"> </v>
      </c>
      <c r="BH134" s="80">
        <v>5</v>
      </c>
      <c r="BI134" s="80" t="str">
        <f t="shared" ca="1" si="222"/>
        <v xml:space="preserve"> </v>
      </c>
      <c r="BJ134" s="80">
        <v>6</v>
      </c>
      <c r="BK134" s="77" t="str">
        <f t="shared" ca="1" si="223"/>
        <v xml:space="preserve"> </v>
      </c>
    </row>
    <row r="135" spans="1:63" x14ac:dyDescent="0.25">
      <c r="A135" s="39">
        <v>134</v>
      </c>
      <c r="B135"/>
      <c r="C135" s="27" t="str">
        <f t="shared" si="209"/>
        <v/>
      </c>
      <c r="D135" s="27">
        <f t="shared" si="239"/>
        <v>0</v>
      </c>
      <c r="E135" s="27">
        <f t="shared" si="228"/>
        <v>0</v>
      </c>
      <c r="F135" s="27">
        <f t="shared" si="228"/>
        <v>0</v>
      </c>
      <c r="G135" s="27">
        <f t="shared" si="228"/>
        <v>0</v>
      </c>
      <c r="H135" s="27">
        <f t="shared" si="228"/>
        <v>0</v>
      </c>
      <c r="I135" s="27">
        <f t="shared" si="228"/>
        <v>0</v>
      </c>
      <c r="J135" s="27">
        <f t="shared" si="228"/>
        <v>0</v>
      </c>
      <c r="K135" s="27">
        <f t="shared" si="228"/>
        <v>0</v>
      </c>
      <c r="L135" s="27">
        <f t="shared" si="228"/>
        <v>0</v>
      </c>
      <c r="M135" s="27">
        <f t="shared" si="228"/>
        <v>0</v>
      </c>
      <c r="AH135" s="20">
        <f t="shared" si="226"/>
        <v>0</v>
      </c>
      <c r="AK135" s="16" t="str">
        <f t="shared" si="133"/>
        <v/>
      </c>
      <c r="AL135" s="42"/>
      <c r="AM135" s="43"/>
      <c r="AN135" s="47"/>
      <c r="AO135" s="45"/>
      <c r="AP135" s="46"/>
      <c r="AQ135" s="46"/>
      <c r="AR135" s="16">
        <f t="shared" ca="1" si="210"/>
        <v>0</v>
      </c>
      <c r="AS135" s="16">
        <f t="shared" ca="1" si="212"/>
        <v>0</v>
      </c>
      <c r="AT135" s="16">
        <f t="shared" ca="1" si="213"/>
        <v>0</v>
      </c>
      <c r="AU135" s="16">
        <f t="shared" ca="1" si="214"/>
        <v>0</v>
      </c>
      <c r="AV135" s="16">
        <f t="shared" ca="1" si="215"/>
        <v>0</v>
      </c>
      <c r="AW135" s="16">
        <f t="shared" ca="1" si="216"/>
        <v>0</v>
      </c>
      <c r="AX135" s="16">
        <f t="shared" ca="1" si="217"/>
        <v>0</v>
      </c>
      <c r="AY135" s="79">
        <f t="shared" ca="1" si="218"/>
        <v>0</v>
      </c>
      <c r="AZ135" s="80">
        <v>1</v>
      </c>
      <c r="BA135" s="80" t="str">
        <f t="shared" ca="1" si="219"/>
        <v xml:space="preserve"> </v>
      </c>
      <c r="BB135" s="80">
        <v>2</v>
      </c>
      <c r="BC135" s="80" t="str">
        <f t="shared" ca="1" si="220"/>
        <v xml:space="preserve"> </v>
      </c>
      <c r="BD135" s="80">
        <v>3</v>
      </c>
      <c r="BE135" s="80" t="str">
        <f t="shared" ca="1" si="227"/>
        <v xml:space="preserve"> </v>
      </c>
      <c r="BF135" s="80">
        <v>4</v>
      </c>
      <c r="BG135" s="80" t="str">
        <f t="shared" ca="1" si="221"/>
        <v xml:space="preserve"> </v>
      </c>
      <c r="BH135" s="80">
        <v>5</v>
      </c>
      <c r="BI135" s="80" t="str">
        <f t="shared" ca="1" si="222"/>
        <v xml:space="preserve"> </v>
      </c>
      <c r="BJ135" s="80">
        <v>6</v>
      </c>
      <c r="BK135" s="77" t="str">
        <f t="shared" ca="1" si="223"/>
        <v xml:space="preserve"> </v>
      </c>
    </row>
    <row r="136" spans="1:63" x14ac:dyDescent="0.25">
      <c r="A136" s="39">
        <v>135</v>
      </c>
      <c r="B136"/>
      <c r="C136" s="27" t="str">
        <f t="shared" si="209"/>
        <v/>
      </c>
      <c r="D136" s="27">
        <f t="shared" si="239"/>
        <v>0</v>
      </c>
      <c r="E136" s="27">
        <f t="shared" si="228"/>
        <v>0</v>
      </c>
      <c r="F136" s="27">
        <f t="shared" si="228"/>
        <v>0</v>
      </c>
      <c r="G136" s="27">
        <f t="shared" si="228"/>
        <v>0</v>
      </c>
      <c r="H136" s="27">
        <f t="shared" si="228"/>
        <v>0</v>
      </c>
      <c r="I136" s="27">
        <f t="shared" si="228"/>
        <v>0</v>
      </c>
      <c r="J136" s="27">
        <f t="shared" si="228"/>
        <v>0</v>
      </c>
      <c r="K136" s="27">
        <f t="shared" si="228"/>
        <v>0</v>
      </c>
      <c r="L136" s="27">
        <f t="shared" si="228"/>
        <v>0</v>
      </c>
      <c r="M136" s="27">
        <f t="shared" si="228"/>
        <v>0</v>
      </c>
      <c r="AH136" s="20">
        <f t="shared" si="226"/>
        <v>0</v>
      </c>
      <c r="AK136" s="16" t="str">
        <f t="shared" si="133"/>
        <v/>
      </c>
      <c r="AL136" s="42"/>
      <c r="AM136" s="43"/>
      <c r="AN136" s="47"/>
      <c r="AO136" s="45"/>
      <c r="AP136" s="46"/>
      <c r="AQ136" s="46"/>
      <c r="AR136" s="16">
        <f t="shared" ca="1" si="210"/>
        <v>0</v>
      </c>
      <c r="AS136" s="16">
        <f t="shared" ca="1" si="212"/>
        <v>0</v>
      </c>
      <c r="AT136" s="16">
        <f t="shared" ca="1" si="213"/>
        <v>0</v>
      </c>
      <c r="AU136" s="16">
        <f t="shared" ca="1" si="214"/>
        <v>0</v>
      </c>
      <c r="AV136" s="16">
        <f t="shared" ca="1" si="215"/>
        <v>0</v>
      </c>
      <c r="AW136" s="16">
        <f t="shared" ca="1" si="216"/>
        <v>0</v>
      </c>
      <c r="AX136" s="16">
        <f t="shared" ca="1" si="217"/>
        <v>0</v>
      </c>
      <c r="AY136" s="79">
        <f t="shared" ca="1" si="218"/>
        <v>0</v>
      </c>
      <c r="AZ136" s="80">
        <v>1</v>
      </c>
      <c r="BA136" s="80" t="str">
        <f t="shared" ca="1" si="219"/>
        <v xml:space="preserve"> </v>
      </c>
      <c r="BB136" s="80">
        <v>2</v>
      </c>
      <c r="BC136" s="80" t="str">
        <f t="shared" ca="1" si="220"/>
        <v xml:space="preserve"> </v>
      </c>
      <c r="BD136" s="80">
        <v>3</v>
      </c>
      <c r="BE136" s="80" t="str">
        <f t="shared" ca="1" si="227"/>
        <v xml:space="preserve"> </v>
      </c>
      <c r="BF136" s="80">
        <v>4</v>
      </c>
      <c r="BG136" s="80" t="str">
        <f t="shared" ca="1" si="221"/>
        <v xml:space="preserve"> </v>
      </c>
      <c r="BH136" s="80">
        <v>5</v>
      </c>
      <c r="BI136" s="80" t="str">
        <f t="shared" ca="1" si="222"/>
        <v xml:space="preserve"> </v>
      </c>
      <c r="BJ136" s="80">
        <v>6</v>
      </c>
      <c r="BK136" s="77" t="str">
        <f t="shared" ca="1" si="223"/>
        <v xml:space="preserve"> </v>
      </c>
    </row>
    <row r="137" spans="1:63" x14ac:dyDescent="0.25">
      <c r="A137" s="39">
        <v>136</v>
      </c>
      <c r="B137"/>
      <c r="C137" s="27" t="str">
        <f t="shared" si="209"/>
        <v/>
      </c>
      <c r="D137" s="27">
        <f t="shared" si="239"/>
        <v>0</v>
      </c>
      <c r="E137" s="27">
        <f t="shared" si="228"/>
        <v>0</v>
      </c>
      <c r="F137" s="27">
        <f t="shared" si="228"/>
        <v>0</v>
      </c>
      <c r="G137" s="27">
        <f t="shared" si="228"/>
        <v>0</v>
      </c>
      <c r="H137" s="27">
        <f t="shared" si="228"/>
        <v>0</v>
      </c>
      <c r="I137" s="27">
        <f t="shared" si="228"/>
        <v>0</v>
      </c>
      <c r="J137" s="27">
        <f t="shared" si="228"/>
        <v>0</v>
      </c>
      <c r="K137" s="27">
        <f t="shared" si="228"/>
        <v>0</v>
      </c>
      <c r="L137" s="27">
        <f t="shared" si="228"/>
        <v>0</v>
      </c>
      <c r="M137" s="27">
        <f t="shared" si="228"/>
        <v>0</v>
      </c>
      <c r="AH137" s="20">
        <f t="shared" si="226"/>
        <v>0</v>
      </c>
      <c r="AK137" s="16" t="str">
        <f t="shared" si="133"/>
        <v/>
      </c>
      <c r="AL137" s="42"/>
      <c r="AM137" s="43"/>
      <c r="AN137" s="47"/>
      <c r="AO137" s="45"/>
      <c r="AP137" s="46"/>
      <c r="AQ137" s="46"/>
      <c r="AR137" s="16">
        <f t="shared" ca="1" si="210"/>
        <v>0</v>
      </c>
      <c r="AS137" s="16">
        <f t="shared" ca="1" si="212"/>
        <v>0</v>
      </c>
      <c r="AT137" s="16">
        <f t="shared" ca="1" si="213"/>
        <v>0</v>
      </c>
      <c r="AU137" s="16">
        <f t="shared" ca="1" si="214"/>
        <v>0</v>
      </c>
      <c r="AV137" s="16">
        <f t="shared" ca="1" si="215"/>
        <v>0</v>
      </c>
      <c r="AW137" s="16">
        <f t="shared" ca="1" si="216"/>
        <v>0</v>
      </c>
      <c r="AX137" s="16">
        <f t="shared" ca="1" si="217"/>
        <v>0</v>
      </c>
      <c r="AY137" s="79">
        <f t="shared" ca="1" si="218"/>
        <v>0</v>
      </c>
      <c r="AZ137" s="80">
        <v>1</v>
      </c>
      <c r="BA137" s="80" t="str">
        <f t="shared" ca="1" si="219"/>
        <v xml:space="preserve"> </v>
      </c>
      <c r="BB137" s="80">
        <v>2</v>
      </c>
      <c r="BC137" s="80" t="str">
        <f t="shared" ca="1" si="220"/>
        <v xml:space="preserve"> </v>
      </c>
      <c r="BD137" s="80">
        <v>3</v>
      </c>
      <c r="BE137" s="80" t="str">
        <f t="shared" ca="1" si="227"/>
        <v xml:space="preserve"> </v>
      </c>
      <c r="BF137" s="80">
        <v>4</v>
      </c>
      <c r="BG137" s="80" t="str">
        <f t="shared" ca="1" si="221"/>
        <v xml:space="preserve"> </v>
      </c>
      <c r="BH137" s="80">
        <v>5</v>
      </c>
      <c r="BI137" s="80" t="str">
        <f t="shared" ca="1" si="222"/>
        <v xml:space="preserve"> </v>
      </c>
      <c r="BJ137" s="80">
        <v>6</v>
      </c>
      <c r="BK137" s="77" t="str">
        <f t="shared" ca="1" si="223"/>
        <v xml:space="preserve"> </v>
      </c>
    </row>
    <row r="138" spans="1:63" x14ac:dyDescent="0.25">
      <c r="A138" s="39">
        <v>137</v>
      </c>
      <c r="B138"/>
      <c r="C138" s="27" t="str">
        <f t="shared" si="209"/>
        <v/>
      </c>
      <c r="D138" s="27">
        <f t="shared" si="239"/>
        <v>0</v>
      </c>
      <c r="E138" s="27">
        <f t="shared" si="228"/>
        <v>0</v>
      </c>
      <c r="F138" s="27">
        <f t="shared" si="228"/>
        <v>0</v>
      </c>
      <c r="G138" s="27">
        <f t="shared" si="228"/>
        <v>0</v>
      </c>
      <c r="H138" s="27">
        <f t="shared" si="228"/>
        <v>0</v>
      </c>
      <c r="I138" s="27">
        <f t="shared" si="228"/>
        <v>0</v>
      </c>
      <c r="J138" s="27">
        <f t="shared" si="228"/>
        <v>0</v>
      </c>
      <c r="K138" s="27">
        <f t="shared" si="228"/>
        <v>0</v>
      </c>
      <c r="L138" s="27">
        <f t="shared" si="228"/>
        <v>0</v>
      </c>
      <c r="M138" s="27">
        <f t="shared" si="228"/>
        <v>0</v>
      </c>
      <c r="AH138" s="20">
        <f t="shared" si="226"/>
        <v>0</v>
      </c>
      <c r="AK138" s="16" t="str">
        <f t="shared" si="133"/>
        <v/>
      </c>
      <c r="AL138" s="42"/>
      <c r="AM138" s="43"/>
      <c r="AN138" s="47"/>
      <c r="AO138" s="45"/>
      <c r="AP138" s="46"/>
      <c r="AQ138" s="46"/>
      <c r="AR138" s="16">
        <f t="shared" ca="1" si="210"/>
        <v>0</v>
      </c>
      <c r="AS138" s="16">
        <f t="shared" ca="1" si="212"/>
        <v>0</v>
      </c>
      <c r="AT138" s="16">
        <f t="shared" ca="1" si="213"/>
        <v>0</v>
      </c>
      <c r="AU138" s="16">
        <f t="shared" ca="1" si="214"/>
        <v>0</v>
      </c>
      <c r="AV138" s="16">
        <f t="shared" ca="1" si="215"/>
        <v>0</v>
      </c>
      <c r="AW138" s="16">
        <f t="shared" ca="1" si="216"/>
        <v>0</v>
      </c>
      <c r="AX138" s="16">
        <f t="shared" ca="1" si="217"/>
        <v>0</v>
      </c>
      <c r="AY138" s="79">
        <f t="shared" ca="1" si="218"/>
        <v>0</v>
      </c>
      <c r="AZ138" s="80">
        <v>1</v>
      </c>
      <c r="BA138" s="80" t="str">
        <f t="shared" ca="1" si="219"/>
        <v xml:space="preserve"> </v>
      </c>
      <c r="BB138" s="80">
        <v>2</v>
      </c>
      <c r="BC138" s="80" t="str">
        <f t="shared" ca="1" si="220"/>
        <v xml:space="preserve"> </v>
      </c>
      <c r="BD138" s="80">
        <v>3</v>
      </c>
      <c r="BE138" s="80" t="str">
        <f t="shared" ca="1" si="227"/>
        <v xml:space="preserve"> </v>
      </c>
      <c r="BF138" s="80">
        <v>4</v>
      </c>
      <c r="BG138" s="80" t="str">
        <f t="shared" ca="1" si="221"/>
        <v xml:space="preserve"> </v>
      </c>
      <c r="BH138" s="80">
        <v>5</v>
      </c>
      <c r="BI138" s="80" t="str">
        <f t="shared" ca="1" si="222"/>
        <v xml:space="preserve"> </v>
      </c>
      <c r="BJ138" s="80">
        <v>6</v>
      </c>
      <c r="BK138" s="77" t="str">
        <f t="shared" ca="1" si="223"/>
        <v xml:space="preserve"> </v>
      </c>
    </row>
    <row r="139" spans="1:63" x14ac:dyDescent="0.25">
      <c r="A139" s="39">
        <v>138</v>
      </c>
      <c r="B139"/>
      <c r="C139" s="27" t="str">
        <f t="shared" si="209"/>
        <v/>
      </c>
      <c r="D139" s="27">
        <f t="shared" si="239"/>
        <v>0</v>
      </c>
      <c r="E139" s="27">
        <f t="shared" si="228"/>
        <v>0</v>
      </c>
      <c r="F139" s="27">
        <f t="shared" si="228"/>
        <v>0</v>
      </c>
      <c r="G139" s="27">
        <f t="shared" si="228"/>
        <v>0</v>
      </c>
      <c r="H139" s="27">
        <f t="shared" si="228"/>
        <v>0</v>
      </c>
      <c r="I139" s="27">
        <f t="shared" si="228"/>
        <v>0</v>
      </c>
      <c r="J139" s="27">
        <f t="shared" si="228"/>
        <v>0</v>
      </c>
      <c r="K139" s="27">
        <f t="shared" si="228"/>
        <v>0</v>
      </c>
      <c r="L139" s="27">
        <f t="shared" si="228"/>
        <v>0</v>
      </c>
      <c r="M139" s="27">
        <f t="shared" si="228"/>
        <v>0</v>
      </c>
      <c r="AH139" s="20">
        <f t="shared" si="226"/>
        <v>0</v>
      </c>
      <c r="AK139" s="16" t="str">
        <f t="shared" si="133"/>
        <v/>
      </c>
      <c r="AL139" s="42"/>
      <c r="AM139" s="43"/>
      <c r="AN139" s="47"/>
      <c r="AO139" s="45"/>
      <c r="AP139" s="46"/>
      <c r="AQ139" s="46"/>
      <c r="AR139" s="16">
        <f t="shared" ca="1" si="210"/>
        <v>0</v>
      </c>
      <c r="AS139" s="16">
        <f t="shared" ca="1" si="212"/>
        <v>0</v>
      </c>
      <c r="AT139" s="16">
        <f t="shared" ca="1" si="213"/>
        <v>0</v>
      </c>
      <c r="AU139" s="16">
        <f t="shared" ca="1" si="214"/>
        <v>0</v>
      </c>
      <c r="AV139" s="16">
        <f t="shared" ca="1" si="215"/>
        <v>0</v>
      </c>
      <c r="AW139" s="16">
        <f t="shared" ca="1" si="216"/>
        <v>0</v>
      </c>
      <c r="AX139" s="16">
        <f t="shared" ca="1" si="217"/>
        <v>0</v>
      </c>
      <c r="AY139" s="79">
        <f t="shared" ca="1" si="218"/>
        <v>0</v>
      </c>
      <c r="AZ139" s="80">
        <v>1</v>
      </c>
      <c r="BA139" s="80" t="str">
        <f t="shared" ca="1" si="219"/>
        <v xml:space="preserve"> </v>
      </c>
      <c r="BB139" s="80">
        <v>2</v>
      </c>
      <c r="BC139" s="80" t="str">
        <f t="shared" ca="1" si="220"/>
        <v xml:space="preserve"> </v>
      </c>
      <c r="BD139" s="80">
        <v>3</v>
      </c>
      <c r="BE139" s="80" t="str">
        <f t="shared" ca="1" si="227"/>
        <v xml:space="preserve"> </v>
      </c>
      <c r="BF139" s="80">
        <v>4</v>
      </c>
      <c r="BG139" s="80" t="str">
        <f t="shared" ca="1" si="221"/>
        <v xml:space="preserve"> </v>
      </c>
      <c r="BH139" s="80">
        <v>5</v>
      </c>
      <c r="BI139" s="80" t="str">
        <f t="shared" ca="1" si="222"/>
        <v xml:space="preserve"> </v>
      </c>
      <c r="BJ139" s="80">
        <v>6</v>
      </c>
      <c r="BK139" s="77" t="str">
        <f t="shared" ca="1" si="223"/>
        <v xml:space="preserve"> </v>
      </c>
    </row>
    <row r="140" spans="1:63" x14ac:dyDescent="0.25">
      <c r="A140" s="39">
        <v>139</v>
      </c>
      <c r="B140"/>
      <c r="C140" s="27" t="str">
        <f t="shared" si="209"/>
        <v/>
      </c>
      <c r="D140" s="27">
        <f t="shared" si="239"/>
        <v>0</v>
      </c>
      <c r="E140" s="27">
        <f t="shared" si="228"/>
        <v>0</v>
      </c>
      <c r="F140" s="27">
        <f t="shared" si="228"/>
        <v>0</v>
      </c>
      <c r="G140" s="27">
        <f t="shared" si="228"/>
        <v>0</v>
      </c>
      <c r="H140" s="27">
        <f t="shared" si="228"/>
        <v>0</v>
      </c>
      <c r="I140" s="27">
        <f t="shared" si="228"/>
        <v>0</v>
      </c>
      <c r="J140" s="27">
        <f t="shared" si="228"/>
        <v>0</v>
      </c>
      <c r="K140" s="27">
        <f t="shared" si="228"/>
        <v>0</v>
      </c>
      <c r="L140" s="27">
        <f t="shared" si="228"/>
        <v>0</v>
      </c>
      <c r="M140" s="27">
        <f t="shared" si="228"/>
        <v>0</v>
      </c>
      <c r="AH140" s="20">
        <f t="shared" si="226"/>
        <v>0</v>
      </c>
      <c r="AK140" s="16" t="str">
        <f t="shared" si="133"/>
        <v/>
      </c>
      <c r="AL140" s="42"/>
      <c r="AM140" s="43"/>
      <c r="AN140" s="47"/>
      <c r="AO140" s="45"/>
      <c r="AP140" s="46"/>
      <c r="AQ140" s="46"/>
      <c r="AR140" s="16">
        <f t="shared" ca="1" si="210"/>
        <v>0</v>
      </c>
      <c r="AS140" s="16">
        <f t="shared" ca="1" si="212"/>
        <v>0</v>
      </c>
      <c r="AT140" s="16">
        <f t="shared" ca="1" si="213"/>
        <v>0</v>
      </c>
      <c r="AU140" s="16">
        <f t="shared" ca="1" si="214"/>
        <v>0</v>
      </c>
      <c r="AV140" s="16">
        <f t="shared" ca="1" si="215"/>
        <v>0</v>
      </c>
      <c r="AW140" s="16">
        <f t="shared" ca="1" si="216"/>
        <v>0</v>
      </c>
      <c r="AX140" s="16">
        <f t="shared" ca="1" si="217"/>
        <v>0</v>
      </c>
      <c r="AY140" s="79">
        <f t="shared" ca="1" si="218"/>
        <v>0</v>
      </c>
      <c r="AZ140" s="80">
        <v>1</v>
      </c>
      <c r="BA140" s="80" t="str">
        <f t="shared" ca="1" si="219"/>
        <v xml:space="preserve"> </v>
      </c>
      <c r="BB140" s="80">
        <v>2</v>
      </c>
      <c r="BC140" s="80" t="str">
        <f t="shared" ca="1" si="220"/>
        <v xml:space="preserve"> </v>
      </c>
      <c r="BD140" s="80">
        <v>3</v>
      </c>
      <c r="BE140" s="80" t="str">
        <f t="shared" ca="1" si="227"/>
        <v xml:space="preserve"> </v>
      </c>
      <c r="BF140" s="80">
        <v>4</v>
      </c>
      <c r="BG140" s="80" t="str">
        <f t="shared" ca="1" si="221"/>
        <v xml:space="preserve"> </v>
      </c>
      <c r="BH140" s="80">
        <v>5</v>
      </c>
      <c r="BI140" s="80" t="str">
        <f t="shared" ca="1" si="222"/>
        <v xml:space="preserve"> </v>
      </c>
      <c r="BJ140" s="80">
        <v>6</v>
      </c>
      <c r="BK140" s="77" t="str">
        <f t="shared" ca="1" si="223"/>
        <v xml:space="preserve"> </v>
      </c>
    </row>
    <row r="141" spans="1:63" x14ac:dyDescent="0.25">
      <c r="A141" s="39">
        <v>140</v>
      </c>
      <c r="B141"/>
      <c r="C141" s="27" t="str">
        <f t="shared" si="209"/>
        <v/>
      </c>
      <c r="D141" s="27">
        <f t="shared" si="239"/>
        <v>0</v>
      </c>
      <c r="E141" s="27">
        <f t="shared" si="228"/>
        <v>0</v>
      </c>
      <c r="F141" s="27">
        <f t="shared" si="228"/>
        <v>0</v>
      </c>
      <c r="G141" s="27">
        <f t="shared" si="228"/>
        <v>0</v>
      </c>
      <c r="H141" s="27">
        <f t="shared" si="228"/>
        <v>0</v>
      </c>
      <c r="I141" s="27">
        <f t="shared" si="228"/>
        <v>0</v>
      </c>
      <c r="J141" s="27">
        <f t="shared" si="228"/>
        <v>0</v>
      </c>
      <c r="K141" s="27">
        <f t="shared" si="228"/>
        <v>0</v>
      </c>
      <c r="L141" s="27">
        <f t="shared" si="228"/>
        <v>0</v>
      </c>
      <c r="M141" s="27">
        <f t="shared" si="228"/>
        <v>0</v>
      </c>
      <c r="N141" s="7">
        <f>IF(D141=0,D1,"")</f>
        <v>1</v>
      </c>
      <c r="O141" s="7">
        <f t="shared" ref="O141:W141" si="240">IF(E141=0,E1,"")</f>
        <v>2</v>
      </c>
      <c r="P141" s="7">
        <f t="shared" si="240"/>
        <v>3</v>
      </c>
      <c r="Q141" s="7">
        <f t="shared" si="240"/>
        <v>4</v>
      </c>
      <c r="R141" s="7">
        <f t="shared" si="240"/>
        <v>5</v>
      </c>
      <c r="S141" s="7">
        <f t="shared" si="240"/>
        <v>6</v>
      </c>
      <c r="T141" s="7">
        <f t="shared" si="240"/>
        <v>7</v>
      </c>
      <c r="U141" s="7">
        <f t="shared" si="240"/>
        <v>8</v>
      </c>
      <c r="V141" s="7">
        <f t="shared" si="240"/>
        <v>9</v>
      </c>
      <c r="W141" s="7">
        <f t="shared" si="240"/>
        <v>0</v>
      </c>
      <c r="AH141" s="20">
        <f t="shared" si="226"/>
        <v>0</v>
      </c>
      <c r="AK141" s="16" t="str">
        <f t="shared" ref="AK141:AK204" si="241">IF(COUNT(N140:W140)=0,"",COUNT(N140:W140))</f>
        <v/>
      </c>
      <c r="AL141" s="42"/>
      <c r="AM141" s="43"/>
      <c r="AN141" s="47"/>
      <c r="AO141" s="45"/>
      <c r="AP141" s="46"/>
      <c r="AQ141" s="46"/>
      <c r="AR141" s="16">
        <f t="shared" ca="1" si="210"/>
        <v>0</v>
      </c>
      <c r="AS141" s="16">
        <f t="shared" ca="1" si="212"/>
        <v>0</v>
      </c>
      <c r="AT141" s="16">
        <f t="shared" ca="1" si="213"/>
        <v>0</v>
      </c>
      <c r="AU141" s="16">
        <f t="shared" ca="1" si="214"/>
        <v>0</v>
      </c>
      <c r="AV141" s="16">
        <f t="shared" ca="1" si="215"/>
        <v>0</v>
      </c>
      <c r="AW141" s="16">
        <f t="shared" ca="1" si="216"/>
        <v>0</v>
      </c>
      <c r="AX141" s="16">
        <f t="shared" ca="1" si="217"/>
        <v>0</v>
      </c>
      <c r="AY141" s="79">
        <f t="shared" ca="1" si="218"/>
        <v>0</v>
      </c>
      <c r="AZ141" s="80">
        <v>1</v>
      </c>
      <c r="BA141" s="80" t="str">
        <f t="shared" ca="1" si="219"/>
        <v xml:space="preserve"> </v>
      </c>
      <c r="BB141" s="80">
        <v>2</v>
      </c>
      <c r="BC141" s="80" t="str">
        <f t="shared" ca="1" si="220"/>
        <v xml:space="preserve"> </v>
      </c>
      <c r="BD141" s="80">
        <v>3</v>
      </c>
      <c r="BE141" s="80" t="str">
        <f t="shared" ca="1" si="227"/>
        <v xml:space="preserve"> </v>
      </c>
      <c r="BF141" s="80">
        <v>4</v>
      </c>
      <c r="BG141" s="80" t="str">
        <f t="shared" ca="1" si="221"/>
        <v xml:space="preserve"> </v>
      </c>
      <c r="BH141" s="80">
        <v>5</v>
      </c>
      <c r="BI141" s="80" t="str">
        <f t="shared" ca="1" si="222"/>
        <v xml:space="preserve"> </v>
      </c>
      <c r="BJ141" s="80">
        <v>6</v>
      </c>
      <c r="BK141" s="77" t="str">
        <f t="shared" ca="1" si="223"/>
        <v xml:space="preserve"> </v>
      </c>
    </row>
    <row r="142" spans="1:63" x14ac:dyDescent="0.25">
      <c r="A142" s="39">
        <v>141</v>
      </c>
      <c r="B142"/>
      <c r="C142" s="27" t="str">
        <f t="shared" si="209"/>
        <v/>
      </c>
      <c r="D142" s="34">
        <f>IF($C142=D1,1,0)</f>
        <v>0</v>
      </c>
      <c r="E142" s="34">
        <f t="shared" ref="E142:M142" si="242">IF($C142=E1,1,0)</f>
        <v>0</v>
      </c>
      <c r="F142" s="34">
        <f t="shared" si="242"/>
        <v>0</v>
      </c>
      <c r="G142" s="34">
        <f t="shared" si="242"/>
        <v>0</v>
      </c>
      <c r="H142" s="34">
        <f t="shared" si="242"/>
        <v>0</v>
      </c>
      <c r="I142" s="34">
        <f t="shared" si="242"/>
        <v>0</v>
      </c>
      <c r="J142" s="34">
        <f t="shared" si="242"/>
        <v>0</v>
      </c>
      <c r="K142" s="34">
        <f t="shared" si="242"/>
        <v>0</v>
      </c>
      <c r="L142" s="34">
        <f t="shared" si="242"/>
        <v>0</v>
      </c>
      <c r="M142" s="34">
        <f t="shared" si="242"/>
        <v>0</v>
      </c>
      <c r="X142" s="19" t="str">
        <f>IF(N$141=$C142,"WIN","")</f>
        <v/>
      </c>
      <c r="Y142" s="19" t="str">
        <f t="shared" ref="Y142:AG142" si="243">IF(O$141=$C142,"WIN","")</f>
        <v/>
      </c>
      <c r="Z142" s="19" t="str">
        <f t="shared" si="243"/>
        <v/>
      </c>
      <c r="AA142" s="19" t="str">
        <f t="shared" si="243"/>
        <v/>
      </c>
      <c r="AB142" s="19" t="str">
        <f t="shared" si="243"/>
        <v/>
      </c>
      <c r="AC142" s="19" t="str">
        <f t="shared" si="243"/>
        <v/>
      </c>
      <c r="AD142" s="19" t="str">
        <f t="shared" si="243"/>
        <v/>
      </c>
      <c r="AE142" s="19" t="str">
        <f t="shared" si="243"/>
        <v/>
      </c>
      <c r="AF142" s="19" t="str">
        <f t="shared" si="243"/>
        <v/>
      </c>
      <c r="AG142" s="19" t="str">
        <f t="shared" si="243"/>
        <v/>
      </c>
      <c r="AH142" s="20">
        <f t="shared" si="226"/>
        <v>0</v>
      </c>
      <c r="AI142" s="26">
        <f>SUM(AH142:AH144)</f>
        <v>0</v>
      </c>
      <c r="AJ142" s="20" t="str">
        <f>IF(AI142&lt;&gt;0,"W",IF(AI142=0,"L"))</f>
        <v>L</v>
      </c>
      <c r="AK142" s="16">
        <f t="shared" si="241"/>
        <v>10</v>
      </c>
      <c r="AL142" s="50" t="str">
        <f>IF(AND(AI142&gt;0,AK142=1),"W","L ")</f>
        <v xml:space="preserve">L </v>
      </c>
      <c r="AM142" s="51" t="str">
        <f>IF(AND(AI142&gt;0,AK142=2),"W","L ")</f>
        <v xml:space="preserve">L </v>
      </c>
      <c r="AN142" s="47" t="str">
        <f>IF(AND(AI142&gt;0,AK142=3),"W","L ")</f>
        <v xml:space="preserve">L </v>
      </c>
      <c r="AO142" s="48" t="str">
        <f>IF(AND(AI142&gt;0,AK142=4),"W","L ")</f>
        <v xml:space="preserve">L </v>
      </c>
      <c r="AP142" s="49" t="str">
        <f>IF(AND(AI142&gt;0,AK142=5),"W","L ")</f>
        <v xml:space="preserve">L </v>
      </c>
      <c r="AQ142" s="49" t="str">
        <f>IF(AND(AI142&gt;0,AK142=6),"W","L ")</f>
        <v xml:space="preserve">L </v>
      </c>
      <c r="AR142" s="16">
        <f t="shared" ca="1" si="210"/>
        <v>0</v>
      </c>
      <c r="AS142" s="16">
        <f t="shared" ca="1" si="212"/>
        <v>0</v>
      </c>
      <c r="AT142" s="16">
        <f t="shared" ca="1" si="213"/>
        <v>0</v>
      </c>
      <c r="AU142" s="16">
        <f t="shared" ca="1" si="214"/>
        <v>0</v>
      </c>
      <c r="AV142" s="16">
        <f t="shared" ca="1" si="215"/>
        <v>0</v>
      </c>
      <c r="AW142" s="16">
        <f t="shared" ca="1" si="216"/>
        <v>0</v>
      </c>
      <c r="AX142" s="16">
        <f t="shared" ca="1" si="217"/>
        <v>0</v>
      </c>
      <c r="AY142" s="79">
        <f t="shared" ca="1" si="218"/>
        <v>0</v>
      </c>
      <c r="AZ142" s="80">
        <v>1</v>
      </c>
      <c r="BA142" s="80" t="str">
        <f t="shared" ca="1" si="219"/>
        <v xml:space="preserve"> </v>
      </c>
      <c r="BB142" s="80">
        <v>2</v>
      </c>
      <c r="BC142" s="80" t="str">
        <f t="shared" ca="1" si="220"/>
        <v xml:space="preserve"> </v>
      </c>
      <c r="BD142" s="80">
        <v>3</v>
      </c>
      <c r="BE142" s="80" t="str">
        <f t="shared" ca="1" si="227"/>
        <v xml:space="preserve"> </v>
      </c>
      <c r="BF142" s="80">
        <v>4</v>
      </c>
      <c r="BG142" s="80" t="str">
        <f t="shared" ca="1" si="221"/>
        <v xml:space="preserve"> </v>
      </c>
      <c r="BH142" s="80">
        <v>5</v>
      </c>
      <c r="BI142" s="80" t="str">
        <f t="shared" ca="1" si="222"/>
        <v xml:space="preserve"> </v>
      </c>
      <c r="BJ142" s="80">
        <v>6</v>
      </c>
      <c r="BK142" s="77" t="str">
        <f t="shared" ca="1" si="223"/>
        <v xml:space="preserve"> </v>
      </c>
    </row>
    <row r="143" spans="1:63" x14ac:dyDescent="0.25">
      <c r="A143" s="39">
        <v>142</v>
      </c>
      <c r="B143"/>
      <c r="C143" s="27" t="str">
        <f t="shared" si="209"/>
        <v/>
      </c>
      <c r="D143" s="27">
        <f>IF($C143=D$1,1+D142,D142)</f>
        <v>0</v>
      </c>
      <c r="E143" s="27">
        <f t="shared" ref="E143:M151" si="244">IF($C143=E$1,1+E142,E142)</f>
        <v>0</v>
      </c>
      <c r="F143" s="27">
        <f t="shared" si="244"/>
        <v>0</v>
      </c>
      <c r="G143" s="27">
        <f t="shared" si="244"/>
        <v>0</v>
      </c>
      <c r="H143" s="27">
        <f t="shared" si="244"/>
        <v>0</v>
      </c>
      <c r="I143" s="27">
        <f t="shared" si="244"/>
        <v>0</v>
      </c>
      <c r="J143" s="27">
        <f t="shared" si="244"/>
        <v>0</v>
      </c>
      <c r="K143" s="27">
        <f t="shared" si="244"/>
        <v>0</v>
      </c>
      <c r="L143" s="27">
        <f t="shared" si="244"/>
        <v>0</v>
      </c>
      <c r="M143" s="27">
        <f t="shared" si="244"/>
        <v>0</v>
      </c>
      <c r="X143" s="19" t="str">
        <f t="shared" ref="X143:X144" si="245">IF(N$141=$C143,"WIN","")</f>
        <v/>
      </c>
      <c r="Y143" s="19" t="str">
        <f t="shared" ref="Y143:Y144" si="246">IF(O$141=$C143,"WIN","")</f>
        <v/>
      </c>
      <c r="Z143" s="19" t="str">
        <f t="shared" ref="Z143:Z144" si="247">IF(P$141=$C143,"WIN","")</f>
        <v/>
      </c>
      <c r="AA143" s="19" t="str">
        <f t="shared" ref="AA143:AA144" si="248">IF(Q$141=$C143,"WIN","")</f>
        <v/>
      </c>
      <c r="AB143" s="19" t="str">
        <f t="shared" ref="AB143:AB144" si="249">IF(R$141=$C143,"WIN","")</f>
        <v/>
      </c>
      <c r="AC143" s="19" t="str">
        <f t="shared" ref="AC143:AC144" si="250">IF(S$141=$C143,"WIN","")</f>
        <v/>
      </c>
      <c r="AD143" s="19" t="str">
        <f t="shared" ref="AD143:AD144" si="251">IF(T$141=$C143,"WIN","")</f>
        <v/>
      </c>
      <c r="AE143" s="19" t="str">
        <f t="shared" ref="AE143:AE144" si="252">IF(U$141=$C143,"WIN","")</f>
        <v/>
      </c>
      <c r="AF143" s="19" t="str">
        <f t="shared" ref="AF143:AF144" si="253">IF(V$141=$C143,"WIN","")</f>
        <v/>
      </c>
      <c r="AG143" s="19" t="str">
        <f t="shared" ref="AG143:AG144" si="254">IF(W$141=$C143,"WIN","")</f>
        <v/>
      </c>
      <c r="AH143" s="20">
        <f t="shared" si="226"/>
        <v>0</v>
      </c>
      <c r="AK143" s="16" t="str">
        <f t="shared" si="241"/>
        <v/>
      </c>
      <c r="AL143" s="42"/>
      <c r="AM143" s="43"/>
      <c r="AN143" s="47"/>
      <c r="AO143" s="45"/>
      <c r="AP143" s="46"/>
      <c r="AQ143" s="46"/>
      <c r="AR143" s="16">
        <f t="shared" ca="1" si="210"/>
        <v>0</v>
      </c>
      <c r="AS143" s="16">
        <f t="shared" ca="1" si="212"/>
        <v>0</v>
      </c>
      <c r="AT143" s="16">
        <f t="shared" ca="1" si="213"/>
        <v>0</v>
      </c>
      <c r="AU143" s="16">
        <f t="shared" ca="1" si="214"/>
        <v>0</v>
      </c>
      <c r="AV143" s="16">
        <f t="shared" ca="1" si="215"/>
        <v>0</v>
      </c>
      <c r="AW143" s="16">
        <f t="shared" ca="1" si="216"/>
        <v>0</v>
      </c>
      <c r="AX143" s="16">
        <f t="shared" ca="1" si="217"/>
        <v>0</v>
      </c>
      <c r="AY143" s="79">
        <f t="shared" ca="1" si="218"/>
        <v>0</v>
      </c>
      <c r="AZ143" s="80">
        <v>1</v>
      </c>
      <c r="BA143" s="80" t="str">
        <f t="shared" ca="1" si="219"/>
        <v xml:space="preserve"> </v>
      </c>
      <c r="BB143" s="80">
        <v>2</v>
      </c>
      <c r="BC143" s="80" t="str">
        <f t="shared" ca="1" si="220"/>
        <v xml:space="preserve"> </v>
      </c>
      <c r="BD143" s="80">
        <v>3</v>
      </c>
      <c r="BE143" s="80" t="str">
        <f t="shared" ca="1" si="227"/>
        <v xml:space="preserve"> </v>
      </c>
      <c r="BF143" s="80">
        <v>4</v>
      </c>
      <c r="BG143" s="80" t="str">
        <f t="shared" ca="1" si="221"/>
        <v xml:space="preserve"> </v>
      </c>
      <c r="BH143" s="80">
        <v>5</v>
      </c>
      <c r="BI143" s="80" t="str">
        <f t="shared" ca="1" si="222"/>
        <v xml:space="preserve"> </v>
      </c>
      <c r="BJ143" s="80">
        <v>6</v>
      </c>
      <c r="BK143" s="77" t="str">
        <f t="shared" ca="1" si="223"/>
        <v xml:space="preserve"> </v>
      </c>
    </row>
    <row r="144" spans="1:63" x14ac:dyDescent="0.25">
      <c r="A144" s="39">
        <v>143</v>
      </c>
      <c r="B144"/>
      <c r="C144" s="27" t="str">
        <f t="shared" si="209"/>
        <v/>
      </c>
      <c r="D144" s="27">
        <f t="shared" ref="D144:D151" si="255">IF($C144=D$1,1+D143,D143)</f>
        <v>0</v>
      </c>
      <c r="E144" s="27">
        <f t="shared" si="244"/>
        <v>0</v>
      </c>
      <c r="F144" s="27">
        <f t="shared" si="244"/>
        <v>0</v>
      </c>
      <c r="G144" s="27">
        <f t="shared" si="244"/>
        <v>0</v>
      </c>
      <c r="H144" s="27">
        <f t="shared" si="244"/>
        <v>0</v>
      </c>
      <c r="I144" s="27">
        <f t="shared" si="244"/>
        <v>0</v>
      </c>
      <c r="J144" s="27">
        <f t="shared" si="244"/>
        <v>0</v>
      </c>
      <c r="K144" s="27">
        <f t="shared" si="244"/>
        <v>0</v>
      </c>
      <c r="L144" s="27">
        <f t="shared" si="244"/>
        <v>0</v>
      </c>
      <c r="M144" s="27">
        <f t="shared" si="244"/>
        <v>0</v>
      </c>
      <c r="X144" s="19" t="str">
        <f t="shared" si="245"/>
        <v/>
      </c>
      <c r="Y144" s="19" t="str">
        <f t="shared" si="246"/>
        <v/>
      </c>
      <c r="Z144" s="19" t="str">
        <f t="shared" si="247"/>
        <v/>
      </c>
      <c r="AA144" s="19" t="str">
        <f t="shared" si="248"/>
        <v/>
      </c>
      <c r="AB144" s="19" t="str">
        <f t="shared" si="249"/>
        <v/>
      </c>
      <c r="AC144" s="19" t="str">
        <f t="shared" si="250"/>
        <v/>
      </c>
      <c r="AD144" s="19" t="str">
        <f t="shared" si="251"/>
        <v/>
      </c>
      <c r="AE144" s="19" t="str">
        <f t="shared" si="252"/>
        <v/>
      </c>
      <c r="AF144" s="19" t="str">
        <f t="shared" si="253"/>
        <v/>
      </c>
      <c r="AG144" s="19" t="str">
        <f t="shared" si="254"/>
        <v/>
      </c>
      <c r="AH144" s="20">
        <f t="shared" si="226"/>
        <v>0</v>
      </c>
      <c r="AK144" s="16" t="str">
        <f t="shared" si="241"/>
        <v/>
      </c>
      <c r="AL144" s="42"/>
      <c r="AM144" s="43"/>
      <c r="AN144" s="47"/>
      <c r="AO144" s="45"/>
      <c r="AP144" s="46"/>
      <c r="AQ144" s="46"/>
      <c r="AR144" s="16">
        <f t="shared" ca="1" si="210"/>
        <v>0</v>
      </c>
      <c r="AS144" s="16">
        <f t="shared" ca="1" si="212"/>
        <v>0</v>
      </c>
      <c r="AT144" s="16">
        <f t="shared" ca="1" si="213"/>
        <v>0</v>
      </c>
      <c r="AU144" s="16">
        <f t="shared" ca="1" si="214"/>
        <v>0</v>
      </c>
      <c r="AV144" s="16">
        <f t="shared" ca="1" si="215"/>
        <v>0</v>
      </c>
      <c r="AW144" s="16">
        <f t="shared" ca="1" si="216"/>
        <v>0</v>
      </c>
      <c r="AX144" s="16">
        <f t="shared" ca="1" si="217"/>
        <v>0</v>
      </c>
      <c r="AY144" s="79">
        <f t="shared" ca="1" si="218"/>
        <v>0</v>
      </c>
      <c r="AZ144" s="80">
        <v>1</v>
      </c>
      <c r="BA144" s="80" t="str">
        <f t="shared" ca="1" si="219"/>
        <v xml:space="preserve"> </v>
      </c>
      <c r="BB144" s="80">
        <v>2</v>
      </c>
      <c r="BC144" s="80" t="str">
        <f t="shared" ca="1" si="220"/>
        <v xml:space="preserve"> </v>
      </c>
      <c r="BD144" s="80">
        <v>3</v>
      </c>
      <c r="BE144" s="80" t="str">
        <f t="shared" ca="1" si="227"/>
        <v xml:space="preserve"> </v>
      </c>
      <c r="BF144" s="80">
        <v>4</v>
      </c>
      <c r="BG144" s="80" t="str">
        <f t="shared" ca="1" si="221"/>
        <v xml:space="preserve"> </v>
      </c>
      <c r="BH144" s="80">
        <v>5</v>
      </c>
      <c r="BI144" s="80" t="str">
        <f t="shared" ca="1" si="222"/>
        <v xml:space="preserve"> </v>
      </c>
      <c r="BJ144" s="80">
        <v>6</v>
      </c>
      <c r="BK144" s="77" t="str">
        <f t="shared" ca="1" si="223"/>
        <v xml:space="preserve"> </v>
      </c>
    </row>
    <row r="145" spans="1:63" x14ac:dyDescent="0.25">
      <c r="A145" s="39">
        <v>144</v>
      </c>
      <c r="B145"/>
      <c r="C145" s="27" t="str">
        <f t="shared" si="209"/>
        <v/>
      </c>
      <c r="D145" s="27">
        <f t="shared" si="255"/>
        <v>0</v>
      </c>
      <c r="E145" s="27">
        <f t="shared" si="244"/>
        <v>0</v>
      </c>
      <c r="F145" s="27">
        <f t="shared" si="244"/>
        <v>0</v>
      </c>
      <c r="G145" s="27">
        <f t="shared" si="244"/>
        <v>0</v>
      </c>
      <c r="H145" s="27">
        <f t="shared" si="244"/>
        <v>0</v>
      </c>
      <c r="I145" s="27">
        <f t="shared" si="244"/>
        <v>0</v>
      </c>
      <c r="J145" s="27">
        <f t="shared" si="244"/>
        <v>0</v>
      </c>
      <c r="K145" s="27">
        <f t="shared" si="244"/>
        <v>0</v>
      </c>
      <c r="L145" s="27">
        <f t="shared" si="244"/>
        <v>0</v>
      </c>
      <c r="M145" s="27">
        <f t="shared" si="244"/>
        <v>0</v>
      </c>
      <c r="AH145" s="20">
        <f t="shared" si="226"/>
        <v>0</v>
      </c>
      <c r="AK145" s="16" t="str">
        <f t="shared" si="241"/>
        <v/>
      </c>
      <c r="AL145" s="42"/>
      <c r="AM145" s="43"/>
      <c r="AN145" s="47"/>
      <c r="AO145" s="45"/>
      <c r="AP145" s="46"/>
      <c r="AQ145" s="46"/>
      <c r="AR145" s="16">
        <f t="shared" ca="1" si="210"/>
        <v>0</v>
      </c>
      <c r="AS145" s="16">
        <f t="shared" ca="1" si="212"/>
        <v>0</v>
      </c>
      <c r="AT145" s="16">
        <f t="shared" ca="1" si="213"/>
        <v>0</v>
      </c>
      <c r="AU145" s="16">
        <f t="shared" ca="1" si="214"/>
        <v>0</v>
      </c>
      <c r="AV145" s="16">
        <f t="shared" ca="1" si="215"/>
        <v>0</v>
      </c>
      <c r="AW145" s="16">
        <f t="shared" ca="1" si="216"/>
        <v>0</v>
      </c>
      <c r="AX145" s="16">
        <f t="shared" ca="1" si="217"/>
        <v>0</v>
      </c>
      <c r="AY145" s="79">
        <f t="shared" ca="1" si="218"/>
        <v>0</v>
      </c>
      <c r="AZ145" s="80">
        <v>1</v>
      </c>
      <c r="BA145" s="80" t="str">
        <f t="shared" ca="1" si="219"/>
        <v xml:space="preserve"> </v>
      </c>
      <c r="BB145" s="80">
        <v>2</v>
      </c>
      <c r="BC145" s="80" t="str">
        <f t="shared" ca="1" si="220"/>
        <v xml:space="preserve"> </v>
      </c>
      <c r="BD145" s="80">
        <v>3</v>
      </c>
      <c r="BE145" s="80" t="str">
        <f t="shared" ca="1" si="227"/>
        <v xml:space="preserve"> </v>
      </c>
      <c r="BF145" s="80">
        <v>4</v>
      </c>
      <c r="BG145" s="80" t="str">
        <f t="shared" ca="1" si="221"/>
        <v xml:space="preserve"> </v>
      </c>
      <c r="BH145" s="80">
        <v>5</v>
      </c>
      <c r="BI145" s="80" t="str">
        <f t="shared" ca="1" si="222"/>
        <v xml:space="preserve"> </v>
      </c>
      <c r="BJ145" s="80">
        <v>6</v>
      </c>
      <c r="BK145" s="77" t="str">
        <f t="shared" ca="1" si="223"/>
        <v xml:space="preserve"> </v>
      </c>
    </row>
    <row r="146" spans="1:63" x14ac:dyDescent="0.25">
      <c r="A146" s="39">
        <v>145</v>
      </c>
      <c r="B146"/>
      <c r="C146" s="27" t="str">
        <f t="shared" si="209"/>
        <v/>
      </c>
      <c r="D146" s="27">
        <f t="shared" si="255"/>
        <v>0</v>
      </c>
      <c r="E146" s="27">
        <f t="shared" si="244"/>
        <v>0</v>
      </c>
      <c r="F146" s="27">
        <f t="shared" si="244"/>
        <v>0</v>
      </c>
      <c r="G146" s="27">
        <f t="shared" si="244"/>
        <v>0</v>
      </c>
      <c r="H146" s="27">
        <f t="shared" si="244"/>
        <v>0</v>
      </c>
      <c r="I146" s="27">
        <f t="shared" si="244"/>
        <v>0</v>
      </c>
      <c r="J146" s="27">
        <f t="shared" si="244"/>
        <v>0</v>
      </c>
      <c r="K146" s="27">
        <f t="shared" si="244"/>
        <v>0</v>
      </c>
      <c r="L146" s="27">
        <f t="shared" si="244"/>
        <v>0</v>
      </c>
      <c r="M146" s="27">
        <f t="shared" si="244"/>
        <v>0</v>
      </c>
      <c r="AH146" s="20">
        <f t="shared" si="226"/>
        <v>0</v>
      </c>
      <c r="AK146" s="16" t="str">
        <f t="shared" si="241"/>
        <v/>
      </c>
      <c r="AL146" s="42"/>
      <c r="AM146" s="43"/>
      <c r="AN146" s="47"/>
      <c r="AO146" s="45"/>
      <c r="AP146" s="46"/>
      <c r="AQ146" s="46"/>
      <c r="AR146" s="16">
        <f t="shared" ca="1" si="210"/>
        <v>0</v>
      </c>
      <c r="AS146" s="16">
        <f t="shared" ca="1" si="212"/>
        <v>0</v>
      </c>
      <c r="AT146" s="16">
        <f t="shared" ca="1" si="213"/>
        <v>0</v>
      </c>
      <c r="AU146" s="15"/>
      <c r="AV146" s="15"/>
      <c r="AW146" s="15"/>
      <c r="AX146" s="16">
        <f t="shared" ca="1" si="217"/>
        <v>0</v>
      </c>
      <c r="AY146" s="79"/>
      <c r="AZ146" s="80">
        <v>1</v>
      </c>
      <c r="BA146" s="80" t="str">
        <f t="shared" ca="1" si="219"/>
        <v xml:space="preserve"> </v>
      </c>
      <c r="BB146" s="80">
        <v>2</v>
      </c>
      <c r="BC146" s="80" t="str">
        <f t="shared" ca="1" si="220"/>
        <v xml:space="preserve"> </v>
      </c>
      <c r="BD146" s="80">
        <v>3</v>
      </c>
      <c r="BE146" s="80" t="str">
        <f t="shared" ca="1" si="227"/>
        <v xml:space="preserve"> </v>
      </c>
      <c r="BF146" s="80">
        <v>4</v>
      </c>
      <c r="BG146" s="80" t="str">
        <f t="shared" ca="1" si="221"/>
        <v xml:space="preserve"> </v>
      </c>
      <c r="BH146" s="80">
        <v>5</v>
      </c>
      <c r="BI146" s="80" t="str">
        <f t="shared" ca="1" si="222"/>
        <v xml:space="preserve"> </v>
      </c>
      <c r="BJ146" s="80">
        <v>6</v>
      </c>
      <c r="BK146" s="77" t="str">
        <f t="shared" ca="1" si="223"/>
        <v xml:space="preserve"> </v>
      </c>
    </row>
    <row r="147" spans="1:63" x14ac:dyDescent="0.25">
      <c r="A147" s="39">
        <v>146</v>
      </c>
      <c r="B147"/>
      <c r="C147" s="27" t="str">
        <f t="shared" si="209"/>
        <v/>
      </c>
      <c r="D147" s="27">
        <f t="shared" si="255"/>
        <v>0</v>
      </c>
      <c r="E147" s="27">
        <f t="shared" si="244"/>
        <v>0</v>
      </c>
      <c r="F147" s="27">
        <f t="shared" si="244"/>
        <v>0</v>
      </c>
      <c r="G147" s="27">
        <f t="shared" si="244"/>
        <v>0</v>
      </c>
      <c r="H147" s="27">
        <f t="shared" si="244"/>
        <v>0</v>
      </c>
      <c r="I147" s="27">
        <f t="shared" si="244"/>
        <v>0</v>
      </c>
      <c r="J147" s="27">
        <f t="shared" si="244"/>
        <v>0</v>
      </c>
      <c r="K147" s="27">
        <f t="shared" si="244"/>
        <v>0</v>
      </c>
      <c r="L147" s="27">
        <f t="shared" si="244"/>
        <v>0</v>
      </c>
      <c r="M147" s="27">
        <f t="shared" si="244"/>
        <v>0</v>
      </c>
      <c r="AH147" s="20">
        <f t="shared" si="226"/>
        <v>0</v>
      </c>
      <c r="AK147" s="16" t="str">
        <f t="shared" si="241"/>
        <v/>
      </c>
      <c r="AL147" s="42"/>
      <c r="AM147" s="43"/>
      <c r="AN147" s="47"/>
      <c r="AO147" s="45"/>
      <c r="AP147" s="46"/>
      <c r="AQ147" s="46"/>
      <c r="AR147" s="16">
        <f t="shared" ca="1" si="210"/>
        <v>0</v>
      </c>
      <c r="AS147" s="16">
        <f t="shared" ca="1" si="212"/>
        <v>0</v>
      </c>
      <c r="AT147" s="16">
        <f t="shared" ca="1" si="213"/>
        <v>0</v>
      </c>
      <c r="AU147" s="15"/>
      <c r="AV147" s="15"/>
      <c r="AW147" s="15"/>
      <c r="AX147" s="16">
        <f t="shared" ca="1" si="217"/>
        <v>0</v>
      </c>
      <c r="AY147" s="79"/>
      <c r="AZ147" s="80">
        <v>1</v>
      </c>
      <c r="BA147" s="80" t="str">
        <f t="shared" ca="1" si="219"/>
        <v xml:space="preserve"> </v>
      </c>
      <c r="BB147" s="80">
        <v>2</v>
      </c>
      <c r="BC147" s="80" t="str">
        <f t="shared" ca="1" si="220"/>
        <v xml:space="preserve"> </v>
      </c>
      <c r="BD147" s="80">
        <v>3</v>
      </c>
      <c r="BE147" s="80" t="str">
        <f t="shared" ca="1" si="227"/>
        <v xml:space="preserve"> </v>
      </c>
      <c r="BF147" s="80">
        <v>4</v>
      </c>
      <c r="BG147" s="80" t="str">
        <f t="shared" ca="1" si="221"/>
        <v xml:space="preserve"> </v>
      </c>
      <c r="BH147" s="80">
        <v>5</v>
      </c>
      <c r="BI147" s="80" t="str">
        <f t="shared" ca="1" si="222"/>
        <v xml:space="preserve"> </v>
      </c>
      <c r="BJ147" s="80">
        <v>6</v>
      </c>
      <c r="BK147" s="77" t="str">
        <f t="shared" ca="1" si="223"/>
        <v xml:space="preserve"> </v>
      </c>
    </row>
    <row r="148" spans="1:63" x14ac:dyDescent="0.25">
      <c r="A148" s="39">
        <v>147</v>
      </c>
      <c r="B148"/>
      <c r="C148" s="27" t="str">
        <f t="shared" si="209"/>
        <v/>
      </c>
      <c r="D148" s="27">
        <f t="shared" si="255"/>
        <v>0</v>
      </c>
      <c r="E148" s="27">
        <f t="shared" si="244"/>
        <v>0</v>
      </c>
      <c r="F148" s="27">
        <f t="shared" si="244"/>
        <v>0</v>
      </c>
      <c r="G148" s="27">
        <f t="shared" si="244"/>
        <v>0</v>
      </c>
      <c r="H148" s="27">
        <f t="shared" si="244"/>
        <v>0</v>
      </c>
      <c r="I148" s="27">
        <f t="shared" si="244"/>
        <v>0</v>
      </c>
      <c r="J148" s="27">
        <f t="shared" si="244"/>
        <v>0</v>
      </c>
      <c r="K148" s="27">
        <f t="shared" si="244"/>
        <v>0</v>
      </c>
      <c r="L148" s="27">
        <f t="shared" si="244"/>
        <v>0</v>
      </c>
      <c r="M148" s="27">
        <f t="shared" si="244"/>
        <v>0</v>
      </c>
      <c r="AH148" s="20">
        <f t="shared" si="226"/>
        <v>0</v>
      </c>
      <c r="AK148" s="16" t="str">
        <f t="shared" si="241"/>
        <v/>
      </c>
      <c r="AL148" s="42"/>
      <c r="AM148" s="43"/>
      <c r="AN148" s="47"/>
      <c r="AO148" s="45"/>
      <c r="AP148" s="46"/>
      <c r="AQ148" s="46"/>
      <c r="AR148" s="16">
        <f t="shared" ca="1" si="210"/>
        <v>0</v>
      </c>
      <c r="AS148" s="16">
        <f t="shared" ca="1" si="212"/>
        <v>0</v>
      </c>
      <c r="AT148" s="16">
        <f t="shared" ca="1" si="213"/>
        <v>0</v>
      </c>
      <c r="AU148" s="15"/>
      <c r="AV148" s="15"/>
      <c r="AW148" s="15"/>
      <c r="AX148" s="16">
        <f t="shared" ca="1" si="217"/>
        <v>0</v>
      </c>
      <c r="AY148" s="79"/>
      <c r="AZ148" s="80">
        <v>1</v>
      </c>
      <c r="BA148" s="80" t="str">
        <f t="shared" ca="1" si="219"/>
        <v xml:space="preserve"> </v>
      </c>
      <c r="BB148" s="80">
        <v>2</v>
      </c>
      <c r="BC148" s="80" t="str">
        <f t="shared" ca="1" si="220"/>
        <v xml:space="preserve"> </v>
      </c>
      <c r="BD148" s="80">
        <v>3</v>
      </c>
      <c r="BE148" s="80" t="str">
        <f t="shared" ca="1" si="227"/>
        <v xml:space="preserve"> </v>
      </c>
      <c r="BF148" s="80">
        <v>4</v>
      </c>
      <c r="BG148" s="80" t="str">
        <f t="shared" ca="1" si="221"/>
        <v xml:space="preserve"> </v>
      </c>
      <c r="BH148" s="80">
        <v>5</v>
      </c>
      <c r="BI148" s="80" t="str">
        <f t="shared" ca="1" si="222"/>
        <v xml:space="preserve"> </v>
      </c>
      <c r="BJ148" s="80">
        <v>6</v>
      </c>
      <c r="BK148" s="77" t="str">
        <f t="shared" ca="1" si="223"/>
        <v xml:space="preserve"> </v>
      </c>
    </row>
    <row r="149" spans="1:63" x14ac:dyDescent="0.25">
      <c r="A149" s="39">
        <v>148</v>
      </c>
      <c r="B149"/>
      <c r="C149" s="27" t="str">
        <f t="shared" si="209"/>
        <v/>
      </c>
      <c r="D149" s="27">
        <f t="shared" si="255"/>
        <v>0</v>
      </c>
      <c r="E149" s="27">
        <f t="shared" si="244"/>
        <v>0</v>
      </c>
      <c r="F149" s="27">
        <f t="shared" si="244"/>
        <v>0</v>
      </c>
      <c r="G149" s="27">
        <f t="shared" si="244"/>
        <v>0</v>
      </c>
      <c r="H149" s="27">
        <f t="shared" si="244"/>
        <v>0</v>
      </c>
      <c r="I149" s="27">
        <f t="shared" si="244"/>
        <v>0</v>
      </c>
      <c r="J149" s="27">
        <f t="shared" si="244"/>
        <v>0</v>
      </c>
      <c r="K149" s="27">
        <f t="shared" si="244"/>
        <v>0</v>
      </c>
      <c r="L149" s="27">
        <f t="shared" si="244"/>
        <v>0</v>
      </c>
      <c r="M149" s="27">
        <f t="shared" si="244"/>
        <v>0</v>
      </c>
      <c r="AH149" s="20">
        <f t="shared" si="226"/>
        <v>0</v>
      </c>
      <c r="AK149" s="16" t="str">
        <f t="shared" si="241"/>
        <v/>
      </c>
      <c r="AL149" s="42"/>
      <c r="AM149" s="43"/>
      <c r="AN149" s="47"/>
      <c r="AO149" s="45"/>
      <c r="AP149" s="46"/>
      <c r="AQ149" s="46"/>
      <c r="AR149" s="16">
        <f t="shared" ca="1" si="210"/>
        <v>0</v>
      </c>
      <c r="AS149" s="16">
        <f t="shared" ca="1" si="212"/>
        <v>0</v>
      </c>
      <c r="AT149" s="16">
        <f t="shared" ca="1" si="213"/>
        <v>0</v>
      </c>
      <c r="AU149" s="15"/>
      <c r="AV149" s="15"/>
      <c r="AW149" s="15"/>
      <c r="AX149" s="16">
        <f t="shared" ca="1" si="217"/>
        <v>0</v>
      </c>
      <c r="AY149" s="79"/>
      <c r="AZ149" s="80">
        <v>1</v>
      </c>
      <c r="BA149" s="80" t="str">
        <f t="shared" ca="1" si="219"/>
        <v xml:space="preserve"> </v>
      </c>
      <c r="BB149" s="80">
        <v>2</v>
      </c>
      <c r="BC149" s="80" t="str">
        <f t="shared" ca="1" si="220"/>
        <v xml:space="preserve"> </v>
      </c>
      <c r="BD149" s="80">
        <v>3</v>
      </c>
      <c r="BE149" s="80" t="str">
        <f t="shared" ca="1" si="227"/>
        <v xml:space="preserve"> </v>
      </c>
      <c r="BF149" s="80">
        <v>4</v>
      </c>
      <c r="BG149" s="80" t="str">
        <f t="shared" ca="1" si="221"/>
        <v xml:space="preserve"> </v>
      </c>
      <c r="BH149" s="80">
        <v>5</v>
      </c>
      <c r="BI149" s="80" t="str">
        <f t="shared" ca="1" si="222"/>
        <v xml:space="preserve"> </v>
      </c>
      <c r="BJ149" s="80">
        <v>6</v>
      </c>
      <c r="BK149" s="77" t="str">
        <f t="shared" ca="1" si="223"/>
        <v xml:space="preserve"> </v>
      </c>
    </row>
    <row r="150" spans="1:63" x14ac:dyDescent="0.25">
      <c r="A150" s="39">
        <v>149</v>
      </c>
      <c r="B150"/>
      <c r="C150" s="27" t="str">
        <f t="shared" si="209"/>
        <v/>
      </c>
      <c r="D150" s="27">
        <f t="shared" si="255"/>
        <v>0</v>
      </c>
      <c r="E150" s="27">
        <f t="shared" si="244"/>
        <v>0</v>
      </c>
      <c r="F150" s="27">
        <f t="shared" si="244"/>
        <v>0</v>
      </c>
      <c r="G150" s="27">
        <f t="shared" si="244"/>
        <v>0</v>
      </c>
      <c r="H150" s="27">
        <f t="shared" si="244"/>
        <v>0</v>
      </c>
      <c r="I150" s="27">
        <f t="shared" si="244"/>
        <v>0</v>
      </c>
      <c r="J150" s="27">
        <f t="shared" si="244"/>
        <v>0</v>
      </c>
      <c r="K150" s="27">
        <f t="shared" si="244"/>
        <v>0</v>
      </c>
      <c r="L150" s="27">
        <f t="shared" si="244"/>
        <v>0</v>
      </c>
      <c r="M150" s="27">
        <f t="shared" si="244"/>
        <v>0</v>
      </c>
      <c r="AH150" s="20">
        <f t="shared" si="226"/>
        <v>0</v>
      </c>
      <c r="AK150" s="16" t="str">
        <f t="shared" si="241"/>
        <v/>
      </c>
      <c r="AL150" s="42"/>
      <c r="AM150" s="43"/>
      <c r="AN150" s="47"/>
      <c r="AO150" s="45"/>
      <c r="AP150" s="46"/>
      <c r="AQ150" s="46"/>
      <c r="AR150" s="16">
        <f t="shared" ca="1" si="210"/>
        <v>0</v>
      </c>
      <c r="AS150" s="16">
        <f t="shared" ca="1" si="212"/>
        <v>0</v>
      </c>
      <c r="AT150" s="16">
        <f t="shared" ca="1" si="213"/>
        <v>0</v>
      </c>
      <c r="AU150" s="15"/>
      <c r="AV150" s="15"/>
      <c r="AW150" s="15"/>
      <c r="AX150" s="16">
        <f t="shared" ca="1" si="217"/>
        <v>0</v>
      </c>
      <c r="AY150" s="79"/>
      <c r="AZ150" s="80">
        <v>1</v>
      </c>
      <c r="BA150" s="80" t="str">
        <f t="shared" ca="1" si="219"/>
        <v xml:space="preserve"> </v>
      </c>
      <c r="BB150" s="80">
        <v>2</v>
      </c>
      <c r="BC150" s="80" t="str">
        <f t="shared" ca="1" si="220"/>
        <v xml:space="preserve"> </v>
      </c>
      <c r="BD150" s="80">
        <v>3</v>
      </c>
      <c r="BE150" s="80" t="str">
        <f t="shared" ca="1" si="227"/>
        <v xml:space="preserve"> </v>
      </c>
      <c r="BF150" s="80">
        <v>4</v>
      </c>
      <c r="BG150" s="80" t="str">
        <f t="shared" ca="1" si="221"/>
        <v xml:space="preserve"> </v>
      </c>
      <c r="BH150" s="80">
        <v>5</v>
      </c>
      <c r="BI150" s="80" t="str">
        <f t="shared" ca="1" si="222"/>
        <v xml:space="preserve"> </v>
      </c>
      <c r="BJ150" s="80">
        <v>6</v>
      </c>
      <c r="BK150" s="77" t="str">
        <f t="shared" ca="1" si="223"/>
        <v xml:space="preserve"> </v>
      </c>
    </row>
    <row r="151" spans="1:63" x14ac:dyDescent="0.25">
      <c r="A151" s="39">
        <v>150</v>
      </c>
      <c r="B151"/>
      <c r="C151" s="27" t="str">
        <f t="shared" si="209"/>
        <v/>
      </c>
      <c r="D151" s="27">
        <f t="shared" si="255"/>
        <v>0</v>
      </c>
      <c r="E151" s="27">
        <f t="shared" si="244"/>
        <v>0</v>
      </c>
      <c r="F151" s="27">
        <f t="shared" si="244"/>
        <v>0</v>
      </c>
      <c r="G151" s="27">
        <f t="shared" si="244"/>
        <v>0</v>
      </c>
      <c r="H151" s="27">
        <f t="shared" si="244"/>
        <v>0</v>
      </c>
      <c r="I151" s="27">
        <f t="shared" si="244"/>
        <v>0</v>
      </c>
      <c r="J151" s="27">
        <f t="shared" si="244"/>
        <v>0</v>
      </c>
      <c r="K151" s="27">
        <f t="shared" si="244"/>
        <v>0</v>
      </c>
      <c r="L151" s="27">
        <f t="shared" si="244"/>
        <v>0</v>
      </c>
      <c r="M151" s="27">
        <f t="shared" si="244"/>
        <v>0</v>
      </c>
      <c r="N151" s="7">
        <f>IF(D151=0,D1,"")</f>
        <v>1</v>
      </c>
      <c r="O151" s="7">
        <f t="shared" ref="O151:W151" si="256">IF(E151=0,E1,"")</f>
        <v>2</v>
      </c>
      <c r="P151" s="7">
        <f t="shared" si="256"/>
        <v>3</v>
      </c>
      <c r="Q151" s="7">
        <f t="shared" si="256"/>
        <v>4</v>
      </c>
      <c r="R151" s="7">
        <f t="shared" si="256"/>
        <v>5</v>
      </c>
      <c r="S151" s="7">
        <f t="shared" si="256"/>
        <v>6</v>
      </c>
      <c r="T151" s="7">
        <f t="shared" si="256"/>
        <v>7</v>
      </c>
      <c r="U151" s="7">
        <f t="shared" si="256"/>
        <v>8</v>
      </c>
      <c r="V151" s="7">
        <f t="shared" si="256"/>
        <v>9</v>
      </c>
      <c r="W151" s="7">
        <f t="shared" si="256"/>
        <v>0</v>
      </c>
      <c r="AH151" s="20">
        <f t="shared" si="226"/>
        <v>0</v>
      </c>
      <c r="AK151" s="16" t="str">
        <f t="shared" si="241"/>
        <v/>
      </c>
      <c r="AL151" s="42"/>
      <c r="AM151" s="43"/>
      <c r="AN151" s="47"/>
      <c r="AO151" s="45"/>
      <c r="AP151" s="46"/>
      <c r="AQ151" s="46"/>
      <c r="AR151" s="16">
        <f t="shared" ca="1" si="210"/>
        <v>0</v>
      </c>
      <c r="AS151" s="16">
        <f t="shared" ca="1" si="212"/>
        <v>0</v>
      </c>
      <c r="AT151" s="16">
        <f t="shared" ca="1" si="213"/>
        <v>0</v>
      </c>
      <c r="AU151" s="15"/>
      <c r="AV151" s="15"/>
      <c r="AW151" s="15"/>
      <c r="AX151" s="16">
        <f t="shared" ca="1" si="217"/>
        <v>0</v>
      </c>
      <c r="AY151" s="79"/>
      <c r="AZ151" s="80">
        <v>1</v>
      </c>
      <c r="BA151" s="80" t="str">
        <f t="shared" ca="1" si="219"/>
        <v xml:space="preserve"> </v>
      </c>
      <c r="BB151" s="80">
        <v>2</v>
      </c>
      <c r="BC151" s="80" t="str">
        <f t="shared" ca="1" si="220"/>
        <v xml:space="preserve"> </v>
      </c>
      <c r="BD151" s="80">
        <v>3</v>
      </c>
      <c r="BE151" s="80" t="str">
        <f t="shared" ca="1" si="227"/>
        <v xml:space="preserve"> </v>
      </c>
      <c r="BF151" s="80">
        <v>4</v>
      </c>
      <c r="BG151" s="80" t="str">
        <f t="shared" ca="1" si="221"/>
        <v xml:space="preserve"> </v>
      </c>
      <c r="BH151" s="80">
        <v>5</v>
      </c>
      <c r="BI151" s="80" t="str">
        <f t="shared" ca="1" si="222"/>
        <v xml:space="preserve"> </v>
      </c>
      <c r="BJ151" s="80">
        <v>6</v>
      </c>
      <c r="BK151" s="77" t="str">
        <f t="shared" ca="1" si="223"/>
        <v xml:space="preserve"> </v>
      </c>
    </row>
    <row r="152" spans="1:63" x14ac:dyDescent="0.25">
      <c r="A152" s="39">
        <v>151</v>
      </c>
      <c r="B152"/>
      <c r="C152" s="27" t="str">
        <f t="shared" si="209"/>
        <v/>
      </c>
      <c r="D152" s="34">
        <f>IF($C152=D1,1,0)</f>
        <v>0</v>
      </c>
      <c r="E152" s="34">
        <f t="shared" ref="E152:M152" si="257">IF($C152=E31,1,0)</f>
        <v>0</v>
      </c>
      <c r="F152" s="34">
        <f t="shared" si="257"/>
        <v>0</v>
      </c>
      <c r="G152" s="34">
        <f t="shared" si="257"/>
        <v>0</v>
      </c>
      <c r="H152" s="34">
        <f t="shared" si="257"/>
        <v>0</v>
      </c>
      <c r="I152" s="34">
        <f t="shared" si="257"/>
        <v>0</v>
      </c>
      <c r="J152" s="34">
        <f t="shared" si="257"/>
        <v>0</v>
      </c>
      <c r="K152" s="34">
        <f t="shared" si="257"/>
        <v>0</v>
      </c>
      <c r="L152" s="34">
        <f t="shared" si="257"/>
        <v>0</v>
      </c>
      <c r="M152" s="34">
        <f t="shared" si="257"/>
        <v>0</v>
      </c>
      <c r="X152" s="19" t="str">
        <f>IF(N$151=$C152,"WIN","")</f>
        <v/>
      </c>
      <c r="Y152" s="19" t="str">
        <f t="shared" ref="Y152:AG152" si="258">IF(O$151=$C152,"WIN","")</f>
        <v/>
      </c>
      <c r="Z152" s="19" t="str">
        <f t="shared" si="258"/>
        <v/>
      </c>
      <c r="AA152" s="19" t="str">
        <f t="shared" si="258"/>
        <v/>
      </c>
      <c r="AB152" s="19" t="str">
        <f t="shared" si="258"/>
        <v/>
      </c>
      <c r="AC152" s="19" t="str">
        <f t="shared" si="258"/>
        <v/>
      </c>
      <c r="AD152" s="19" t="str">
        <f t="shared" si="258"/>
        <v/>
      </c>
      <c r="AE152" s="19" t="str">
        <f t="shared" si="258"/>
        <v/>
      </c>
      <c r="AF152" s="19" t="str">
        <f t="shared" si="258"/>
        <v/>
      </c>
      <c r="AG152" s="19" t="str">
        <f t="shared" si="258"/>
        <v/>
      </c>
      <c r="AH152" s="20">
        <f t="shared" si="226"/>
        <v>0</v>
      </c>
      <c r="AI152" s="26">
        <f>SUM(AH152:AH154)</f>
        <v>0</v>
      </c>
      <c r="AJ152" s="20" t="str">
        <f>IF(AI152&lt;&gt;0,"W",IF(AI152=0,"L"))</f>
        <v>L</v>
      </c>
      <c r="AK152" s="16">
        <f t="shared" si="241"/>
        <v>10</v>
      </c>
      <c r="AL152" s="50" t="str">
        <f>IF(AND(AI152&gt;0,AK152=1),"W","L ")</f>
        <v xml:space="preserve">L </v>
      </c>
      <c r="AM152" s="51" t="str">
        <f>IF(AND(AI152&gt;0,AK152=2),"W","L ")</f>
        <v xml:space="preserve">L </v>
      </c>
      <c r="AN152" s="47" t="str">
        <f>IF(AND(AI152&gt;0,AK152=3),"W","L ")</f>
        <v xml:space="preserve">L </v>
      </c>
      <c r="AO152" s="48" t="str">
        <f>IF(AND(AI152&gt;0,AK152=4),"W","L ")</f>
        <v xml:space="preserve">L </v>
      </c>
      <c r="AP152" s="49" t="str">
        <f>IF(AND(AI152&gt;0,AK152=5),"W","L ")</f>
        <v xml:space="preserve">L </v>
      </c>
      <c r="AQ152" s="49" t="str">
        <f>IF(AND(AI152&gt;0,AK152=6),"W","L ")</f>
        <v xml:space="preserve">L </v>
      </c>
      <c r="AR152" s="16">
        <f t="shared" ca="1" si="210"/>
        <v>0</v>
      </c>
      <c r="AS152" s="16">
        <f t="shared" ca="1" si="212"/>
        <v>0</v>
      </c>
      <c r="AT152" s="16">
        <f t="shared" ca="1" si="213"/>
        <v>0</v>
      </c>
      <c r="AU152" s="15"/>
      <c r="AV152" s="15"/>
      <c r="AW152" s="15"/>
      <c r="AX152" s="16">
        <f t="shared" ca="1" si="217"/>
        <v>0</v>
      </c>
      <c r="AY152" s="79"/>
      <c r="AZ152" s="80">
        <v>1</v>
      </c>
      <c r="BA152" s="80" t="str">
        <f t="shared" ca="1" si="219"/>
        <v xml:space="preserve"> </v>
      </c>
      <c r="BB152" s="80">
        <v>2</v>
      </c>
      <c r="BC152" s="80" t="str">
        <f t="shared" ca="1" si="220"/>
        <v xml:space="preserve"> </v>
      </c>
      <c r="BD152" s="80">
        <v>3</v>
      </c>
      <c r="BE152" s="80" t="str">
        <f t="shared" ca="1" si="227"/>
        <v xml:space="preserve"> </v>
      </c>
      <c r="BF152" s="80">
        <v>4</v>
      </c>
      <c r="BG152" s="80" t="str">
        <f t="shared" ca="1" si="221"/>
        <v xml:space="preserve"> </v>
      </c>
      <c r="BH152" s="80">
        <v>5</v>
      </c>
      <c r="BI152" s="80" t="str">
        <f t="shared" ca="1" si="222"/>
        <v xml:space="preserve"> </v>
      </c>
      <c r="BJ152" s="80">
        <v>6</v>
      </c>
      <c r="BK152" s="77" t="str">
        <f t="shared" ca="1" si="223"/>
        <v xml:space="preserve"> </v>
      </c>
    </row>
    <row r="153" spans="1:63" x14ac:dyDescent="0.25">
      <c r="A153" s="39">
        <v>152</v>
      </c>
      <c r="B153"/>
      <c r="C153" s="27" t="str">
        <f t="shared" si="209"/>
        <v/>
      </c>
      <c r="D153" s="27">
        <f>IF($C153=D$1,1+D152,D152)</f>
        <v>0</v>
      </c>
      <c r="E153" s="27">
        <f t="shared" ref="E153:M163" si="259">IF($C153=E$1,1+E152,E152)</f>
        <v>0</v>
      </c>
      <c r="F153" s="27">
        <f t="shared" si="259"/>
        <v>0</v>
      </c>
      <c r="G153" s="27">
        <f t="shared" si="259"/>
        <v>0</v>
      </c>
      <c r="H153" s="27">
        <f t="shared" si="259"/>
        <v>0</v>
      </c>
      <c r="I153" s="27">
        <f t="shared" si="259"/>
        <v>0</v>
      </c>
      <c r="J153" s="27">
        <f t="shared" si="259"/>
        <v>0</v>
      </c>
      <c r="K153" s="27">
        <f t="shared" si="259"/>
        <v>0</v>
      </c>
      <c r="L153" s="27">
        <f t="shared" si="259"/>
        <v>0</v>
      </c>
      <c r="M153" s="27">
        <f t="shared" si="259"/>
        <v>0</v>
      </c>
      <c r="X153" s="19" t="str">
        <f t="shared" ref="X153:X154" si="260">IF(N$151=$C153,"WIN","")</f>
        <v/>
      </c>
      <c r="Y153" s="19" t="str">
        <f t="shared" ref="Y153:Y154" si="261">IF(O$151=$C153,"WIN","")</f>
        <v/>
      </c>
      <c r="Z153" s="19" t="str">
        <f t="shared" ref="Z153:Z154" si="262">IF(P$151=$C153,"WIN","")</f>
        <v/>
      </c>
      <c r="AA153" s="19" t="str">
        <f t="shared" ref="AA153:AA154" si="263">IF(Q$151=$C153,"WIN","")</f>
        <v/>
      </c>
      <c r="AB153" s="19" t="str">
        <f t="shared" ref="AB153:AB154" si="264">IF(R$151=$C153,"WIN","")</f>
        <v/>
      </c>
      <c r="AC153" s="19" t="str">
        <f t="shared" ref="AC153:AC154" si="265">IF(S$151=$C153,"WIN","")</f>
        <v/>
      </c>
      <c r="AD153" s="19" t="str">
        <f t="shared" ref="AD153:AD154" si="266">IF(T$151=$C153,"WIN","")</f>
        <v/>
      </c>
      <c r="AE153" s="19" t="str">
        <f t="shared" ref="AE153:AE154" si="267">IF(U$151=$C153,"WIN","")</f>
        <v/>
      </c>
      <c r="AF153" s="19" t="str">
        <f t="shared" ref="AF153:AF154" si="268">IF(V$151=$C153,"WIN","")</f>
        <v/>
      </c>
      <c r="AG153" s="19" t="str">
        <f t="shared" ref="AG153:AG154" si="269">IF(W$151=$C153,"WIN","")</f>
        <v/>
      </c>
      <c r="AH153" s="20">
        <f t="shared" si="226"/>
        <v>0</v>
      </c>
      <c r="AK153" s="16" t="str">
        <f t="shared" si="241"/>
        <v/>
      </c>
      <c r="AL153" s="42"/>
      <c r="AM153" s="43"/>
      <c r="AN153" s="47"/>
      <c r="AO153" s="45"/>
      <c r="AP153" s="46"/>
      <c r="AQ153" s="46"/>
      <c r="AR153" s="16">
        <f t="shared" ca="1" si="210"/>
        <v>0</v>
      </c>
      <c r="AS153" s="16">
        <f t="shared" ca="1" si="212"/>
        <v>0</v>
      </c>
      <c r="AT153" s="16">
        <f t="shared" ca="1" si="213"/>
        <v>0</v>
      </c>
      <c r="AU153" s="15"/>
      <c r="AV153" s="15"/>
      <c r="AW153" s="15"/>
      <c r="AX153" s="16">
        <f t="shared" ca="1" si="217"/>
        <v>0</v>
      </c>
      <c r="AY153" s="79"/>
      <c r="AZ153" s="80">
        <v>1</v>
      </c>
      <c r="BA153" s="80" t="str">
        <f t="shared" ca="1" si="219"/>
        <v xml:space="preserve"> </v>
      </c>
      <c r="BB153" s="80">
        <v>2</v>
      </c>
      <c r="BC153" s="80" t="str">
        <f t="shared" ca="1" si="220"/>
        <v xml:space="preserve"> </v>
      </c>
      <c r="BD153" s="80">
        <v>3</v>
      </c>
      <c r="BE153" s="80" t="str">
        <f t="shared" ca="1" si="227"/>
        <v xml:space="preserve"> </v>
      </c>
      <c r="BF153" s="80">
        <v>4</v>
      </c>
      <c r="BG153" s="80" t="str">
        <f t="shared" ca="1" si="221"/>
        <v xml:space="preserve"> </v>
      </c>
      <c r="BH153" s="80">
        <v>5</v>
      </c>
      <c r="BI153" s="80" t="str">
        <f t="shared" ca="1" si="222"/>
        <v xml:space="preserve"> </v>
      </c>
      <c r="BJ153" s="80">
        <v>6</v>
      </c>
      <c r="BK153" s="77" t="str">
        <f t="shared" ca="1" si="223"/>
        <v xml:space="preserve"> </v>
      </c>
    </row>
    <row r="154" spans="1:63" x14ac:dyDescent="0.25">
      <c r="A154" s="39">
        <v>153</v>
      </c>
      <c r="B154"/>
      <c r="C154" s="27" t="str">
        <f t="shared" si="209"/>
        <v/>
      </c>
      <c r="D154" s="27">
        <f t="shared" ref="D154:M161" si="270">IF($C154=D$1,1+D153,D153)</f>
        <v>0</v>
      </c>
      <c r="E154" s="27">
        <f t="shared" si="259"/>
        <v>0</v>
      </c>
      <c r="F154" s="27">
        <f t="shared" si="259"/>
        <v>0</v>
      </c>
      <c r="G154" s="27">
        <f t="shared" si="259"/>
        <v>0</v>
      </c>
      <c r="H154" s="27">
        <f t="shared" si="259"/>
        <v>0</v>
      </c>
      <c r="I154" s="27">
        <f t="shared" si="259"/>
        <v>0</v>
      </c>
      <c r="J154" s="27">
        <f t="shared" si="259"/>
        <v>0</v>
      </c>
      <c r="K154" s="27">
        <f t="shared" si="259"/>
        <v>0</v>
      </c>
      <c r="L154" s="27">
        <f t="shared" si="259"/>
        <v>0</v>
      </c>
      <c r="M154" s="27">
        <f t="shared" si="259"/>
        <v>0</v>
      </c>
      <c r="X154" s="19" t="str">
        <f t="shared" si="260"/>
        <v/>
      </c>
      <c r="Y154" s="19" t="str">
        <f t="shared" si="261"/>
        <v/>
      </c>
      <c r="Z154" s="19" t="str">
        <f t="shared" si="262"/>
        <v/>
      </c>
      <c r="AA154" s="19" t="str">
        <f t="shared" si="263"/>
        <v/>
      </c>
      <c r="AB154" s="19" t="str">
        <f t="shared" si="264"/>
        <v/>
      </c>
      <c r="AC154" s="19" t="str">
        <f t="shared" si="265"/>
        <v/>
      </c>
      <c r="AD154" s="19" t="str">
        <f t="shared" si="266"/>
        <v/>
      </c>
      <c r="AE154" s="19" t="str">
        <f t="shared" si="267"/>
        <v/>
      </c>
      <c r="AF154" s="19" t="str">
        <f t="shared" si="268"/>
        <v/>
      </c>
      <c r="AG154" s="19" t="str">
        <f t="shared" si="269"/>
        <v/>
      </c>
      <c r="AH154" s="20">
        <f t="shared" si="226"/>
        <v>0</v>
      </c>
      <c r="AK154" s="16" t="str">
        <f t="shared" si="241"/>
        <v/>
      </c>
      <c r="AL154" s="42"/>
      <c r="AM154" s="43"/>
      <c r="AN154" s="47"/>
      <c r="AO154" s="45"/>
      <c r="AP154" s="46"/>
      <c r="AQ154" s="46"/>
      <c r="AR154" s="16">
        <f t="shared" ca="1" si="210"/>
        <v>0</v>
      </c>
      <c r="AS154" s="16">
        <f t="shared" ca="1" si="212"/>
        <v>0</v>
      </c>
      <c r="AT154" s="16">
        <f t="shared" ca="1" si="213"/>
        <v>0</v>
      </c>
      <c r="AU154" s="15"/>
      <c r="AV154" s="15"/>
      <c r="AW154" s="15"/>
      <c r="AX154" s="16">
        <f t="shared" ca="1" si="217"/>
        <v>0</v>
      </c>
      <c r="AY154" s="79"/>
      <c r="AZ154" s="80">
        <v>1</v>
      </c>
      <c r="BA154" s="80" t="str">
        <f t="shared" ca="1" si="219"/>
        <v xml:space="preserve"> </v>
      </c>
      <c r="BB154" s="80">
        <v>2</v>
      </c>
      <c r="BC154" s="80" t="str">
        <f t="shared" ca="1" si="220"/>
        <v xml:space="preserve"> </v>
      </c>
      <c r="BD154" s="80">
        <v>3</v>
      </c>
      <c r="BE154" s="80" t="str">
        <f t="shared" ca="1" si="227"/>
        <v xml:space="preserve"> </v>
      </c>
      <c r="BF154" s="80">
        <v>4</v>
      </c>
      <c r="BG154" s="80" t="str">
        <f t="shared" ca="1" si="221"/>
        <v xml:space="preserve"> </v>
      </c>
      <c r="BH154" s="80">
        <v>5</v>
      </c>
      <c r="BI154" s="80" t="str">
        <f t="shared" ca="1" si="222"/>
        <v xml:space="preserve"> </v>
      </c>
      <c r="BJ154" s="80">
        <v>6</v>
      </c>
      <c r="BK154" s="77" t="str">
        <f t="shared" ca="1" si="223"/>
        <v xml:space="preserve"> </v>
      </c>
    </row>
    <row r="155" spans="1:63" x14ac:dyDescent="0.25">
      <c r="A155" s="39">
        <v>154</v>
      </c>
      <c r="B155"/>
      <c r="C155" s="27" t="str">
        <f t="shared" si="209"/>
        <v/>
      </c>
      <c r="D155" s="27">
        <f t="shared" si="270"/>
        <v>0</v>
      </c>
      <c r="E155" s="27">
        <f t="shared" si="259"/>
        <v>0</v>
      </c>
      <c r="F155" s="27">
        <f t="shared" si="259"/>
        <v>0</v>
      </c>
      <c r="G155" s="27">
        <f t="shared" si="259"/>
        <v>0</v>
      </c>
      <c r="H155" s="27">
        <f t="shared" si="259"/>
        <v>0</v>
      </c>
      <c r="I155" s="27">
        <f t="shared" si="259"/>
        <v>0</v>
      </c>
      <c r="J155" s="27">
        <f t="shared" si="259"/>
        <v>0</v>
      </c>
      <c r="K155" s="27">
        <f t="shared" si="259"/>
        <v>0</v>
      </c>
      <c r="L155" s="27">
        <f t="shared" si="259"/>
        <v>0</v>
      </c>
      <c r="M155" s="27">
        <f t="shared" si="259"/>
        <v>0</v>
      </c>
      <c r="AH155" s="20">
        <f t="shared" si="226"/>
        <v>0</v>
      </c>
      <c r="AK155" s="16" t="str">
        <f t="shared" si="241"/>
        <v/>
      </c>
      <c r="AL155" s="42"/>
      <c r="AM155" s="43"/>
      <c r="AN155" s="47"/>
      <c r="AO155" s="45"/>
      <c r="AP155" s="46"/>
      <c r="AQ155" s="46"/>
      <c r="AR155" s="16">
        <f t="shared" ca="1" si="210"/>
        <v>0</v>
      </c>
      <c r="AS155" s="16">
        <f t="shared" ca="1" si="212"/>
        <v>0</v>
      </c>
      <c r="AT155" s="16">
        <f t="shared" ca="1" si="213"/>
        <v>0</v>
      </c>
      <c r="AU155" s="15"/>
      <c r="AV155" s="15"/>
      <c r="AW155" s="15"/>
      <c r="AX155" s="16">
        <f t="shared" ca="1" si="217"/>
        <v>0</v>
      </c>
      <c r="AY155" s="79"/>
      <c r="AZ155" s="80">
        <v>1</v>
      </c>
      <c r="BA155" s="80" t="str">
        <f t="shared" ca="1" si="219"/>
        <v xml:space="preserve"> </v>
      </c>
      <c r="BB155" s="80">
        <v>2</v>
      </c>
      <c r="BC155" s="80" t="str">
        <f t="shared" ca="1" si="220"/>
        <v xml:space="preserve"> </v>
      </c>
      <c r="BD155" s="80">
        <v>3</v>
      </c>
      <c r="BE155" s="80" t="str">
        <f t="shared" ca="1" si="227"/>
        <v xml:space="preserve"> </v>
      </c>
      <c r="BF155" s="80">
        <v>4</v>
      </c>
      <c r="BG155" s="80" t="str">
        <f t="shared" ca="1" si="221"/>
        <v xml:space="preserve"> </v>
      </c>
      <c r="BH155" s="80">
        <v>5</v>
      </c>
      <c r="BI155" s="80" t="str">
        <f t="shared" ca="1" si="222"/>
        <v xml:space="preserve"> </v>
      </c>
      <c r="BJ155" s="80">
        <v>6</v>
      </c>
      <c r="BK155" s="77" t="str">
        <f t="shared" ca="1" si="223"/>
        <v xml:space="preserve"> </v>
      </c>
    </row>
    <row r="156" spans="1:63" x14ac:dyDescent="0.25">
      <c r="A156" s="39">
        <v>155</v>
      </c>
      <c r="B156"/>
      <c r="C156" s="27" t="str">
        <f t="shared" si="209"/>
        <v/>
      </c>
      <c r="D156" s="27">
        <f t="shared" si="270"/>
        <v>0</v>
      </c>
      <c r="E156" s="27">
        <f t="shared" si="259"/>
        <v>0</v>
      </c>
      <c r="F156" s="27">
        <f t="shared" si="259"/>
        <v>0</v>
      </c>
      <c r="G156" s="27">
        <f t="shared" si="259"/>
        <v>0</v>
      </c>
      <c r="H156" s="27">
        <f t="shared" si="259"/>
        <v>0</v>
      </c>
      <c r="I156" s="27">
        <f t="shared" si="259"/>
        <v>0</v>
      </c>
      <c r="J156" s="27">
        <f t="shared" si="259"/>
        <v>0</v>
      </c>
      <c r="K156" s="27">
        <f t="shared" si="259"/>
        <v>0</v>
      </c>
      <c r="L156" s="27">
        <f t="shared" si="259"/>
        <v>0</v>
      </c>
      <c r="M156" s="27">
        <f t="shared" si="259"/>
        <v>0</v>
      </c>
      <c r="AH156" s="20">
        <f t="shared" si="226"/>
        <v>0</v>
      </c>
      <c r="AK156" s="16" t="str">
        <f t="shared" si="241"/>
        <v/>
      </c>
      <c r="AL156" s="42"/>
      <c r="AM156" s="43"/>
      <c r="AN156" s="47"/>
      <c r="AO156" s="45"/>
      <c r="AP156" s="46"/>
      <c r="AQ156" s="46"/>
      <c r="AR156" s="16">
        <f t="shared" ca="1" si="210"/>
        <v>0</v>
      </c>
      <c r="AS156" s="16">
        <f t="shared" ca="1" si="212"/>
        <v>0</v>
      </c>
      <c r="AT156" s="16">
        <f t="shared" ca="1" si="213"/>
        <v>0</v>
      </c>
      <c r="AU156" s="15"/>
      <c r="AV156" s="15"/>
      <c r="AW156" s="15"/>
      <c r="AX156" s="16">
        <f t="shared" ca="1" si="217"/>
        <v>0</v>
      </c>
      <c r="AY156" s="79"/>
      <c r="AZ156" s="80">
        <v>1</v>
      </c>
      <c r="BA156" s="80" t="str">
        <f t="shared" ca="1" si="219"/>
        <v xml:space="preserve"> </v>
      </c>
      <c r="BB156" s="80">
        <v>2</v>
      </c>
      <c r="BC156" s="80" t="str">
        <f t="shared" ca="1" si="220"/>
        <v xml:space="preserve"> </v>
      </c>
      <c r="BD156" s="80">
        <v>3</v>
      </c>
      <c r="BE156" s="80" t="str">
        <f t="shared" ca="1" si="227"/>
        <v xml:space="preserve"> </v>
      </c>
      <c r="BF156" s="80">
        <v>4</v>
      </c>
      <c r="BG156" s="80" t="str">
        <f t="shared" ca="1" si="221"/>
        <v xml:space="preserve"> </v>
      </c>
      <c r="BH156" s="80">
        <v>5</v>
      </c>
      <c r="BI156" s="80" t="str">
        <f t="shared" ca="1" si="222"/>
        <v xml:space="preserve"> </v>
      </c>
      <c r="BJ156" s="80">
        <v>6</v>
      </c>
      <c r="BK156" s="77" t="str">
        <f t="shared" ca="1" si="223"/>
        <v xml:space="preserve"> </v>
      </c>
    </row>
    <row r="157" spans="1:63" x14ac:dyDescent="0.25">
      <c r="A157" s="39">
        <v>156</v>
      </c>
      <c r="B157"/>
      <c r="C157" s="27" t="str">
        <f t="shared" si="209"/>
        <v/>
      </c>
      <c r="D157" s="27">
        <f t="shared" si="270"/>
        <v>0</v>
      </c>
      <c r="E157" s="27">
        <f t="shared" si="259"/>
        <v>0</v>
      </c>
      <c r="F157" s="27">
        <f t="shared" si="259"/>
        <v>0</v>
      </c>
      <c r="G157" s="27">
        <f t="shared" si="259"/>
        <v>0</v>
      </c>
      <c r="H157" s="27">
        <f t="shared" si="259"/>
        <v>0</v>
      </c>
      <c r="I157" s="27">
        <f t="shared" si="259"/>
        <v>0</v>
      </c>
      <c r="J157" s="27">
        <f t="shared" si="259"/>
        <v>0</v>
      </c>
      <c r="K157" s="27">
        <f t="shared" si="259"/>
        <v>0</v>
      </c>
      <c r="L157" s="27">
        <f t="shared" si="259"/>
        <v>0</v>
      </c>
      <c r="M157" s="27">
        <f t="shared" si="259"/>
        <v>0</v>
      </c>
      <c r="AH157" s="20">
        <f t="shared" si="226"/>
        <v>0</v>
      </c>
      <c r="AK157" s="16" t="str">
        <f t="shared" si="241"/>
        <v/>
      </c>
      <c r="AL157" s="42"/>
      <c r="AM157" s="43"/>
      <c r="AN157" s="47"/>
      <c r="AO157" s="45"/>
      <c r="AP157" s="46"/>
      <c r="AQ157" s="46"/>
      <c r="AR157" s="15"/>
      <c r="AS157" s="16">
        <f t="shared" ca="1" si="212"/>
        <v>0</v>
      </c>
      <c r="AT157" s="16">
        <f t="shared" ca="1" si="213"/>
        <v>0</v>
      </c>
      <c r="AU157" s="15"/>
      <c r="AV157" s="15"/>
      <c r="AW157" s="15"/>
      <c r="AX157" s="16">
        <f t="shared" ca="1" si="217"/>
        <v>0</v>
      </c>
      <c r="AY157" s="79"/>
      <c r="AZ157" s="80">
        <v>1</v>
      </c>
      <c r="BA157" s="80" t="str">
        <f t="shared" si="219"/>
        <v xml:space="preserve"> </v>
      </c>
      <c r="BB157" s="80">
        <v>2</v>
      </c>
      <c r="BC157" s="80" t="str">
        <f t="shared" si="220"/>
        <v xml:space="preserve"> </v>
      </c>
      <c r="BD157" s="80">
        <v>3</v>
      </c>
      <c r="BE157" s="80" t="str">
        <f t="shared" si="227"/>
        <v xml:space="preserve"> </v>
      </c>
      <c r="BF157" s="80">
        <v>4</v>
      </c>
      <c r="BG157" s="80" t="str">
        <f t="shared" si="221"/>
        <v xml:space="preserve"> </v>
      </c>
      <c r="BH157" s="80">
        <v>5</v>
      </c>
      <c r="BI157" s="80" t="str">
        <f t="shared" si="222"/>
        <v xml:space="preserve"> </v>
      </c>
      <c r="BJ157" s="80">
        <v>6</v>
      </c>
      <c r="BK157" s="77" t="str">
        <f t="shared" si="223"/>
        <v xml:space="preserve"> </v>
      </c>
    </row>
    <row r="158" spans="1:63" x14ac:dyDescent="0.25">
      <c r="A158" s="39">
        <v>157</v>
      </c>
      <c r="B158"/>
      <c r="C158" s="27" t="str">
        <f t="shared" si="209"/>
        <v/>
      </c>
      <c r="D158" s="27">
        <f t="shared" si="270"/>
        <v>0</v>
      </c>
      <c r="E158" s="27">
        <f t="shared" si="259"/>
        <v>0</v>
      </c>
      <c r="F158" s="27">
        <f t="shared" si="259"/>
        <v>0</v>
      </c>
      <c r="G158" s="27">
        <f t="shared" si="259"/>
        <v>0</v>
      </c>
      <c r="H158" s="27">
        <f t="shared" si="259"/>
        <v>0</v>
      </c>
      <c r="I158" s="27">
        <f t="shared" si="259"/>
        <v>0</v>
      </c>
      <c r="J158" s="27">
        <f t="shared" si="259"/>
        <v>0</v>
      </c>
      <c r="K158" s="27">
        <f t="shared" si="259"/>
        <v>0</v>
      </c>
      <c r="L158" s="27">
        <f t="shared" si="259"/>
        <v>0</v>
      </c>
      <c r="M158" s="27">
        <f t="shared" si="259"/>
        <v>0</v>
      </c>
      <c r="AH158" s="20">
        <f t="shared" si="226"/>
        <v>0</v>
      </c>
      <c r="AK158" s="16" t="str">
        <f t="shared" si="241"/>
        <v/>
      </c>
      <c r="AL158" s="42"/>
      <c r="AM158" s="43"/>
      <c r="AN158" s="47"/>
      <c r="AO158" s="45"/>
      <c r="AP158" s="46"/>
      <c r="AQ158" s="46"/>
      <c r="AR158" s="15"/>
      <c r="AS158" s="16">
        <f t="shared" ca="1" si="212"/>
        <v>0</v>
      </c>
      <c r="AT158" s="16">
        <f t="shared" ca="1" si="213"/>
        <v>0</v>
      </c>
      <c r="AU158" s="15"/>
      <c r="AV158" s="15"/>
      <c r="AW158" s="15"/>
      <c r="AX158" s="16">
        <f t="shared" ca="1" si="217"/>
        <v>0</v>
      </c>
      <c r="AY158" s="79"/>
      <c r="AZ158" s="80">
        <v>1</v>
      </c>
      <c r="BA158" s="80" t="str">
        <f t="shared" si="219"/>
        <v xml:space="preserve"> </v>
      </c>
      <c r="BB158" s="80">
        <v>2</v>
      </c>
      <c r="BC158" s="80" t="str">
        <f t="shared" si="220"/>
        <v xml:space="preserve"> </v>
      </c>
      <c r="BD158" s="80">
        <v>3</v>
      </c>
      <c r="BE158" s="80" t="str">
        <f t="shared" si="227"/>
        <v xml:space="preserve"> </v>
      </c>
      <c r="BF158" s="80">
        <v>4</v>
      </c>
      <c r="BG158" s="80" t="str">
        <f t="shared" si="221"/>
        <v xml:space="preserve"> </v>
      </c>
      <c r="BH158" s="80">
        <v>5</v>
      </c>
      <c r="BI158" s="80" t="str">
        <f t="shared" si="222"/>
        <v xml:space="preserve"> </v>
      </c>
      <c r="BJ158" s="80">
        <v>6</v>
      </c>
      <c r="BK158" s="77" t="str">
        <f t="shared" si="223"/>
        <v xml:space="preserve"> </v>
      </c>
    </row>
    <row r="159" spans="1:63" x14ac:dyDescent="0.25">
      <c r="A159" s="39">
        <v>158</v>
      </c>
      <c r="B159"/>
      <c r="C159" s="27" t="str">
        <f t="shared" si="209"/>
        <v/>
      </c>
      <c r="D159" s="27">
        <f t="shared" si="270"/>
        <v>0</v>
      </c>
      <c r="E159" s="27">
        <f t="shared" si="259"/>
        <v>0</v>
      </c>
      <c r="F159" s="27">
        <f t="shared" si="259"/>
        <v>0</v>
      </c>
      <c r="G159" s="27">
        <f t="shared" si="259"/>
        <v>0</v>
      </c>
      <c r="H159" s="27">
        <f t="shared" si="259"/>
        <v>0</v>
      </c>
      <c r="I159" s="27">
        <f t="shared" si="259"/>
        <v>0</v>
      </c>
      <c r="J159" s="27">
        <f t="shared" si="259"/>
        <v>0</v>
      </c>
      <c r="K159" s="27">
        <f t="shared" si="259"/>
        <v>0</v>
      </c>
      <c r="L159" s="27">
        <f t="shared" si="259"/>
        <v>0</v>
      </c>
      <c r="M159" s="27">
        <f t="shared" si="259"/>
        <v>0</v>
      </c>
      <c r="AH159" s="20">
        <f t="shared" si="226"/>
        <v>0</v>
      </c>
      <c r="AK159" s="16" t="str">
        <f t="shared" si="241"/>
        <v/>
      </c>
      <c r="AL159" s="42"/>
      <c r="AM159" s="43"/>
      <c r="AN159" s="47"/>
      <c r="AO159" s="45"/>
      <c r="AP159" s="46"/>
      <c r="AQ159" s="46"/>
      <c r="AR159" s="15"/>
      <c r="AS159" s="16">
        <f t="shared" ca="1" si="212"/>
        <v>0</v>
      </c>
      <c r="AT159" s="16">
        <f t="shared" ca="1" si="213"/>
        <v>0</v>
      </c>
      <c r="AU159" s="15"/>
      <c r="AV159" s="15"/>
      <c r="AW159" s="15"/>
      <c r="AX159" s="16">
        <f t="shared" ca="1" si="217"/>
        <v>0</v>
      </c>
      <c r="AY159" s="79"/>
      <c r="AZ159" s="80">
        <v>1</v>
      </c>
      <c r="BA159" s="80" t="str">
        <f t="shared" si="219"/>
        <v xml:space="preserve"> </v>
      </c>
      <c r="BB159" s="80">
        <v>2</v>
      </c>
      <c r="BC159" s="80" t="str">
        <f t="shared" si="220"/>
        <v xml:space="preserve"> </v>
      </c>
      <c r="BD159" s="80">
        <v>3</v>
      </c>
      <c r="BE159" s="80" t="str">
        <f t="shared" si="227"/>
        <v xml:space="preserve"> </v>
      </c>
      <c r="BF159" s="80">
        <v>4</v>
      </c>
      <c r="BG159" s="80" t="str">
        <f t="shared" si="221"/>
        <v xml:space="preserve"> </v>
      </c>
      <c r="BH159" s="80">
        <v>5</v>
      </c>
      <c r="BI159" s="80" t="str">
        <f t="shared" si="222"/>
        <v xml:space="preserve"> </v>
      </c>
      <c r="BJ159" s="80">
        <v>6</v>
      </c>
      <c r="BK159" s="77" t="str">
        <f t="shared" si="223"/>
        <v xml:space="preserve"> </v>
      </c>
    </row>
    <row r="160" spans="1:63" x14ac:dyDescent="0.25">
      <c r="A160" s="39">
        <v>159</v>
      </c>
      <c r="B160"/>
      <c r="C160" s="27" t="str">
        <f t="shared" si="209"/>
        <v/>
      </c>
      <c r="D160" s="27">
        <f t="shared" si="270"/>
        <v>0</v>
      </c>
      <c r="E160" s="27">
        <f t="shared" si="270"/>
        <v>0</v>
      </c>
      <c r="F160" s="27">
        <f t="shared" si="270"/>
        <v>0</v>
      </c>
      <c r="G160" s="27">
        <f t="shared" si="270"/>
        <v>0</v>
      </c>
      <c r="H160" s="27">
        <f t="shared" si="270"/>
        <v>0</v>
      </c>
      <c r="I160" s="27">
        <f t="shared" si="270"/>
        <v>0</v>
      </c>
      <c r="J160" s="27">
        <f t="shared" si="270"/>
        <v>0</v>
      </c>
      <c r="K160" s="27">
        <f t="shared" si="270"/>
        <v>0</v>
      </c>
      <c r="L160" s="27">
        <f t="shared" si="270"/>
        <v>0</v>
      </c>
      <c r="M160" s="27">
        <f t="shared" si="270"/>
        <v>0</v>
      </c>
      <c r="AH160" s="20">
        <f t="shared" si="226"/>
        <v>0</v>
      </c>
      <c r="AK160" s="16" t="str">
        <f t="shared" si="241"/>
        <v/>
      </c>
      <c r="AL160" s="42"/>
      <c r="AM160" s="43"/>
      <c r="AN160" s="47"/>
      <c r="AO160" s="45"/>
      <c r="AP160" s="46"/>
      <c r="AQ160" s="46"/>
      <c r="AR160" s="15"/>
      <c r="AS160" s="15"/>
      <c r="AT160" s="15"/>
      <c r="AU160" s="15"/>
      <c r="AV160" s="15"/>
      <c r="AW160" s="15"/>
      <c r="AX160" s="16">
        <f t="shared" ca="1" si="217"/>
        <v>0</v>
      </c>
      <c r="AY160" s="79"/>
      <c r="AZ160" s="80">
        <v>1</v>
      </c>
      <c r="BA160" s="80" t="str">
        <f t="shared" si="219"/>
        <v xml:space="preserve"> </v>
      </c>
      <c r="BB160" s="80">
        <v>2</v>
      </c>
      <c r="BC160" s="80" t="str">
        <f t="shared" si="220"/>
        <v xml:space="preserve"> </v>
      </c>
      <c r="BD160" s="80">
        <v>3</v>
      </c>
      <c r="BE160" s="80" t="str">
        <f t="shared" si="227"/>
        <v xml:space="preserve"> </v>
      </c>
      <c r="BF160" s="80">
        <v>4</v>
      </c>
      <c r="BG160" s="80" t="str">
        <f t="shared" si="221"/>
        <v xml:space="preserve"> </v>
      </c>
      <c r="BH160" s="80">
        <v>5</v>
      </c>
      <c r="BI160" s="80" t="str">
        <f t="shared" si="222"/>
        <v xml:space="preserve"> </v>
      </c>
      <c r="BJ160" s="80">
        <v>6</v>
      </c>
      <c r="BK160" s="77" t="str">
        <f t="shared" si="223"/>
        <v xml:space="preserve"> </v>
      </c>
    </row>
    <row r="161" spans="1:63" x14ac:dyDescent="0.25">
      <c r="A161" s="39">
        <v>160</v>
      </c>
      <c r="B161"/>
      <c r="C161" s="27" t="str">
        <f t="shared" si="209"/>
        <v/>
      </c>
      <c r="D161" s="27">
        <f t="shared" si="270"/>
        <v>0</v>
      </c>
      <c r="E161" s="27">
        <f t="shared" si="270"/>
        <v>0</v>
      </c>
      <c r="F161" s="27">
        <f t="shared" si="270"/>
        <v>0</v>
      </c>
      <c r="G161" s="27">
        <f t="shared" si="270"/>
        <v>0</v>
      </c>
      <c r="H161" s="27">
        <f t="shared" si="270"/>
        <v>0</v>
      </c>
      <c r="I161" s="27">
        <f t="shared" si="270"/>
        <v>0</v>
      </c>
      <c r="J161" s="27">
        <f t="shared" si="270"/>
        <v>0</v>
      </c>
      <c r="K161" s="27">
        <f t="shared" si="270"/>
        <v>0</v>
      </c>
      <c r="L161" s="27">
        <f t="shared" si="270"/>
        <v>0</v>
      </c>
      <c r="M161" s="27">
        <f t="shared" si="270"/>
        <v>0</v>
      </c>
      <c r="N161" s="7">
        <f>IF(D161=0,D1,"")</f>
        <v>1</v>
      </c>
      <c r="O161" s="7">
        <f t="shared" ref="O161:W161" si="271">IF(E161=0,E1,"")</f>
        <v>2</v>
      </c>
      <c r="P161" s="7">
        <f t="shared" si="271"/>
        <v>3</v>
      </c>
      <c r="Q161" s="7">
        <f t="shared" si="271"/>
        <v>4</v>
      </c>
      <c r="R161" s="7">
        <f t="shared" si="271"/>
        <v>5</v>
      </c>
      <c r="S161" s="7">
        <f t="shared" si="271"/>
        <v>6</v>
      </c>
      <c r="T161" s="7">
        <f t="shared" si="271"/>
        <v>7</v>
      </c>
      <c r="U161" s="7">
        <f t="shared" si="271"/>
        <v>8</v>
      </c>
      <c r="V161" s="7">
        <f t="shared" si="271"/>
        <v>9</v>
      </c>
      <c r="W161" s="7">
        <f t="shared" si="271"/>
        <v>0</v>
      </c>
      <c r="AH161" s="20">
        <f t="shared" si="226"/>
        <v>0</v>
      </c>
      <c r="AK161" s="16" t="str">
        <f t="shared" si="241"/>
        <v/>
      </c>
      <c r="AL161" s="42"/>
      <c r="AM161" s="43"/>
      <c r="AN161" s="47"/>
      <c r="AO161" s="45"/>
      <c r="AP161" s="46"/>
      <c r="AQ161" s="46"/>
      <c r="AR161" s="15"/>
      <c r="AS161" s="15"/>
      <c r="AT161" s="15"/>
      <c r="AU161" s="15"/>
      <c r="AV161" s="15"/>
      <c r="AW161" s="15"/>
      <c r="AX161" s="16">
        <f t="shared" ca="1" si="217"/>
        <v>0</v>
      </c>
      <c r="AY161" s="79"/>
      <c r="AZ161" s="80">
        <v>1</v>
      </c>
      <c r="BA161" s="80" t="str">
        <f t="shared" si="219"/>
        <v xml:space="preserve"> </v>
      </c>
      <c r="BB161" s="80">
        <v>2</v>
      </c>
      <c r="BC161" s="80" t="str">
        <f t="shared" si="220"/>
        <v xml:space="preserve"> </v>
      </c>
      <c r="BD161" s="80">
        <v>3</v>
      </c>
      <c r="BE161" s="80" t="str">
        <f t="shared" si="227"/>
        <v xml:space="preserve"> </v>
      </c>
      <c r="BF161" s="80">
        <v>4</v>
      </c>
      <c r="BG161" s="80" t="str">
        <f t="shared" si="221"/>
        <v xml:space="preserve"> </v>
      </c>
      <c r="BH161" s="80">
        <v>5</v>
      </c>
      <c r="BI161" s="80" t="str">
        <f t="shared" si="222"/>
        <v xml:space="preserve"> </v>
      </c>
      <c r="BJ161" s="80">
        <v>6</v>
      </c>
      <c r="BK161" s="77" t="str">
        <f t="shared" si="223"/>
        <v xml:space="preserve"> </v>
      </c>
    </row>
    <row r="162" spans="1:63" x14ac:dyDescent="0.25">
      <c r="A162" s="39">
        <v>161</v>
      </c>
      <c r="B162"/>
      <c r="C162" s="27" t="str">
        <f t="shared" si="209"/>
        <v/>
      </c>
      <c r="D162" s="34">
        <f>IF($C162=D1,1,0)</f>
        <v>0</v>
      </c>
      <c r="E162" s="34">
        <f t="shared" ref="E162:M162" si="272">IF($C162=E1,1,0)</f>
        <v>0</v>
      </c>
      <c r="F162" s="34">
        <f t="shared" si="272"/>
        <v>0</v>
      </c>
      <c r="G162" s="34">
        <f t="shared" si="272"/>
        <v>0</v>
      </c>
      <c r="H162" s="34">
        <f t="shared" si="272"/>
        <v>0</v>
      </c>
      <c r="I162" s="34">
        <f t="shared" si="272"/>
        <v>0</v>
      </c>
      <c r="J162" s="34">
        <f t="shared" si="272"/>
        <v>0</v>
      </c>
      <c r="K162" s="34">
        <f t="shared" si="272"/>
        <v>0</v>
      </c>
      <c r="L162" s="34">
        <f t="shared" si="272"/>
        <v>0</v>
      </c>
      <c r="M162" s="34">
        <f t="shared" si="272"/>
        <v>0</v>
      </c>
      <c r="X162" s="19" t="str">
        <f>IF(N$161=$C162,"WIN","")</f>
        <v/>
      </c>
      <c r="Y162" s="19" t="str">
        <f t="shared" ref="Y162:AG162" si="273">IF(O$161=$C162,"WIN","")</f>
        <v/>
      </c>
      <c r="Z162" s="19" t="str">
        <f t="shared" si="273"/>
        <v/>
      </c>
      <c r="AA162" s="19" t="str">
        <f t="shared" si="273"/>
        <v/>
      </c>
      <c r="AB162" s="19" t="str">
        <f t="shared" si="273"/>
        <v/>
      </c>
      <c r="AC162" s="19" t="str">
        <f t="shared" si="273"/>
        <v/>
      </c>
      <c r="AD162" s="19" t="str">
        <f t="shared" si="273"/>
        <v/>
      </c>
      <c r="AE162" s="19" t="str">
        <f t="shared" si="273"/>
        <v/>
      </c>
      <c r="AF162" s="19" t="str">
        <f t="shared" si="273"/>
        <v/>
      </c>
      <c r="AG162" s="19" t="str">
        <f t="shared" si="273"/>
        <v/>
      </c>
      <c r="AH162" s="20">
        <f t="shared" si="226"/>
        <v>0</v>
      </c>
      <c r="AI162" s="26">
        <f>SUM(AH162:AH164)</f>
        <v>0</v>
      </c>
      <c r="AJ162" s="20" t="str">
        <f>IF(AI162&lt;&gt;0,"W",IF(AI162=0,"L"))</f>
        <v>L</v>
      </c>
      <c r="AK162" s="16">
        <f t="shared" si="241"/>
        <v>10</v>
      </c>
      <c r="AL162" s="50" t="str">
        <f>IF(AND(AI162&gt;0,AK162=1),"W","L ")</f>
        <v xml:space="preserve">L </v>
      </c>
      <c r="AM162" s="51" t="str">
        <f>IF(AND(AI162&gt;0,AK162=2),"W","L ")</f>
        <v xml:space="preserve">L </v>
      </c>
      <c r="AN162" s="47" t="str">
        <f>IF(AND(AI162&gt;0,AK162=3),"W","L ")</f>
        <v xml:space="preserve">L </v>
      </c>
      <c r="AO162" s="48" t="str">
        <f>IF(AND(AI162&gt;0,AK162=4),"W","L ")</f>
        <v xml:space="preserve">L </v>
      </c>
      <c r="AP162" s="49" t="str">
        <f>IF(AND(AI162&gt;0,AK162=5),"W","L ")</f>
        <v xml:space="preserve">L </v>
      </c>
      <c r="AQ162" s="49" t="str">
        <f>IF(AND(AI162&gt;0,AK162=6),"W","L ")</f>
        <v xml:space="preserve">L </v>
      </c>
      <c r="AR162" s="15"/>
      <c r="AS162" s="15"/>
      <c r="AT162" s="15"/>
      <c r="AU162" s="15"/>
      <c r="AV162" s="15"/>
      <c r="AW162" s="15"/>
      <c r="AX162" s="16">
        <f t="shared" ca="1" si="217"/>
        <v>0</v>
      </c>
      <c r="AY162" s="79"/>
      <c r="AZ162" s="80">
        <v>1</v>
      </c>
      <c r="BA162" s="80" t="str">
        <f t="shared" si="219"/>
        <v xml:space="preserve"> </v>
      </c>
      <c r="BB162" s="80">
        <v>2</v>
      </c>
      <c r="BC162" s="80" t="str">
        <f t="shared" si="220"/>
        <v xml:space="preserve"> </v>
      </c>
      <c r="BD162" s="80">
        <v>3</v>
      </c>
      <c r="BE162" s="80" t="str">
        <f t="shared" si="227"/>
        <v xml:space="preserve"> </v>
      </c>
      <c r="BF162" s="80">
        <v>4</v>
      </c>
      <c r="BG162" s="80" t="str">
        <f t="shared" si="221"/>
        <v xml:space="preserve"> </v>
      </c>
      <c r="BH162" s="80">
        <v>5</v>
      </c>
      <c r="BI162" s="80" t="str">
        <f t="shared" si="222"/>
        <v xml:space="preserve"> </v>
      </c>
      <c r="BJ162" s="80">
        <v>6</v>
      </c>
      <c r="BK162" s="77" t="str">
        <f t="shared" si="223"/>
        <v xml:space="preserve"> </v>
      </c>
    </row>
    <row r="163" spans="1:63" x14ac:dyDescent="0.25">
      <c r="A163" s="39">
        <v>162</v>
      </c>
      <c r="B163"/>
      <c r="C163" s="27" t="str">
        <f t="shared" si="209"/>
        <v/>
      </c>
      <c r="D163" s="27">
        <f>IF($C163=D$1,1+D162,D162)</f>
        <v>0</v>
      </c>
      <c r="E163" s="27">
        <f t="shared" si="259"/>
        <v>0</v>
      </c>
      <c r="F163" s="27">
        <f t="shared" si="259"/>
        <v>0</v>
      </c>
      <c r="G163" s="27">
        <f t="shared" si="259"/>
        <v>0</v>
      </c>
      <c r="H163" s="27">
        <f t="shared" si="259"/>
        <v>0</v>
      </c>
      <c r="I163" s="27">
        <f t="shared" si="259"/>
        <v>0</v>
      </c>
      <c r="J163" s="27">
        <f t="shared" si="259"/>
        <v>0</v>
      </c>
      <c r="K163" s="27">
        <f t="shared" si="259"/>
        <v>0</v>
      </c>
      <c r="L163" s="27">
        <f t="shared" si="259"/>
        <v>0</v>
      </c>
      <c r="M163" s="27">
        <f t="shared" si="259"/>
        <v>0</v>
      </c>
      <c r="X163" s="19" t="str">
        <f t="shared" ref="X163:X164" si="274">IF(N$161=$C163,"WIN","")</f>
        <v/>
      </c>
      <c r="Y163" s="19" t="str">
        <f t="shared" ref="Y163:Y164" si="275">IF(O$161=$C163,"WIN","")</f>
        <v/>
      </c>
      <c r="Z163" s="19" t="str">
        <f t="shared" ref="Z163:Z164" si="276">IF(P$161=$C163,"WIN","")</f>
        <v/>
      </c>
      <c r="AA163" s="19" t="str">
        <f t="shared" ref="AA163:AA164" si="277">IF(Q$161=$C163,"WIN","")</f>
        <v/>
      </c>
      <c r="AB163" s="19" t="str">
        <f t="shared" ref="AB163:AB164" si="278">IF(R$161=$C163,"WIN","")</f>
        <v/>
      </c>
      <c r="AC163" s="19" t="str">
        <f t="shared" ref="AC163:AC164" si="279">IF(S$161=$C163,"WIN","")</f>
        <v/>
      </c>
      <c r="AD163" s="19" t="str">
        <f t="shared" ref="AD163:AD164" si="280">IF(T$161=$C163,"WIN","")</f>
        <v/>
      </c>
      <c r="AE163" s="19" t="str">
        <f t="shared" ref="AE163:AE164" si="281">IF(U$161=$C163,"WIN","")</f>
        <v/>
      </c>
      <c r="AF163" s="19" t="str">
        <f t="shared" ref="AF163:AF164" si="282">IF(V$161=$C163,"WIN","")</f>
        <v/>
      </c>
      <c r="AG163" s="19" t="str">
        <f t="shared" ref="AG163:AG164" si="283">IF(W$161=$C163,"WIN","")</f>
        <v/>
      </c>
      <c r="AH163" s="20">
        <f t="shared" si="226"/>
        <v>0</v>
      </c>
      <c r="AK163" s="16" t="str">
        <f t="shared" si="241"/>
        <v/>
      </c>
      <c r="AL163" s="42"/>
      <c r="AM163" s="43"/>
      <c r="AN163" s="47"/>
      <c r="AO163" s="45"/>
      <c r="AP163" s="46"/>
      <c r="AQ163" s="46"/>
      <c r="AR163" s="15"/>
      <c r="AS163" s="15"/>
      <c r="AT163" s="15"/>
      <c r="AU163" s="15"/>
      <c r="AV163" s="15"/>
      <c r="AW163" s="15"/>
      <c r="AX163" s="16">
        <f t="shared" ca="1" si="217"/>
        <v>0</v>
      </c>
      <c r="AY163" s="79"/>
      <c r="AZ163" s="80">
        <v>1</v>
      </c>
      <c r="BA163" s="80" t="str">
        <f t="shared" si="219"/>
        <v xml:space="preserve"> </v>
      </c>
      <c r="BB163" s="80">
        <v>2</v>
      </c>
      <c r="BC163" s="80" t="str">
        <f t="shared" si="220"/>
        <v xml:space="preserve"> </v>
      </c>
      <c r="BD163" s="80">
        <v>3</v>
      </c>
      <c r="BE163" s="80" t="str">
        <f t="shared" si="227"/>
        <v xml:space="preserve"> </v>
      </c>
      <c r="BF163" s="80">
        <v>4</v>
      </c>
      <c r="BG163" s="80" t="str">
        <f t="shared" si="221"/>
        <v xml:space="preserve"> </v>
      </c>
      <c r="BH163" s="80">
        <v>5</v>
      </c>
      <c r="BI163" s="80" t="str">
        <f t="shared" si="222"/>
        <v xml:space="preserve"> </v>
      </c>
      <c r="BJ163" s="80">
        <v>6</v>
      </c>
      <c r="BK163" s="77" t="str">
        <f t="shared" si="223"/>
        <v xml:space="preserve"> </v>
      </c>
    </row>
    <row r="164" spans="1:63" x14ac:dyDescent="0.25">
      <c r="A164" s="39">
        <v>163</v>
      </c>
      <c r="B164"/>
      <c r="C164" s="27" t="str">
        <f t="shared" si="209"/>
        <v/>
      </c>
      <c r="D164" s="27">
        <f t="shared" ref="D164:M171" si="284">IF($C164=D$1,1+D163,D163)</f>
        <v>0</v>
      </c>
      <c r="E164" s="27">
        <f t="shared" si="284"/>
        <v>0</v>
      </c>
      <c r="F164" s="27">
        <f t="shared" si="284"/>
        <v>0</v>
      </c>
      <c r="G164" s="27">
        <f t="shared" si="284"/>
        <v>0</v>
      </c>
      <c r="H164" s="27">
        <f t="shared" si="284"/>
        <v>0</v>
      </c>
      <c r="I164" s="27">
        <f t="shared" si="284"/>
        <v>0</v>
      </c>
      <c r="J164" s="27">
        <f t="shared" si="284"/>
        <v>0</v>
      </c>
      <c r="K164" s="27">
        <f t="shared" si="284"/>
        <v>0</v>
      </c>
      <c r="L164" s="27">
        <f t="shared" si="284"/>
        <v>0</v>
      </c>
      <c r="M164" s="27">
        <f t="shared" si="284"/>
        <v>0</v>
      </c>
      <c r="X164" s="19" t="str">
        <f t="shared" si="274"/>
        <v/>
      </c>
      <c r="Y164" s="19" t="str">
        <f t="shared" si="275"/>
        <v/>
      </c>
      <c r="Z164" s="19" t="str">
        <f t="shared" si="276"/>
        <v/>
      </c>
      <c r="AA164" s="19" t="str">
        <f t="shared" si="277"/>
        <v/>
      </c>
      <c r="AB164" s="19" t="str">
        <f t="shared" si="278"/>
        <v/>
      </c>
      <c r="AC164" s="19" t="str">
        <f t="shared" si="279"/>
        <v/>
      </c>
      <c r="AD164" s="19" t="str">
        <f t="shared" si="280"/>
        <v/>
      </c>
      <c r="AE164" s="19" t="str">
        <f t="shared" si="281"/>
        <v/>
      </c>
      <c r="AF164" s="19" t="str">
        <f t="shared" si="282"/>
        <v/>
      </c>
      <c r="AG164" s="19" t="str">
        <f t="shared" si="283"/>
        <v/>
      </c>
      <c r="AH164" s="20">
        <f t="shared" si="226"/>
        <v>0</v>
      </c>
      <c r="AK164" s="16" t="str">
        <f t="shared" si="241"/>
        <v/>
      </c>
      <c r="AL164" s="42"/>
      <c r="AM164" s="43"/>
      <c r="AN164" s="47"/>
      <c r="AO164" s="45"/>
      <c r="AP164" s="46"/>
      <c r="AQ164" s="46"/>
      <c r="AR164" s="15"/>
      <c r="AS164" s="15"/>
      <c r="AT164" s="15"/>
      <c r="AU164" s="15"/>
      <c r="AV164" s="15"/>
      <c r="AW164" s="15"/>
      <c r="AX164" s="16">
        <f t="shared" ca="1" si="217"/>
        <v>0</v>
      </c>
      <c r="AY164" s="79"/>
      <c r="AZ164" s="80">
        <v>1</v>
      </c>
      <c r="BA164" s="80" t="str">
        <f t="shared" si="219"/>
        <v xml:space="preserve"> </v>
      </c>
      <c r="BB164" s="80">
        <v>2</v>
      </c>
      <c r="BC164" s="80" t="str">
        <f t="shared" si="220"/>
        <v xml:space="preserve"> </v>
      </c>
      <c r="BD164" s="80">
        <v>3</v>
      </c>
      <c r="BE164" s="80" t="str">
        <f t="shared" si="227"/>
        <v xml:space="preserve"> </v>
      </c>
      <c r="BF164" s="80">
        <v>4</v>
      </c>
      <c r="BG164" s="80" t="str">
        <f t="shared" si="221"/>
        <v xml:space="preserve"> </v>
      </c>
      <c r="BH164" s="80">
        <v>5</v>
      </c>
      <c r="BI164" s="80" t="str">
        <f t="shared" si="222"/>
        <v xml:space="preserve"> </v>
      </c>
      <c r="BJ164" s="80">
        <v>6</v>
      </c>
      <c r="BK164" s="77" t="str">
        <f t="shared" si="223"/>
        <v xml:space="preserve"> </v>
      </c>
    </row>
    <row r="165" spans="1:63" x14ac:dyDescent="0.25">
      <c r="A165" s="39">
        <v>164</v>
      </c>
      <c r="B165"/>
      <c r="C165" s="27" t="str">
        <f t="shared" si="209"/>
        <v/>
      </c>
      <c r="D165" s="27">
        <f t="shared" si="284"/>
        <v>0</v>
      </c>
      <c r="E165" s="27">
        <f t="shared" si="284"/>
        <v>0</v>
      </c>
      <c r="F165" s="27">
        <f t="shared" si="284"/>
        <v>0</v>
      </c>
      <c r="G165" s="27">
        <f t="shared" si="284"/>
        <v>0</v>
      </c>
      <c r="H165" s="27">
        <f t="shared" si="284"/>
        <v>0</v>
      </c>
      <c r="I165" s="27">
        <f t="shared" si="284"/>
        <v>0</v>
      </c>
      <c r="J165" s="27">
        <f t="shared" si="284"/>
        <v>0</v>
      </c>
      <c r="K165" s="27">
        <f t="shared" si="284"/>
        <v>0</v>
      </c>
      <c r="L165" s="27">
        <f t="shared" si="284"/>
        <v>0</v>
      </c>
      <c r="M165" s="27">
        <f t="shared" si="284"/>
        <v>0</v>
      </c>
      <c r="AH165" s="20">
        <f t="shared" si="226"/>
        <v>0</v>
      </c>
      <c r="AK165" s="16" t="str">
        <f t="shared" si="241"/>
        <v/>
      </c>
      <c r="AL165" s="42"/>
      <c r="AM165" s="43"/>
      <c r="AN165" s="47"/>
      <c r="AO165" s="45"/>
      <c r="AP165" s="46"/>
      <c r="AQ165" s="46"/>
      <c r="AR165" s="15"/>
      <c r="AS165" s="15"/>
      <c r="AT165" s="15"/>
      <c r="AU165" s="15"/>
      <c r="AV165" s="15"/>
      <c r="AW165" s="15"/>
      <c r="AX165" s="16">
        <f t="shared" ca="1" si="217"/>
        <v>0</v>
      </c>
      <c r="AY165" s="79"/>
      <c r="AZ165" s="80">
        <v>1</v>
      </c>
      <c r="BA165" s="80" t="str">
        <f t="shared" si="219"/>
        <v xml:space="preserve"> </v>
      </c>
      <c r="BB165" s="80">
        <v>2</v>
      </c>
      <c r="BC165" s="80" t="str">
        <f t="shared" si="220"/>
        <v xml:space="preserve"> </v>
      </c>
      <c r="BD165" s="80">
        <v>3</v>
      </c>
      <c r="BE165" s="80" t="str">
        <f t="shared" si="227"/>
        <v xml:space="preserve"> </v>
      </c>
      <c r="BF165" s="80">
        <v>4</v>
      </c>
      <c r="BG165" s="80" t="str">
        <f t="shared" si="221"/>
        <v xml:space="preserve"> </v>
      </c>
      <c r="BH165" s="80">
        <v>5</v>
      </c>
      <c r="BI165" s="80" t="str">
        <f t="shared" si="222"/>
        <v xml:space="preserve"> </v>
      </c>
      <c r="BJ165" s="80">
        <v>6</v>
      </c>
      <c r="BK165" s="77" t="str">
        <f t="shared" si="223"/>
        <v xml:space="preserve"> </v>
      </c>
    </row>
    <row r="166" spans="1:63" x14ac:dyDescent="0.25">
      <c r="A166" s="39">
        <v>165</v>
      </c>
      <c r="B166"/>
      <c r="C166" s="27" t="str">
        <f t="shared" si="209"/>
        <v/>
      </c>
      <c r="D166" s="27">
        <f t="shared" si="284"/>
        <v>0</v>
      </c>
      <c r="E166" s="27">
        <f t="shared" si="284"/>
        <v>0</v>
      </c>
      <c r="F166" s="27">
        <f t="shared" si="284"/>
        <v>0</v>
      </c>
      <c r="G166" s="27">
        <f t="shared" si="284"/>
        <v>0</v>
      </c>
      <c r="H166" s="27">
        <f t="shared" si="284"/>
        <v>0</v>
      </c>
      <c r="I166" s="27">
        <f t="shared" si="284"/>
        <v>0</v>
      </c>
      <c r="J166" s="27">
        <f t="shared" si="284"/>
        <v>0</v>
      </c>
      <c r="K166" s="27">
        <f t="shared" si="284"/>
        <v>0</v>
      </c>
      <c r="L166" s="27">
        <f t="shared" si="284"/>
        <v>0</v>
      </c>
      <c r="M166" s="27">
        <f t="shared" si="284"/>
        <v>0</v>
      </c>
      <c r="AH166" s="20">
        <f t="shared" si="226"/>
        <v>0</v>
      </c>
      <c r="AK166" s="16" t="str">
        <f t="shared" si="241"/>
        <v/>
      </c>
      <c r="AL166" s="42"/>
      <c r="AM166" s="43"/>
      <c r="AN166" s="47"/>
      <c r="AO166" s="45"/>
      <c r="AP166" s="46"/>
      <c r="AQ166" s="46"/>
      <c r="AR166" s="15"/>
      <c r="AS166" s="15"/>
      <c r="AT166" s="15"/>
      <c r="AU166" s="15"/>
      <c r="AV166" s="15"/>
      <c r="AW166" s="15"/>
      <c r="AX166" s="16">
        <f t="shared" ca="1" si="217"/>
        <v>0</v>
      </c>
      <c r="AY166" s="79"/>
      <c r="AZ166" s="80">
        <v>1</v>
      </c>
      <c r="BA166" s="80" t="str">
        <f t="shared" si="219"/>
        <v xml:space="preserve"> </v>
      </c>
      <c r="BB166" s="80">
        <v>2</v>
      </c>
      <c r="BC166" s="80" t="str">
        <f t="shared" si="220"/>
        <v xml:space="preserve"> </v>
      </c>
      <c r="BD166" s="80">
        <v>3</v>
      </c>
      <c r="BE166" s="80" t="str">
        <f t="shared" si="227"/>
        <v xml:space="preserve"> </v>
      </c>
      <c r="BF166" s="80">
        <v>4</v>
      </c>
      <c r="BG166" s="80" t="str">
        <f t="shared" si="221"/>
        <v xml:space="preserve"> </v>
      </c>
      <c r="BH166" s="80">
        <v>5</v>
      </c>
      <c r="BI166" s="80" t="str">
        <f t="shared" si="222"/>
        <v xml:space="preserve"> </v>
      </c>
      <c r="BJ166" s="80">
        <v>6</v>
      </c>
      <c r="BK166" s="77" t="str">
        <f t="shared" si="223"/>
        <v xml:space="preserve"> </v>
      </c>
    </row>
    <row r="167" spans="1:63" x14ac:dyDescent="0.25">
      <c r="A167" s="39">
        <v>166</v>
      </c>
      <c r="B167"/>
      <c r="C167" s="27" t="str">
        <f t="shared" si="209"/>
        <v/>
      </c>
      <c r="D167" s="27">
        <f t="shared" si="284"/>
        <v>0</v>
      </c>
      <c r="E167" s="27">
        <f t="shared" si="284"/>
        <v>0</v>
      </c>
      <c r="F167" s="27">
        <f t="shared" si="284"/>
        <v>0</v>
      </c>
      <c r="G167" s="27">
        <f t="shared" si="284"/>
        <v>0</v>
      </c>
      <c r="H167" s="27">
        <f t="shared" si="284"/>
        <v>0</v>
      </c>
      <c r="I167" s="27">
        <f t="shared" si="284"/>
        <v>0</v>
      </c>
      <c r="J167" s="27">
        <f t="shared" si="284"/>
        <v>0</v>
      </c>
      <c r="K167" s="27">
        <f t="shared" si="284"/>
        <v>0</v>
      </c>
      <c r="L167" s="27">
        <f t="shared" si="284"/>
        <v>0</v>
      </c>
      <c r="M167" s="27">
        <f t="shared" si="284"/>
        <v>0</v>
      </c>
      <c r="AH167" s="20">
        <f t="shared" si="226"/>
        <v>0</v>
      </c>
      <c r="AK167" s="16" t="str">
        <f t="shared" si="241"/>
        <v/>
      </c>
      <c r="AL167" s="42"/>
      <c r="AM167" s="43"/>
      <c r="AN167" s="47"/>
      <c r="AO167" s="45"/>
      <c r="AP167" s="46"/>
      <c r="AQ167" s="46"/>
      <c r="AR167" s="15"/>
      <c r="AS167" s="15"/>
      <c r="AT167" s="15"/>
      <c r="AU167" s="15"/>
      <c r="AV167" s="15"/>
      <c r="AW167" s="15"/>
      <c r="AX167" s="16">
        <f t="shared" ca="1" si="217"/>
        <v>0</v>
      </c>
      <c r="AY167" s="79"/>
      <c r="AZ167" s="80">
        <v>1</v>
      </c>
      <c r="BA167" s="80" t="str">
        <f t="shared" si="219"/>
        <v xml:space="preserve"> </v>
      </c>
      <c r="BB167" s="80">
        <v>2</v>
      </c>
      <c r="BC167" s="80" t="str">
        <f t="shared" si="220"/>
        <v xml:space="preserve"> </v>
      </c>
      <c r="BD167" s="80">
        <v>3</v>
      </c>
      <c r="BE167" s="80" t="str">
        <f t="shared" si="227"/>
        <v xml:space="preserve"> </v>
      </c>
      <c r="BF167" s="80">
        <v>4</v>
      </c>
      <c r="BG167" s="80" t="str">
        <f t="shared" si="221"/>
        <v xml:space="preserve"> </v>
      </c>
      <c r="BH167" s="80">
        <v>5</v>
      </c>
      <c r="BI167" s="80" t="str">
        <f t="shared" si="222"/>
        <v xml:space="preserve"> </v>
      </c>
      <c r="BJ167" s="80">
        <v>6</v>
      </c>
      <c r="BK167" s="77" t="str">
        <f t="shared" si="223"/>
        <v xml:space="preserve"> </v>
      </c>
    </row>
    <row r="168" spans="1:63" x14ac:dyDescent="0.25">
      <c r="A168" s="39">
        <v>167</v>
      </c>
      <c r="B168"/>
      <c r="C168" s="27" t="str">
        <f t="shared" si="209"/>
        <v/>
      </c>
      <c r="D168" s="27">
        <f t="shared" si="284"/>
        <v>0</v>
      </c>
      <c r="E168" s="27">
        <f t="shared" si="284"/>
        <v>0</v>
      </c>
      <c r="F168" s="27">
        <f t="shared" si="284"/>
        <v>0</v>
      </c>
      <c r="G168" s="27">
        <f t="shared" si="284"/>
        <v>0</v>
      </c>
      <c r="H168" s="27">
        <f t="shared" si="284"/>
        <v>0</v>
      </c>
      <c r="I168" s="27">
        <f t="shared" si="284"/>
        <v>0</v>
      </c>
      <c r="J168" s="27">
        <f t="shared" si="284"/>
        <v>0</v>
      </c>
      <c r="K168" s="27">
        <f t="shared" si="284"/>
        <v>0</v>
      </c>
      <c r="L168" s="27">
        <f t="shared" si="284"/>
        <v>0</v>
      </c>
      <c r="M168" s="27">
        <f t="shared" si="284"/>
        <v>0</v>
      </c>
      <c r="AH168" s="20">
        <f t="shared" si="226"/>
        <v>0</v>
      </c>
      <c r="AK168" s="16" t="str">
        <f t="shared" si="241"/>
        <v/>
      </c>
      <c r="AL168" s="42"/>
      <c r="AM168" s="43"/>
      <c r="AN168" s="47"/>
      <c r="AO168" s="45"/>
      <c r="AP168" s="46"/>
      <c r="AQ168" s="46"/>
      <c r="AR168" s="15"/>
      <c r="AS168" s="15"/>
      <c r="AT168" s="15"/>
      <c r="AU168" s="15"/>
      <c r="AV168" s="15"/>
      <c r="AW168" s="15"/>
      <c r="AX168" s="16">
        <f t="shared" ca="1" si="217"/>
        <v>0</v>
      </c>
      <c r="AY168" s="79"/>
      <c r="AZ168" s="80">
        <v>1</v>
      </c>
      <c r="BA168" s="80" t="str">
        <f t="shared" si="219"/>
        <v xml:space="preserve"> </v>
      </c>
      <c r="BB168" s="80">
        <v>2</v>
      </c>
      <c r="BC168" s="80" t="str">
        <f t="shared" si="220"/>
        <v xml:space="preserve"> </v>
      </c>
      <c r="BD168" s="80">
        <v>3</v>
      </c>
      <c r="BE168" s="80" t="str">
        <f t="shared" si="227"/>
        <v xml:space="preserve"> </v>
      </c>
      <c r="BF168" s="80">
        <v>4</v>
      </c>
      <c r="BG168" s="80" t="str">
        <f t="shared" si="221"/>
        <v xml:space="preserve"> </v>
      </c>
      <c r="BH168" s="80">
        <v>5</v>
      </c>
      <c r="BI168" s="80" t="str">
        <f t="shared" si="222"/>
        <v xml:space="preserve"> </v>
      </c>
      <c r="BJ168" s="80">
        <v>6</v>
      </c>
      <c r="BK168" s="77" t="str">
        <f t="shared" si="223"/>
        <v xml:space="preserve"> </v>
      </c>
    </row>
    <row r="169" spans="1:63" x14ac:dyDescent="0.25">
      <c r="A169" s="39">
        <v>168</v>
      </c>
      <c r="B169"/>
      <c r="C169" s="27" t="str">
        <f t="shared" si="209"/>
        <v/>
      </c>
      <c r="D169" s="27">
        <f t="shared" si="284"/>
        <v>0</v>
      </c>
      <c r="E169" s="27">
        <f t="shared" si="284"/>
        <v>0</v>
      </c>
      <c r="F169" s="27">
        <f t="shared" si="284"/>
        <v>0</v>
      </c>
      <c r="G169" s="27">
        <f t="shared" si="284"/>
        <v>0</v>
      </c>
      <c r="H169" s="27">
        <f t="shared" si="284"/>
        <v>0</v>
      </c>
      <c r="I169" s="27">
        <f t="shared" si="284"/>
        <v>0</v>
      </c>
      <c r="J169" s="27">
        <f t="shared" si="284"/>
        <v>0</v>
      </c>
      <c r="K169" s="27">
        <f t="shared" si="284"/>
        <v>0</v>
      </c>
      <c r="L169" s="27">
        <f t="shared" si="284"/>
        <v>0</v>
      </c>
      <c r="M169" s="27">
        <f t="shared" si="284"/>
        <v>0</v>
      </c>
      <c r="AH169" s="20">
        <f t="shared" si="226"/>
        <v>0</v>
      </c>
      <c r="AK169" s="16" t="str">
        <f t="shared" si="241"/>
        <v/>
      </c>
      <c r="AL169" s="42"/>
      <c r="AM169" s="43"/>
      <c r="AN169" s="47"/>
      <c r="AO169" s="45"/>
      <c r="AP169" s="46"/>
      <c r="AQ169" s="46"/>
      <c r="AR169" s="15"/>
      <c r="AS169" s="15"/>
      <c r="AT169" s="15"/>
      <c r="AU169" s="15"/>
      <c r="AV169" s="15"/>
      <c r="AW169" s="15"/>
      <c r="AX169" s="16">
        <f t="shared" ca="1" si="217"/>
        <v>0</v>
      </c>
      <c r="AY169" s="79"/>
      <c r="AZ169" s="80">
        <v>1</v>
      </c>
      <c r="BA169" s="80" t="str">
        <f t="shared" si="219"/>
        <v xml:space="preserve"> </v>
      </c>
      <c r="BB169" s="80">
        <v>2</v>
      </c>
      <c r="BC169" s="80" t="str">
        <f t="shared" si="220"/>
        <v xml:space="preserve"> </v>
      </c>
      <c r="BD169" s="80">
        <v>3</v>
      </c>
      <c r="BE169" s="80" t="str">
        <f t="shared" si="227"/>
        <v xml:space="preserve"> </v>
      </c>
      <c r="BF169" s="80">
        <v>4</v>
      </c>
      <c r="BG169" s="80" t="str">
        <f t="shared" si="221"/>
        <v xml:space="preserve"> </v>
      </c>
      <c r="BH169" s="80">
        <v>5</v>
      </c>
      <c r="BI169" s="80" t="str">
        <f t="shared" si="222"/>
        <v xml:space="preserve"> </v>
      </c>
      <c r="BJ169" s="80">
        <v>6</v>
      </c>
      <c r="BK169" s="77" t="str">
        <f t="shared" si="223"/>
        <v xml:space="preserve"> </v>
      </c>
    </row>
    <row r="170" spans="1:63" x14ac:dyDescent="0.25">
      <c r="A170" s="39">
        <v>169</v>
      </c>
      <c r="B170"/>
      <c r="C170" s="27" t="str">
        <f t="shared" si="209"/>
        <v/>
      </c>
      <c r="D170" s="27">
        <f t="shared" si="284"/>
        <v>0</v>
      </c>
      <c r="E170" s="27">
        <f t="shared" si="284"/>
        <v>0</v>
      </c>
      <c r="F170" s="27">
        <f t="shared" si="284"/>
        <v>0</v>
      </c>
      <c r="G170" s="27">
        <f t="shared" si="284"/>
        <v>0</v>
      </c>
      <c r="H170" s="27">
        <f t="shared" si="284"/>
        <v>0</v>
      </c>
      <c r="I170" s="27">
        <f t="shared" si="284"/>
        <v>0</v>
      </c>
      <c r="J170" s="27">
        <f t="shared" si="284"/>
        <v>0</v>
      </c>
      <c r="K170" s="27">
        <f t="shared" si="284"/>
        <v>0</v>
      </c>
      <c r="L170" s="27">
        <f t="shared" si="284"/>
        <v>0</v>
      </c>
      <c r="M170" s="27">
        <f t="shared" si="284"/>
        <v>0</v>
      </c>
      <c r="AH170" s="20">
        <f t="shared" si="226"/>
        <v>0</v>
      </c>
      <c r="AK170" s="16" t="str">
        <f t="shared" si="241"/>
        <v/>
      </c>
      <c r="AL170" s="42"/>
      <c r="AM170" s="43"/>
      <c r="AN170" s="47"/>
      <c r="AO170" s="45"/>
      <c r="AP170" s="46"/>
      <c r="AQ170" s="46"/>
      <c r="AR170" s="15"/>
      <c r="AS170" s="15"/>
      <c r="AT170" s="15"/>
      <c r="AU170" s="15"/>
      <c r="AV170" s="15"/>
      <c r="AW170" s="15"/>
      <c r="AX170" s="16">
        <f t="shared" ca="1" si="217"/>
        <v>0</v>
      </c>
      <c r="AY170" s="79"/>
      <c r="AZ170" s="80">
        <v>1</v>
      </c>
      <c r="BA170" s="80" t="str">
        <f t="shared" si="219"/>
        <v xml:space="preserve"> </v>
      </c>
      <c r="BB170" s="80">
        <v>2</v>
      </c>
      <c r="BC170" s="80" t="str">
        <f t="shared" si="220"/>
        <v xml:space="preserve"> </v>
      </c>
      <c r="BD170" s="80">
        <v>3</v>
      </c>
      <c r="BE170" s="80" t="str">
        <f t="shared" si="227"/>
        <v xml:space="preserve"> </v>
      </c>
      <c r="BF170" s="80">
        <v>4</v>
      </c>
      <c r="BG170" s="80" t="str">
        <f t="shared" si="221"/>
        <v xml:space="preserve"> </v>
      </c>
      <c r="BH170" s="80">
        <v>5</v>
      </c>
      <c r="BI170" s="80" t="str">
        <f t="shared" si="222"/>
        <v xml:space="preserve"> </v>
      </c>
      <c r="BJ170" s="80">
        <v>6</v>
      </c>
      <c r="BK170" s="77" t="str">
        <f t="shared" si="223"/>
        <v xml:space="preserve"> </v>
      </c>
    </row>
    <row r="171" spans="1:63" x14ac:dyDescent="0.25">
      <c r="A171" s="39">
        <v>170</v>
      </c>
      <c r="B171"/>
      <c r="C171" s="27" t="str">
        <f t="shared" si="209"/>
        <v/>
      </c>
      <c r="D171" s="27">
        <f t="shared" si="284"/>
        <v>0</v>
      </c>
      <c r="E171" s="27">
        <f t="shared" si="284"/>
        <v>0</v>
      </c>
      <c r="F171" s="27">
        <f t="shared" si="284"/>
        <v>0</v>
      </c>
      <c r="G171" s="27">
        <f t="shared" si="284"/>
        <v>0</v>
      </c>
      <c r="H171" s="27">
        <f t="shared" si="284"/>
        <v>0</v>
      </c>
      <c r="I171" s="27">
        <f t="shared" si="284"/>
        <v>0</v>
      </c>
      <c r="J171" s="27">
        <f t="shared" si="284"/>
        <v>0</v>
      </c>
      <c r="K171" s="27">
        <f t="shared" si="284"/>
        <v>0</v>
      </c>
      <c r="L171" s="27">
        <f t="shared" si="284"/>
        <v>0</v>
      </c>
      <c r="M171" s="27">
        <f t="shared" si="284"/>
        <v>0</v>
      </c>
      <c r="N171" s="7">
        <f>IF(D171=0,D1,"")</f>
        <v>1</v>
      </c>
      <c r="O171" s="7">
        <f t="shared" ref="O171:W171" si="285">IF(E171=0,E1,"")</f>
        <v>2</v>
      </c>
      <c r="P171" s="7">
        <f t="shared" si="285"/>
        <v>3</v>
      </c>
      <c r="Q171" s="7">
        <f t="shared" si="285"/>
        <v>4</v>
      </c>
      <c r="R171" s="7">
        <f t="shared" si="285"/>
        <v>5</v>
      </c>
      <c r="S171" s="7">
        <f t="shared" si="285"/>
        <v>6</v>
      </c>
      <c r="T171" s="7">
        <f t="shared" si="285"/>
        <v>7</v>
      </c>
      <c r="U171" s="7">
        <f t="shared" si="285"/>
        <v>8</v>
      </c>
      <c r="V171" s="7">
        <f t="shared" si="285"/>
        <v>9</v>
      </c>
      <c r="W171" s="7">
        <f t="shared" si="285"/>
        <v>0</v>
      </c>
      <c r="AH171" s="20">
        <f t="shared" si="226"/>
        <v>0</v>
      </c>
      <c r="AK171" s="16" t="str">
        <f t="shared" si="241"/>
        <v/>
      </c>
      <c r="AL171" s="42"/>
      <c r="AM171" s="43"/>
      <c r="AN171" s="47"/>
      <c r="AO171" s="45"/>
      <c r="AP171" s="46"/>
      <c r="AQ171" s="46"/>
      <c r="AR171" s="15"/>
      <c r="AS171" s="15"/>
      <c r="AT171" s="15"/>
      <c r="AU171" s="15"/>
      <c r="AV171" s="15"/>
      <c r="AW171" s="15"/>
      <c r="AX171" s="16">
        <f t="shared" ca="1" si="217"/>
        <v>0</v>
      </c>
      <c r="AY171" s="79"/>
      <c r="AZ171" s="80">
        <v>1</v>
      </c>
      <c r="BA171" s="80" t="str">
        <f t="shared" si="219"/>
        <v xml:space="preserve"> </v>
      </c>
      <c r="BB171" s="80">
        <v>2</v>
      </c>
      <c r="BC171" s="80" t="str">
        <f t="shared" si="220"/>
        <v xml:space="preserve"> </v>
      </c>
      <c r="BD171" s="80">
        <v>3</v>
      </c>
      <c r="BE171" s="80" t="str">
        <f t="shared" si="227"/>
        <v xml:space="preserve"> </v>
      </c>
      <c r="BF171" s="80">
        <v>4</v>
      </c>
      <c r="BG171" s="80" t="str">
        <f t="shared" si="221"/>
        <v xml:space="preserve"> </v>
      </c>
      <c r="BH171" s="80">
        <v>5</v>
      </c>
      <c r="BI171" s="80" t="str">
        <f t="shared" si="222"/>
        <v xml:space="preserve"> </v>
      </c>
      <c r="BJ171" s="80">
        <v>6</v>
      </c>
      <c r="BK171" s="77" t="str">
        <f t="shared" si="223"/>
        <v xml:space="preserve"> </v>
      </c>
    </row>
    <row r="172" spans="1:63" x14ac:dyDescent="0.25">
      <c r="A172" s="39">
        <v>171</v>
      </c>
      <c r="B172"/>
      <c r="C172" s="27" t="str">
        <f t="shared" si="209"/>
        <v/>
      </c>
      <c r="D172" s="34">
        <f>IF($C172=D1,1,0)</f>
        <v>0</v>
      </c>
      <c r="E172" s="34">
        <f t="shared" ref="E172:M172" si="286">IF($C172=E31,1,0)</f>
        <v>0</v>
      </c>
      <c r="F172" s="34">
        <f t="shared" si="286"/>
        <v>0</v>
      </c>
      <c r="G172" s="34">
        <f t="shared" si="286"/>
        <v>0</v>
      </c>
      <c r="H172" s="34">
        <f t="shared" si="286"/>
        <v>0</v>
      </c>
      <c r="I172" s="34">
        <f t="shared" si="286"/>
        <v>0</v>
      </c>
      <c r="J172" s="34">
        <f t="shared" si="286"/>
        <v>0</v>
      </c>
      <c r="K172" s="34">
        <f t="shared" si="286"/>
        <v>0</v>
      </c>
      <c r="L172" s="34">
        <f t="shared" si="286"/>
        <v>0</v>
      </c>
      <c r="M172" s="34">
        <f t="shared" si="286"/>
        <v>0</v>
      </c>
      <c r="X172" s="19" t="str">
        <f>IF(N$171=$C172,"WIN","")</f>
        <v/>
      </c>
      <c r="Y172" s="19" t="str">
        <f t="shared" ref="Y172:AG172" si="287">IF(O$171=$C172,"WIN","")</f>
        <v/>
      </c>
      <c r="Z172" s="19" t="str">
        <f t="shared" si="287"/>
        <v/>
      </c>
      <c r="AA172" s="19" t="str">
        <f t="shared" si="287"/>
        <v/>
      </c>
      <c r="AB172" s="19" t="str">
        <f t="shared" si="287"/>
        <v/>
      </c>
      <c r="AC172" s="19" t="str">
        <f t="shared" si="287"/>
        <v/>
      </c>
      <c r="AD172" s="19" t="str">
        <f t="shared" si="287"/>
        <v/>
      </c>
      <c r="AE172" s="19" t="str">
        <f t="shared" si="287"/>
        <v/>
      </c>
      <c r="AF172" s="19" t="str">
        <f t="shared" si="287"/>
        <v/>
      </c>
      <c r="AG172" s="19" t="str">
        <f t="shared" si="287"/>
        <v/>
      </c>
      <c r="AH172" s="20">
        <f t="shared" si="226"/>
        <v>0</v>
      </c>
      <c r="AI172" s="26">
        <f>SUM(AH172:AH174)</f>
        <v>0</v>
      </c>
      <c r="AJ172" s="20" t="str">
        <f>IF(AI172&lt;&gt;0,"W",IF(AI172=0,"L"))</f>
        <v>L</v>
      </c>
      <c r="AK172" s="16">
        <f t="shared" si="241"/>
        <v>10</v>
      </c>
      <c r="AL172" s="50" t="str">
        <f>IF(AND(AI172&gt;0,AK172=1),"W","L ")</f>
        <v xml:space="preserve">L </v>
      </c>
      <c r="AM172" s="51" t="str">
        <f>IF(AND(AI172&gt;0,AK172=2),"W","L ")</f>
        <v xml:space="preserve">L </v>
      </c>
      <c r="AN172" s="47" t="str">
        <f>IF(AND(AI172&gt;0,AK172=3),"W","L ")</f>
        <v xml:space="preserve">L </v>
      </c>
      <c r="AO172" s="48" t="str">
        <f>IF(AND(AI172&gt;0,AK172=4),"W","L ")</f>
        <v xml:space="preserve">L </v>
      </c>
      <c r="AP172" s="49" t="str">
        <f>IF(AND(AI172&gt;0,AK172=5),"W","L ")</f>
        <v xml:space="preserve">L </v>
      </c>
      <c r="AQ172" s="49" t="str">
        <f>IF(AND(AI172&gt;0,AK172=6),"W","L ")</f>
        <v xml:space="preserve">L </v>
      </c>
      <c r="AR172" s="15"/>
      <c r="AS172" s="15"/>
      <c r="AT172" s="15"/>
      <c r="AU172" s="15"/>
      <c r="AV172" s="15"/>
      <c r="AW172" s="15"/>
      <c r="AX172" s="16">
        <f t="shared" ca="1" si="217"/>
        <v>0</v>
      </c>
      <c r="AY172" s="79"/>
      <c r="AZ172" s="80">
        <v>1</v>
      </c>
      <c r="BA172" s="80" t="str">
        <f t="shared" si="219"/>
        <v xml:space="preserve"> </v>
      </c>
      <c r="BB172" s="80">
        <v>2</v>
      </c>
      <c r="BC172" s="80" t="str">
        <f t="shared" si="220"/>
        <v xml:space="preserve"> </v>
      </c>
      <c r="BD172" s="80">
        <v>3</v>
      </c>
      <c r="BE172" s="80" t="str">
        <f t="shared" si="227"/>
        <v xml:space="preserve"> </v>
      </c>
      <c r="BF172" s="80">
        <v>4</v>
      </c>
      <c r="BG172" s="80" t="str">
        <f t="shared" si="221"/>
        <v xml:space="preserve"> </v>
      </c>
      <c r="BH172" s="80">
        <v>5</v>
      </c>
      <c r="BI172" s="80" t="str">
        <f t="shared" si="222"/>
        <v xml:space="preserve"> </v>
      </c>
      <c r="BJ172" s="80">
        <v>6</v>
      </c>
      <c r="BK172" s="77" t="str">
        <f t="shared" si="223"/>
        <v xml:space="preserve"> </v>
      </c>
    </row>
    <row r="173" spans="1:63" x14ac:dyDescent="0.25">
      <c r="A173" s="39">
        <v>172</v>
      </c>
      <c r="B173"/>
      <c r="C173" s="27" t="str">
        <f t="shared" si="209"/>
        <v/>
      </c>
      <c r="D173" s="27">
        <f>IF($C173=D$1,1+D172,D172)</f>
        <v>0</v>
      </c>
      <c r="E173" s="27">
        <f t="shared" ref="E173:M173" si="288">IF($C173=E$1,1+E172,E172)</f>
        <v>0</v>
      </c>
      <c r="F173" s="27">
        <f t="shared" si="288"/>
        <v>0</v>
      </c>
      <c r="G173" s="27">
        <f t="shared" si="288"/>
        <v>0</v>
      </c>
      <c r="H173" s="27">
        <f t="shared" si="288"/>
        <v>0</v>
      </c>
      <c r="I173" s="27">
        <f t="shared" si="288"/>
        <v>0</v>
      </c>
      <c r="J173" s="27">
        <f t="shared" si="288"/>
        <v>0</v>
      </c>
      <c r="K173" s="27">
        <f t="shared" si="288"/>
        <v>0</v>
      </c>
      <c r="L173" s="27">
        <f t="shared" si="288"/>
        <v>0</v>
      </c>
      <c r="M173" s="27">
        <f t="shared" si="288"/>
        <v>0</v>
      </c>
      <c r="X173" s="19" t="str">
        <f t="shared" ref="X173:X174" si="289">IF(N$171=$C173,"WIN","")</f>
        <v/>
      </c>
      <c r="Y173" s="19" t="str">
        <f t="shared" ref="Y173:Y174" si="290">IF(O$171=$C173,"WIN","")</f>
        <v/>
      </c>
      <c r="Z173" s="19" t="str">
        <f t="shared" ref="Z173:Z174" si="291">IF(P$171=$C173,"WIN","")</f>
        <v/>
      </c>
      <c r="AA173" s="19" t="str">
        <f t="shared" ref="AA173:AA174" si="292">IF(Q$171=$C173,"WIN","")</f>
        <v/>
      </c>
      <c r="AB173" s="19" t="str">
        <f t="shared" ref="AB173:AB174" si="293">IF(R$171=$C173,"WIN","")</f>
        <v/>
      </c>
      <c r="AC173" s="19" t="str">
        <f t="shared" ref="AC173:AC174" si="294">IF(S$171=$C173,"WIN","")</f>
        <v/>
      </c>
      <c r="AD173" s="19" t="str">
        <f t="shared" ref="AD173:AD174" si="295">IF(T$171=$C173,"WIN","")</f>
        <v/>
      </c>
      <c r="AE173" s="19" t="str">
        <f t="shared" ref="AE173:AE174" si="296">IF(U$171=$C173,"WIN","")</f>
        <v/>
      </c>
      <c r="AF173" s="19" t="str">
        <f t="shared" ref="AF173:AF174" si="297">IF(V$171=$C173,"WIN","")</f>
        <v/>
      </c>
      <c r="AG173" s="19" t="str">
        <f t="shared" ref="AG173:AG174" si="298">IF(W$171=$C173,"WIN","")</f>
        <v/>
      </c>
      <c r="AH173" s="20">
        <f t="shared" si="226"/>
        <v>0</v>
      </c>
      <c r="AK173" s="16" t="str">
        <f t="shared" si="241"/>
        <v/>
      </c>
      <c r="AL173" s="42"/>
      <c r="AM173" s="43"/>
      <c r="AN173" s="47"/>
      <c r="AO173" s="45"/>
      <c r="AP173" s="46"/>
      <c r="AQ173" s="46"/>
      <c r="AR173" s="15"/>
      <c r="AS173" s="15"/>
      <c r="AT173" s="15"/>
      <c r="AU173" s="15"/>
      <c r="AV173" s="15"/>
      <c r="AW173" s="15"/>
      <c r="AX173" s="16">
        <f t="shared" ca="1" si="217"/>
        <v>0</v>
      </c>
      <c r="AY173" s="79"/>
      <c r="AZ173" s="80">
        <v>1</v>
      </c>
      <c r="BA173" s="80" t="str">
        <f t="shared" si="219"/>
        <v xml:space="preserve"> </v>
      </c>
      <c r="BB173" s="80">
        <v>2</v>
      </c>
      <c r="BC173" s="80" t="str">
        <f t="shared" si="220"/>
        <v xml:space="preserve"> </v>
      </c>
      <c r="BD173" s="80">
        <v>3</v>
      </c>
      <c r="BE173" s="80" t="str">
        <f t="shared" si="227"/>
        <v xml:space="preserve"> </v>
      </c>
      <c r="BF173" s="80">
        <v>4</v>
      </c>
      <c r="BG173" s="80" t="str">
        <f t="shared" si="221"/>
        <v xml:space="preserve"> </v>
      </c>
      <c r="BH173" s="80">
        <v>5</v>
      </c>
      <c r="BI173" s="80" t="str">
        <f t="shared" si="222"/>
        <v xml:space="preserve"> </v>
      </c>
      <c r="BJ173" s="80">
        <v>6</v>
      </c>
      <c r="BK173" s="77" t="str">
        <f t="shared" si="223"/>
        <v xml:space="preserve"> </v>
      </c>
    </row>
    <row r="174" spans="1:63" x14ac:dyDescent="0.25">
      <c r="A174" s="39">
        <v>173</v>
      </c>
      <c r="B174"/>
      <c r="C174" s="27" t="str">
        <f t="shared" si="209"/>
        <v/>
      </c>
      <c r="D174" s="27">
        <f t="shared" ref="D174:M179" si="299">IF($C174=D$1,1+D173,D173)</f>
        <v>0</v>
      </c>
      <c r="E174" s="27">
        <f t="shared" si="299"/>
        <v>0</v>
      </c>
      <c r="F174" s="27">
        <f t="shared" si="299"/>
        <v>0</v>
      </c>
      <c r="G174" s="27">
        <f t="shared" si="299"/>
        <v>0</v>
      </c>
      <c r="H174" s="27">
        <f t="shared" si="299"/>
        <v>0</v>
      </c>
      <c r="I174" s="27">
        <f t="shared" si="299"/>
        <v>0</v>
      </c>
      <c r="J174" s="27">
        <f t="shared" si="299"/>
        <v>0</v>
      </c>
      <c r="K174" s="27">
        <f t="shared" si="299"/>
        <v>0</v>
      </c>
      <c r="L174" s="27">
        <f t="shared" si="299"/>
        <v>0</v>
      </c>
      <c r="M174" s="27">
        <f t="shared" si="299"/>
        <v>0</v>
      </c>
      <c r="X174" s="19" t="str">
        <f t="shared" si="289"/>
        <v/>
      </c>
      <c r="Y174" s="19" t="str">
        <f t="shared" si="290"/>
        <v/>
      </c>
      <c r="Z174" s="19" t="str">
        <f t="shared" si="291"/>
        <v/>
      </c>
      <c r="AA174" s="19" t="str">
        <f t="shared" si="292"/>
        <v/>
      </c>
      <c r="AB174" s="19" t="str">
        <f t="shared" si="293"/>
        <v/>
      </c>
      <c r="AC174" s="19" t="str">
        <f t="shared" si="294"/>
        <v/>
      </c>
      <c r="AD174" s="19" t="str">
        <f t="shared" si="295"/>
        <v/>
      </c>
      <c r="AE174" s="19" t="str">
        <f t="shared" si="296"/>
        <v/>
      </c>
      <c r="AF174" s="19" t="str">
        <f t="shared" si="297"/>
        <v/>
      </c>
      <c r="AG174" s="19" t="str">
        <f t="shared" si="298"/>
        <v/>
      </c>
      <c r="AH174" s="20">
        <f t="shared" si="226"/>
        <v>0</v>
      </c>
      <c r="AK174" s="16" t="str">
        <f t="shared" si="241"/>
        <v/>
      </c>
      <c r="AL174" s="42"/>
      <c r="AM174" s="43"/>
      <c r="AN174" s="47"/>
      <c r="AO174" s="45"/>
      <c r="AP174" s="46"/>
      <c r="AQ174" s="46"/>
      <c r="AR174" s="15"/>
      <c r="AS174" s="15"/>
      <c r="AT174" s="15"/>
      <c r="AU174" s="15"/>
      <c r="AV174" s="15"/>
      <c r="AW174" s="15"/>
      <c r="AX174" s="16">
        <f t="shared" ca="1" si="217"/>
        <v>0</v>
      </c>
      <c r="AY174" s="79"/>
      <c r="AZ174" s="80">
        <v>1</v>
      </c>
      <c r="BA174" s="80" t="str">
        <f t="shared" si="219"/>
        <v xml:space="preserve"> </v>
      </c>
      <c r="BB174" s="80">
        <v>2</v>
      </c>
      <c r="BC174" s="80" t="str">
        <f t="shared" si="220"/>
        <v xml:space="preserve"> </v>
      </c>
      <c r="BD174" s="80">
        <v>3</v>
      </c>
      <c r="BE174" s="80" t="str">
        <f t="shared" si="227"/>
        <v xml:space="preserve"> </v>
      </c>
      <c r="BF174" s="80">
        <v>4</v>
      </c>
      <c r="BG174" s="80" t="str">
        <f t="shared" si="221"/>
        <v xml:space="preserve"> </v>
      </c>
      <c r="BH174" s="80">
        <v>5</v>
      </c>
      <c r="BI174" s="80" t="str">
        <f t="shared" si="222"/>
        <v xml:space="preserve"> </v>
      </c>
      <c r="BJ174" s="80">
        <v>6</v>
      </c>
      <c r="BK174" s="77" t="str">
        <f t="shared" si="223"/>
        <v xml:space="preserve"> </v>
      </c>
    </row>
    <row r="175" spans="1:63" x14ac:dyDescent="0.25">
      <c r="A175" s="39">
        <v>174</v>
      </c>
      <c r="B175"/>
      <c r="C175" s="27" t="str">
        <f t="shared" si="209"/>
        <v/>
      </c>
      <c r="D175" s="27">
        <f t="shared" si="299"/>
        <v>0</v>
      </c>
      <c r="E175" s="27">
        <f t="shared" si="299"/>
        <v>0</v>
      </c>
      <c r="F175" s="27">
        <f t="shared" si="299"/>
        <v>0</v>
      </c>
      <c r="G175" s="27">
        <f t="shared" si="299"/>
        <v>0</v>
      </c>
      <c r="H175" s="27">
        <f t="shared" si="299"/>
        <v>0</v>
      </c>
      <c r="I175" s="27">
        <f t="shared" si="299"/>
        <v>0</v>
      </c>
      <c r="J175" s="27">
        <f t="shared" si="299"/>
        <v>0</v>
      </c>
      <c r="K175" s="27">
        <f t="shared" si="299"/>
        <v>0</v>
      </c>
      <c r="L175" s="27">
        <f t="shared" si="299"/>
        <v>0</v>
      </c>
      <c r="M175" s="27">
        <f t="shared" si="299"/>
        <v>0</v>
      </c>
      <c r="AH175" s="20">
        <f t="shared" si="226"/>
        <v>0</v>
      </c>
      <c r="AK175" s="16" t="str">
        <f t="shared" si="241"/>
        <v/>
      </c>
      <c r="AL175" s="42"/>
      <c r="AM175" s="43"/>
      <c r="AN175" s="47"/>
      <c r="AO175" s="45"/>
      <c r="AP175" s="46"/>
      <c r="AQ175" s="46"/>
      <c r="AR175" s="15"/>
      <c r="AS175" s="15"/>
      <c r="AT175" s="15"/>
      <c r="AU175" s="15"/>
      <c r="AV175" s="15"/>
      <c r="AW175" s="15"/>
      <c r="AX175" s="16">
        <f t="shared" ca="1" si="217"/>
        <v>0</v>
      </c>
      <c r="AY175" s="79"/>
      <c r="AZ175" s="80">
        <v>1</v>
      </c>
      <c r="BA175" s="80" t="str">
        <f t="shared" si="219"/>
        <v xml:space="preserve"> </v>
      </c>
      <c r="BB175" s="80">
        <v>2</v>
      </c>
      <c r="BC175" s="80" t="str">
        <f t="shared" si="220"/>
        <v xml:space="preserve"> </v>
      </c>
      <c r="BD175" s="80">
        <v>3</v>
      </c>
      <c r="BE175" s="80" t="str">
        <f t="shared" si="227"/>
        <v xml:space="preserve"> </v>
      </c>
      <c r="BF175" s="80">
        <v>4</v>
      </c>
      <c r="BG175" s="80" t="str">
        <f t="shared" si="221"/>
        <v xml:space="preserve"> </v>
      </c>
      <c r="BH175" s="80">
        <v>5</v>
      </c>
      <c r="BI175" s="80" t="str">
        <f t="shared" si="222"/>
        <v xml:space="preserve"> </v>
      </c>
      <c r="BJ175" s="80">
        <v>6</v>
      </c>
      <c r="BK175" s="77" t="str">
        <f t="shared" si="223"/>
        <v xml:space="preserve"> </v>
      </c>
    </row>
    <row r="176" spans="1:63" x14ac:dyDescent="0.25">
      <c r="A176" s="39">
        <v>175</v>
      </c>
      <c r="B176"/>
      <c r="C176" s="27" t="str">
        <f t="shared" si="209"/>
        <v/>
      </c>
      <c r="D176" s="27">
        <f t="shared" si="299"/>
        <v>0</v>
      </c>
      <c r="E176" s="27">
        <f t="shared" si="299"/>
        <v>0</v>
      </c>
      <c r="F176" s="27">
        <f t="shared" si="299"/>
        <v>0</v>
      </c>
      <c r="G176" s="27">
        <f t="shared" si="299"/>
        <v>0</v>
      </c>
      <c r="H176" s="27">
        <f t="shared" si="299"/>
        <v>0</v>
      </c>
      <c r="I176" s="27">
        <f t="shared" si="299"/>
        <v>0</v>
      </c>
      <c r="J176" s="27">
        <f t="shared" si="299"/>
        <v>0</v>
      </c>
      <c r="K176" s="27">
        <f t="shared" si="299"/>
        <v>0</v>
      </c>
      <c r="L176" s="27">
        <f t="shared" si="299"/>
        <v>0</v>
      </c>
      <c r="M176" s="27">
        <f t="shared" si="299"/>
        <v>0</v>
      </c>
      <c r="AH176" s="20">
        <f t="shared" si="226"/>
        <v>0</v>
      </c>
      <c r="AK176" s="16" t="str">
        <f t="shared" si="241"/>
        <v/>
      </c>
      <c r="AL176" s="42"/>
      <c r="AM176" s="43"/>
      <c r="AN176" s="47"/>
      <c r="AO176" s="45"/>
      <c r="AP176" s="46"/>
      <c r="AQ176" s="46"/>
      <c r="AR176" s="15"/>
      <c r="AS176" s="15"/>
      <c r="AT176" s="15"/>
      <c r="AU176" s="15"/>
      <c r="AV176" s="15"/>
      <c r="AW176" s="15"/>
      <c r="AX176" s="16">
        <f t="shared" ca="1" si="217"/>
        <v>0</v>
      </c>
      <c r="AY176" s="79"/>
      <c r="AZ176" s="80">
        <v>1</v>
      </c>
      <c r="BA176" s="80" t="str">
        <f t="shared" si="219"/>
        <v xml:space="preserve"> </v>
      </c>
      <c r="BB176" s="80">
        <v>2</v>
      </c>
      <c r="BC176" s="80" t="str">
        <f t="shared" si="220"/>
        <v xml:space="preserve"> </v>
      </c>
      <c r="BD176" s="80">
        <v>3</v>
      </c>
      <c r="BE176" s="80" t="str">
        <f t="shared" si="227"/>
        <v xml:space="preserve"> </v>
      </c>
      <c r="BF176" s="80">
        <v>4</v>
      </c>
      <c r="BG176" s="80" t="str">
        <f t="shared" si="221"/>
        <v xml:space="preserve"> </v>
      </c>
      <c r="BH176" s="80">
        <v>5</v>
      </c>
      <c r="BI176" s="80" t="str">
        <f t="shared" si="222"/>
        <v xml:space="preserve"> </v>
      </c>
      <c r="BJ176" s="80">
        <v>6</v>
      </c>
      <c r="BK176" s="77" t="str">
        <f t="shared" si="223"/>
        <v xml:space="preserve"> </v>
      </c>
    </row>
    <row r="177" spans="1:63" x14ac:dyDescent="0.25">
      <c r="A177" s="39">
        <v>176</v>
      </c>
      <c r="B177"/>
      <c r="C177" s="27" t="str">
        <f t="shared" si="209"/>
        <v/>
      </c>
      <c r="D177" s="27">
        <f t="shared" si="299"/>
        <v>0</v>
      </c>
      <c r="E177" s="27">
        <f t="shared" si="299"/>
        <v>0</v>
      </c>
      <c r="F177" s="27">
        <f t="shared" si="299"/>
        <v>0</v>
      </c>
      <c r="G177" s="27">
        <f t="shared" si="299"/>
        <v>0</v>
      </c>
      <c r="H177" s="27">
        <f t="shared" si="299"/>
        <v>0</v>
      </c>
      <c r="I177" s="27">
        <f t="shared" si="299"/>
        <v>0</v>
      </c>
      <c r="J177" s="27">
        <f t="shared" si="299"/>
        <v>0</v>
      </c>
      <c r="K177" s="27">
        <f t="shared" si="299"/>
        <v>0</v>
      </c>
      <c r="L177" s="27">
        <f t="shared" si="299"/>
        <v>0</v>
      </c>
      <c r="M177" s="27">
        <f t="shared" si="299"/>
        <v>0</v>
      </c>
      <c r="AH177" s="20">
        <f t="shared" si="226"/>
        <v>0</v>
      </c>
      <c r="AK177" s="16" t="str">
        <f t="shared" si="241"/>
        <v/>
      </c>
      <c r="AL177" s="42"/>
      <c r="AM177" s="43"/>
      <c r="AN177" s="47"/>
      <c r="AO177" s="45"/>
      <c r="AP177" s="46"/>
      <c r="AQ177" s="46"/>
      <c r="AR177" s="15"/>
      <c r="AS177" s="15"/>
      <c r="AT177" s="15"/>
      <c r="AU177" s="15"/>
      <c r="AV177" s="15"/>
      <c r="AW177" s="15"/>
      <c r="AX177" s="16">
        <f t="shared" ca="1" si="217"/>
        <v>0</v>
      </c>
      <c r="AY177" s="79"/>
      <c r="AZ177" s="80">
        <v>1</v>
      </c>
      <c r="BA177" s="80" t="str">
        <f t="shared" si="219"/>
        <v xml:space="preserve"> </v>
      </c>
      <c r="BB177" s="80">
        <v>2</v>
      </c>
      <c r="BC177" s="80" t="str">
        <f t="shared" si="220"/>
        <v xml:space="preserve"> </v>
      </c>
      <c r="BD177" s="80">
        <v>3</v>
      </c>
      <c r="BE177" s="80" t="str">
        <f t="shared" si="227"/>
        <v xml:space="preserve"> </v>
      </c>
      <c r="BF177" s="80">
        <v>4</v>
      </c>
      <c r="BG177" s="80" t="str">
        <f t="shared" si="221"/>
        <v xml:space="preserve"> </v>
      </c>
      <c r="BH177" s="80">
        <v>5</v>
      </c>
      <c r="BI177" s="80" t="str">
        <f t="shared" si="222"/>
        <v xml:space="preserve"> </v>
      </c>
      <c r="BJ177" s="80">
        <v>6</v>
      </c>
      <c r="BK177" s="77" t="str">
        <f t="shared" si="223"/>
        <v xml:space="preserve"> </v>
      </c>
    </row>
    <row r="178" spans="1:63" x14ac:dyDescent="0.25">
      <c r="A178" s="39">
        <v>177</v>
      </c>
      <c r="B178"/>
      <c r="C178" s="27" t="str">
        <f t="shared" si="209"/>
        <v/>
      </c>
      <c r="D178" s="27">
        <f t="shared" si="299"/>
        <v>0</v>
      </c>
      <c r="E178" s="27">
        <f t="shared" si="299"/>
        <v>0</v>
      </c>
      <c r="F178" s="27">
        <f t="shared" si="299"/>
        <v>0</v>
      </c>
      <c r="G178" s="27">
        <f t="shared" si="299"/>
        <v>0</v>
      </c>
      <c r="H178" s="27">
        <f t="shared" si="299"/>
        <v>0</v>
      </c>
      <c r="I178" s="27">
        <f t="shared" si="299"/>
        <v>0</v>
      </c>
      <c r="J178" s="27">
        <f t="shared" si="299"/>
        <v>0</v>
      </c>
      <c r="K178" s="27">
        <f t="shared" si="299"/>
        <v>0</v>
      </c>
      <c r="L178" s="27">
        <f t="shared" si="299"/>
        <v>0</v>
      </c>
      <c r="M178" s="27">
        <f t="shared" si="299"/>
        <v>0</v>
      </c>
      <c r="AH178" s="20">
        <f t="shared" si="226"/>
        <v>0</v>
      </c>
      <c r="AK178" s="16" t="str">
        <f t="shared" si="241"/>
        <v/>
      </c>
      <c r="AL178" s="42"/>
      <c r="AM178" s="43"/>
      <c r="AN178" s="47"/>
      <c r="AO178" s="45"/>
      <c r="AP178" s="46"/>
      <c r="AQ178" s="46"/>
      <c r="AR178" s="15"/>
      <c r="AS178" s="15"/>
      <c r="AT178" s="15"/>
      <c r="AU178" s="15"/>
      <c r="AV178" s="15"/>
      <c r="AW178" s="15"/>
      <c r="AX178" s="16">
        <f t="shared" ca="1" si="217"/>
        <v>0</v>
      </c>
      <c r="AY178" s="79"/>
      <c r="AZ178" s="80">
        <v>1</v>
      </c>
      <c r="BA178" s="80" t="str">
        <f t="shared" si="219"/>
        <v xml:space="preserve"> </v>
      </c>
      <c r="BB178" s="80">
        <v>2</v>
      </c>
      <c r="BC178" s="80" t="str">
        <f t="shared" si="220"/>
        <v xml:space="preserve"> </v>
      </c>
      <c r="BD178" s="80">
        <v>3</v>
      </c>
      <c r="BE178" s="80" t="str">
        <f t="shared" si="227"/>
        <v xml:space="preserve"> </v>
      </c>
      <c r="BF178" s="80">
        <v>4</v>
      </c>
      <c r="BG178" s="80" t="str">
        <f t="shared" si="221"/>
        <v xml:space="preserve"> </v>
      </c>
      <c r="BH178" s="80">
        <v>5</v>
      </c>
      <c r="BI178" s="80" t="str">
        <f t="shared" si="222"/>
        <v xml:space="preserve"> </v>
      </c>
      <c r="BJ178" s="80">
        <v>6</v>
      </c>
      <c r="BK178" s="77" t="str">
        <f t="shared" si="223"/>
        <v xml:space="preserve"> </v>
      </c>
    </row>
    <row r="179" spans="1:63" x14ac:dyDescent="0.25">
      <c r="A179" s="39">
        <v>178</v>
      </c>
      <c r="B179"/>
      <c r="C179" s="27" t="str">
        <f t="shared" si="209"/>
        <v/>
      </c>
      <c r="D179" s="27">
        <f t="shared" si="299"/>
        <v>0</v>
      </c>
      <c r="E179" s="27">
        <f t="shared" si="299"/>
        <v>0</v>
      </c>
      <c r="F179" s="27">
        <f t="shared" si="299"/>
        <v>0</v>
      </c>
      <c r="G179" s="27">
        <f t="shared" si="299"/>
        <v>0</v>
      </c>
      <c r="H179" s="27">
        <f t="shared" si="299"/>
        <v>0</v>
      </c>
      <c r="I179" s="27">
        <f t="shared" si="299"/>
        <v>0</v>
      </c>
      <c r="J179" s="27">
        <f t="shared" si="299"/>
        <v>0</v>
      </c>
      <c r="K179" s="27">
        <f t="shared" si="299"/>
        <v>0</v>
      </c>
      <c r="L179" s="27">
        <f t="shared" si="299"/>
        <v>0</v>
      </c>
      <c r="M179" s="27">
        <f t="shared" si="299"/>
        <v>0</v>
      </c>
      <c r="AH179" s="20">
        <f t="shared" si="226"/>
        <v>0</v>
      </c>
      <c r="AK179" s="16" t="str">
        <f t="shared" si="241"/>
        <v/>
      </c>
      <c r="AL179" s="42"/>
      <c r="AM179" s="43"/>
      <c r="AN179" s="47"/>
      <c r="AO179" s="45"/>
      <c r="AP179" s="46"/>
      <c r="AQ179" s="46"/>
      <c r="AR179" s="15"/>
      <c r="AS179" s="15"/>
      <c r="AT179" s="15"/>
      <c r="AU179" s="15"/>
      <c r="AV179" s="15"/>
      <c r="AW179" s="15"/>
      <c r="AX179" s="16">
        <f t="shared" ca="1" si="217"/>
        <v>0</v>
      </c>
      <c r="AY179" s="79"/>
      <c r="AZ179" s="80">
        <v>1</v>
      </c>
      <c r="BA179" s="80" t="str">
        <f t="shared" si="219"/>
        <v xml:space="preserve"> </v>
      </c>
      <c r="BB179" s="80">
        <v>2</v>
      </c>
      <c r="BC179" s="80" t="str">
        <f t="shared" si="220"/>
        <v xml:space="preserve"> </v>
      </c>
      <c r="BD179" s="80">
        <v>3</v>
      </c>
      <c r="BE179" s="80" t="str">
        <f t="shared" si="227"/>
        <v xml:space="preserve"> </v>
      </c>
      <c r="BF179" s="80">
        <v>4</v>
      </c>
      <c r="BG179" s="80" t="str">
        <f t="shared" si="221"/>
        <v xml:space="preserve"> </v>
      </c>
      <c r="BH179" s="80">
        <v>5</v>
      </c>
      <c r="BI179" s="80" t="str">
        <f t="shared" si="222"/>
        <v xml:space="preserve"> </v>
      </c>
      <c r="BJ179" s="80">
        <v>6</v>
      </c>
      <c r="BK179" s="77" t="str">
        <f t="shared" si="223"/>
        <v xml:space="preserve"> </v>
      </c>
    </row>
    <row r="180" spans="1:63" x14ac:dyDescent="0.25">
      <c r="A180" s="39">
        <v>179</v>
      </c>
      <c r="B180"/>
      <c r="C180" s="27" t="str">
        <f t="shared" si="209"/>
        <v/>
      </c>
      <c r="D180" s="27">
        <f t="shared" ref="D180:D181" si="300">IF($C180=D$1,1+D179,D179)</f>
        <v>0</v>
      </c>
      <c r="E180" s="27">
        <f t="shared" ref="E180:E181" si="301">IF($C180=E$1,1+E179,E179)</f>
        <v>0</v>
      </c>
      <c r="F180" s="27">
        <f t="shared" ref="F180:F181" si="302">IF($C180=F$1,1+F179,F179)</f>
        <v>0</v>
      </c>
      <c r="G180" s="27">
        <f t="shared" ref="G180:G181" si="303">IF($C180=G$1,1+G179,G179)</f>
        <v>0</v>
      </c>
      <c r="H180" s="27">
        <f t="shared" ref="H180:H181" si="304">IF($C180=H$1,1+H179,H179)</f>
        <v>0</v>
      </c>
      <c r="I180" s="27">
        <f t="shared" ref="I180:I181" si="305">IF($C180=I$1,1+I179,I179)</f>
        <v>0</v>
      </c>
      <c r="J180" s="27">
        <f t="shared" ref="J180:J181" si="306">IF($C180=J$1,1+J179,J179)</f>
        <v>0</v>
      </c>
      <c r="K180" s="27">
        <f t="shared" ref="K180:K181" si="307">IF($C180=K$1,1+K179,K179)</f>
        <v>0</v>
      </c>
      <c r="L180" s="27">
        <f t="shared" ref="L180:L181" si="308">IF($C180=L$1,1+L179,L179)</f>
        <v>0</v>
      </c>
      <c r="M180" s="27">
        <f t="shared" ref="M180:M181" si="309">IF($C180=M$1,1+M179,M179)</f>
        <v>0</v>
      </c>
      <c r="AH180" s="20">
        <f t="shared" si="226"/>
        <v>0</v>
      </c>
      <c r="AK180" s="16" t="str">
        <f t="shared" si="241"/>
        <v/>
      </c>
      <c r="AL180" s="42"/>
      <c r="AM180" s="43"/>
      <c r="AN180" s="47"/>
      <c r="AO180" s="45"/>
      <c r="AP180" s="46"/>
      <c r="AQ180" s="46"/>
      <c r="AR180" s="15"/>
      <c r="AS180" s="15"/>
      <c r="AT180" s="15"/>
      <c r="AU180" s="15"/>
      <c r="AV180" s="15"/>
      <c r="AW180" s="15"/>
      <c r="AX180" s="16">
        <f t="shared" ca="1" si="217"/>
        <v>0</v>
      </c>
      <c r="AY180" s="79"/>
      <c r="AZ180" s="80">
        <v>1</v>
      </c>
      <c r="BA180" s="80" t="str">
        <f t="shared" si="219"/>
        <v xml:space="preserve"> </v>
      </c>
      <c r="BB180" s="80">
        <v>2</v>
      </c>
      <c r="BC180" s="80" t="str">
        <f t="shared" si="220"/>
        <v xml:space="preserve"> </v>
      </c>
      <c r="BD180" s="80">
        <v>3</v>
      </c>
      <c r="BE180" s="80" t="str">
        <f t="shared" si="227"/>
        <v xml:space="preserve"> </v>
      </c>
      <c r="BF180" s="80">
        <v>4</v>
      </c>
      <c r="BG180" s="80" t="str">
        <f t="shared" si="221"/>
        <v xml:space="preserve"> </v>
      </c>
      <c r="BH180" s="80">
        <v>5</v>
      </c>
      <c r="BI180" s="80" t="str">
        <f t="shared" si="222"/>
        <v xml:space="preserve"> </v>
      </c>
      <c r="BJ180" s="80">
        <v>6</v>
      </c>
      <c r="BK180" s="77" t="str">
        <f t="shared" si="223"/>
        <v xml:space="preserve"> </v>
      </c>
    </row>
    <row r="181" spans="1:63" x14ac:dyDescent="0.25">
      <c r="A181" s="39">
        <v>180</v>
      </c>
      <c r="B181"/>
      <c r="C181" s="27" t="str">
        <f t="shared" si="209"/>
        <v/>
      </c>
      <c r="D181" s="27">
        <f t="shared" si="300"/>
        <v>0</v>
      </c>
      <c r="E181" s="27">
        <f t="shared" si="301"/>
        <v>0</v>
      </c>
      <c r="F181" s="27">
        <f t="shared" si="302"/>
        <v>0</v>
      </c>
      <c r="G181" s="27">
        <f t="shared" si="303"/>
        <v>0</v>
      </c>
      <c r="H181" s="27">
        <f t="shared" si="304"/>
        <v>0</v>
      </c>
      <c r="I181" s="27">
        <f t="shared" si="305"/>
        <v>0</v>
      </c>
      <c r="J181" s="27">
        <f t="shared" si="306"/>
        <v>0</v>
      </c>
      <c r="K181" s="27">
        <f t="shared" si="307"/>
        <v>0</v>
      </c>
      <c r="L181" s="27">
        <f t="shared" si="308"/>
        <v>0</v>
      </c>
      <c r="M181" s="27">
        <f t="shared" si="309"/>
        <v>0</v>
      </c>
      <c r="N181" s="7">
        <f>IF(D181=0,D1,"")</f>
        <v>1</v>
      </c>
      <c r="O181" s="7">
        <f t="shared" ref="O181:W181" si="310">IF(E181=0,E1,"")</f>
        <v>2</v>
      </c>
      <c r="P181" s="7">
        <f t="shared" si="310"/>
        <v>3</v>
      </c>
      <c r="Q181" s="7">
        <f t="shared" si="310"/>
        <v>4</v>
      </c>
      <c r="R181" s="7">
        <f t="shared" si="310"/>
        <v>5</v>
      </c>
      <c r="S181" s="7">
        <f t="shared" si="310"/>
        <v>6</v>
      </c>
      <c r="T181" s="7">
        <f t="shared" si="310"/>
        <v>7</v>
      </c>
      <c r="U181" s="7">
        <f t="shared" si="310"/>
        <v>8</v>
      </c>
      <c r="V181" s="7">
        <f t="shared" si="310"/>
        <v>9</v>
      </c>
      <c r="W181" s="7">
        <f t="shared" si="310"/>
        <v>0</v>
      </c>
      <c r="AH181" s="20">
        <f t="shared" si="226"/>
        <v>0</v>
      </c>
      <c r="AK181" s="16" t="str">
        <f t="shared" si="241"/>
        <v/>
      </c>
      <c r="AL181" s="42"/>
      <c r="AM181" s="43"/>
      <c r="AN181" s="47"/>
      <c r="AO181" s="45"/>
      <c r="AP181" s="46"/>
      <c r="AQ181" s="46"/>
      <c r="AR181" s="15"/>
      <c r="AS181" s="15"/>
      <c r="AT181" s="15"/>
      <c r="AU181" s="15"/>
      <c r="AV181" s="15"/>
      <c r="AW181" s="15"/>
      <c r="AX181" s="16">
        <f t="shared" ca="1" si="217"/>
        <v>0</v>
      </c>
      <c r="AY181" s="79"/>
      <c r="AZ181" s="80">
        <v>1</v>
      </c>
      <c r="BA181" s="80" t="str">
        <f t="shared" si="219"/>
        <v xml:space="preserve"> </v>
      </c>
      <c r="BB181" s="80">
        <v>2</v>
      </c>
      <c r="BC181" s="80" t="str">
        <f t="shared" si="220"/>
        <v xml:space="preserve"> </v>
      </c>
      <c r="BD181" s="80">
        <v>3</v>
      </c>
      <c r="BE181" s="80" t="str">
        <f t="shared" si="227"/>
        <v xml:space="preserve"> </v>
      </c>
      <c r="BF181" s="80">
        <v>4</v>
      </c>
      <c r="BG181" s="80" t="str">
        <f t="shared" si="221"/>
        <v xml:space="preserve"> </v>
      </c>
      <c r="BH181" s="80">
        <v>5</v>
      </c>
      <c r="BI181" s="80" t="str">
        <f t="shared" si="222"/>
        <v xml:space="preserve"> </v>
      </c>
      <c r="BJ181" s="80">
        <v>6</v>
      </c>
      <c r="BK181" s="77" t="str">
        <f t="shared" si="223"/>
        <v xml:space="preserve"> </v>
      </c>
    </row>
    <row r="182" spans="1:63" x14ac:dyDescent="0.25">
      <c r="A182" s="39">
        <v>181</v>
      </c>
      <c r="B182"/>
      <c r="C182" s="27" t="str">
        <f t="shared" si="209"/>
        <v/>
      </c>
      <c r="D182" s="34">
        <f>IF($C182=D1,1,0)</f>
        <v>0</v>
      </c>
      <c r="E182" s="34">
        <f t="shared" ref="E182:M182" si="311">IF($C182=E1,1,0)</f>
        <v>0</v>
      </c>
      <c r="F182" s="34">
        <f t="shared" si="311"/>
        <v>0</v>
      </c>
      <c r="G182" s="34">
        <f t="shared" si="311"/>
        <v>0</v>
      </c>
      <c r="H182" s="34">
        <f t="shared" si="311"/>
        <v>0</v>
      </c>
      <c r="I182" s="34">
        <f t="shared" si="311"/>
        <v>0</v>
      </c>
      <c r="J182" s="34">
        <f t="shared" si="311"/>
        <v>0</v>
      </c>
      <c r="K182" s="34">
        <f t="shared" si="311"/>
        <v>0</v>
      </c>
      <c r="L182" s="34">
        <f t="shared" si="311"/>
        <v>0</v>
      </c>
      <c r="M182" s="34">
        <f t="shared" si="311"/>
        <v>0</v>
      </c>
      <c r="X182" s="19" t="str">
        <f>IF(N$181=$C182,"WIN","")</f>
        <v/>
      </c>
      <c r="Y182" s="19" t="str">
        <f t="shared" ref="Y182:AG182" si="312">IF(O$181=$C182,"WIN","")</f>
        <v/>
      </c>
      <c r="Z182" s="19" t="str">
        <f t="shared" si="312"/>
        <v/>
      </c>
      <c r="AA182" s="19" t="str">
        <f t="shared" si="312"/>
        <v/>
      </c>
      <c r="AB182" s="19" t="str">
        <f t="shared" si="312"/>
        <v/>
      </c>
      <c r="AC182" s="19" t="str">
        <f t="shared" si="312"/>
        <v/>
      </c>
      <c r="AD182" s="19" t="str">
        <f t="shared" si="312"/>
        <v/>
      </c>
      <c r="AE182" s="19" t="str">
        <f t="shared" si="312"/>
        <v/>
      </c>
      <c r="AF182" s="19" t="str">
        <f t="shared" si="312"/>
        <v/>
      </c>
      <c r="AG182" s="19" t="str">
        <f t="shared" si="312"/>
        <v/>
      </c>
      <c r="AH182" s="20">
        <f t="shared" si="226"/>
        <v>0</v>
      </c>
      <c r="AI182" s="26">
        <f>SUM(AH182:AH184)</f>
        <v>0</v>
      </c>
      <c r="AJ182" s="20" t="str">
        <f>IF(AI182&lt;&gt;0,"W",IF(AI182=0,"L"))</f>
        <v>L</v>
      </c>
      <c r="AK182" s="16">
        <f t="shared" si="241"/>
        <v>10</v>
      </c>
      <c r="AL182" s="50" t="str">
        <f>IF(AND(AI182&gt;0,AK182=1),"W","L ")</f>
        <v xml:space="preserve">L </v>
      </c>
      <c r="AM182" s="51" t="str">
        <f>IF(AND(AI182&gt;0,AK182=2),"W","L ")</f>
        <v xml:space="preserve">L </v>
      </c>
      <c r="AN182" s="47" t="str">
        <f>IF(AND(AI182&gt;0,AK182=3),"W","L ")</f>
        <v xml:space="preserve">L </v>
      </c>
      <c r="AO182" s="48" t="str">
        <f>IF(AND(AI182&gt;0,AK182=4),"W","L ")</f>
        <v xml:space="preserve">L </v>
      </c>
      <c r="AP182" s="49" t="str">
        <f>IF(AND(AI182&gt;0,AK182=5),"W","L ")</f>
        <v xml:space="preserve">L </v>
      </c>
      <c r="AQ182" s="49" t="str">
        <f>IF(AND(AI182&gt;0,AK182=6),"W","L ")</f>
        <v xml:space="preserve">L </v>
      </c>
      <c r="AR182" s="15"/>
      <c r="AS182" s="15"/>
      <c r="AT182" s="15"/>
      <c r="AU182" s="15"/>
      <c r="AV182" s="15"/>
      <c r="AW182" s="15"/>
      <c r="AX182" s="16">
        <f t="shared" ca="1" si="217"/>
        <v>0</v>
      </c>
      <c r="AY182" s="79"/>
      <c r="AZ182" s="80">
        <v>1</v>
      </c>
      <c r="BA182" s="80" t="str">
        <f t="shared" si="219"/>
        <v xml:space="preserve"> </v>
      </c>
      <c r="BB182" s="80">
        <v>2</v>
      </c>
      <c r="BC182" s="80" t="str">
        <f t="shared" si="220"/>
        <v xml:space="preserve"> </v>
      </c>
      <c r="BD182" s="80">
        <v>3</v>
      </c>
      <c r="BE182" s="80" t="str">
        <f t="shared" si="227"/>
        <v xml:space="preserve"> </v>
      </c>
      <c r="BF182" s="80">
        <v>4</v>
      </c>
      <c r="BG182" s="80" t="str">
        <f t="shared" si="221"/>
        <v xml:space="preserve"> </v>
      </c>
      <c r="BH182" s="80">
        <v>5</v>
      </c>
      <c r="BI182" s="80" t="str">
        <f t="shared" si="222"/>
        <v xml:space="preserve"> </v>
      </c>
      <c r="BJ182" s="80">
        <v>6</v>
      </c>
      <c r="BK182" s="77" t="str">
        <f t="shared" si="223"/>
        <v xml:space="preserve"> </v>
      </c>
    </row>
    <row r="183" spans="1:63" x14ac:dyDescent="0.25">
      <c r="A183" s="39">
        <v>182</v>
      </c>
      <c r="B183"/>
      <c r="C183" s="27" t="str">
        <f t="shared" si="209"/>
        <v/>
      </c>
      <c r="D183" s="27">
        <f>IF($C183=D$1,1+D182,D182)</f>
        <v>0</v>
      </c>
      <c r="E183" s="27">
        <f t="shared" ref="E183:M183" si="313">IF($C183=E$1,1+E182,E182)</f>
        <v>0</v>
      </c>
      <c r="F183" s="27">
        <f t="shared" si="313"/>
        <v>0</v>
      </c>
      <c r="G183" s="27">
        <f t="shared" si="313"/>
        <v>0</v>
      </c>
      <c r="H183" s="27">
        <f t="shared" si="313"/>
        <v>0</v>
      </c>
      <c r="I183" s="27">
        <f t="shared" si="313"/>
        <v>0</v>
      </c>
      <c r="J183" s="27">
        <f t="shared" si="313"/>
        <v>0</v>
      </c>
      <c r="K183" s="27">
        <f t="shared" si="313"/>
        <v>0</v>
      </c>
      <c r="L183" s="27">
        <f t="shared" si="313"/>
        <v>0</v>
      </c>
      <c r="M183" s="27">
        <f t="shared" si="313"/>
        <v>0</v>
      </c>
      <c r="X183" s="19" t="str">
        <f t="shared" ref="X183:X184" si="314">IF(N$181=$C183,"WIN","")</f>
        <v/>
      </c>
      <c r="Y183" s="19" t="str">
        <f t="shared" ref="Y183:Y184" si="315">IF(O$181=$C183,"WIN","")</f>
        <v/>
      </c>
      <c r="Z183" s="19" t="str">
        <f t="shared" ref="Z183:Z184" si="316">IF(P$181=$C183,"WIN","")</f>
        <v/>
      </c>
      <c r="AA183" s="19" t="str">
        <f t="shared" ref="AA183:AA184" si="317">IF(Q$181=$C183,"WIN","")</f>
        <v/>
      </c>
      <c r="AB183" s="19" t="str">
        <f t="shared" ref="AB183:AB184" si="318">IF(R$181=$C183,"WIN","")</f>
        <v/>
      </c>
      <c r="AC183" s="19" t="str">
        <f t="shared" ref="AC183:AC184" si="319">IF(S$181=$C183,"WIN","")</f>
        <v/>
      </c>
      <c r="AD183" s="19" t="str">
        <f t="shared" ref="AD183:AD184" si="320">IF(T$181=$C183,"WIN","")</f>
        <v/>
      </c>
      <c r="AE183" s="19" t="str">
        <f t="shared" ref="AE183:AE184" si="321">IF(U$181=$C183,"WIN","")</f>
        <v/>
      </c>
      <c r="AF183" s="19" t="str">
        <f t="shared" ref="AF183:AF184" si="322">IF(V$181=$C183,"WIN","")</f>
        <v/>
      </c>
      <c r="AG183" s="19" t="str">
        <f t="shared" ref="AG183:AG184" si="323">IF(W$181=$C183,"WIN","")</f>
        <v/>
      </c>
      <c r="AH183" s="20">
        <f t="shared" si="226"/>
        <v>0</v>
      </c>
      <c r="AK183" s="16" t="str">
        <f t="shared" si="241"/>
        <v/>
      </c>
      <c r="AL183" s="42"/>
      <c r="AM183" s="43"/>
      <c r="AN183" s="47"/>
      <c r="AO183" s="45"/>
      <c r="AP183" s="46"/>
      <c r="AQ183" s="46"/>
      <c r="AR183" s="15"/>
      <c r="AS183" s="15"/>
      <c r="AT183" s="15"/>
      <c r="AU183" s="15"/>
      <c r="AV183" s="15"/>
      <c r="AW183" s="15"/>
      <c r="AX183" s="16">
        <f t="shared" ca="1" si="217"/>
        <v>0</v>
      </c>
      <c r="AY183" s="79"/>
      <c r="AZ183" s="80">
        <v>1</v>
      </c>
      <c r="BA183" s="80" t="str">
        <f t="shared" si="219"/>
        <v xml:space="preserve"> </v>
      </c>
      <c r="BB183" s="80">
        <v>2</v>
      </c>
      <c r="BC183" s="80" t="str">
        <f t="shared" si="220"/>
        <v xml:space="preserve"> </v>
      </c>
      <c r="BD183" s="80">
        <v>3</v>
      </c>
      <c r="BE183" s="80" t="str">
        <f t="shared" si="227"/>
        <v xml:space="preserve"> </v>
      </c>
      <c r="BF183" s="80">
        <v>4</v>
      </c>
      <c r="BG183" s="80" t="str">
        <f t="shared" si="221"/>
        <v xml:space="preserve"> </v>
      </c>
      <c r="BH183" s="80">
        <v>5</v>
      </c>
      <c r="BI183" s="80" t="str">
        <f t="shared" si="222"/>
        <v xml:space="preserve"> </v>
      </c>
      <c r="BJ183" s="80">
        <v>6</v>
      </c>
      <c r="BK183" s="77" t="str">
        <f t="shared" si="223"/>
        <v xml:space="preserve"> </v>
      </c>
    </row>
    <row r="184" spans="1:63" x14ac:dyDescent="0.25">
      <c r="A184" s="39">
        <v>183</v>
      </c>
      <c r="B184"/>
      <c r="C184" s="27" t="str">
        <f t="shared" si="209"/>
        <v/>
      </c>
      <c r="D184" s="27">
        <f t="shared" ref="D184:M191" si="324">IF($C184=D$1,1+D183,D183)</f>
        <v>0</v>
      </c>
      <c r="E184" s="27">
        <f t="shared" si="324"/>
        <v>0</v>
      </c>
      <c r="F184" s="27">
        <f t="shared" si="324"/>
        <v>0</v>
      </c>
      <c r="G184" s="27">
        <f t="shared" si="324"/>
        <v>0</v>
      </c>
      <c r="H184" s="27">
        <f t="shared" si="324"/>
        <v>0</v>
      </c>
      <c r="I184" s="27">
        <f t="shared" si="324"/>
        <v>0</v>
      </c>
      <c r="J184" s="27">
        <f t="shared" si="324"/>
        <v>0</v>
      </c>
      <c r="K184" s="27">
        <f t="shared" si="324"/>
        <v>0</v>
      </c>
      <c r="L184" s="27">
        <f t="shared" si="324"/>
        <v>0</v>
      </c>
      <c r="M184" s="27">
        <f t="shared" si="324"/>
        <v>0</v>
      </c>
      <c r="X184" s="19" t="str">
        <f t="shared" si="314"/>
        <v/>
      </c>
      <c r="Y184" s="19" t="str">
        <f t="shared" si="315"/>
        <v/>
      </c>
      <c r="Z184" s="19" t="str">
        <f t="shared" si="316"/>
        <v/>
      </c>
      <c r="AA184" s="19" t="str">
        <f t="shared" si="317"/>
        <v/>
      </c>
      <c r="AB184" s="19" t="str">
        <f t="shared" si="318"/>
        <v/>
      </c>
      <c r="AC184" s="19" t="str">
        <f t="shared" si="319"/>
        <v/>
      </c>
      <c r="AD184" s="19" t="str">
        <f t="shared" si="320"/>
        <v/>
      </c>
      <c r="AE184" s="19" t="str">
        <f t="shared" si="321"/>
        <v/>
      </c>
      <c r="AF184" s="19" t="str">
        <f t="shared" si="322"/>
        <v/>
      </c>
      <c r="AG184" s="19" t="str">
        <f t="shared" si="323"/>
        <v/>
      </c>
      <c r="AH184" s="20">
        <f t="shared" si="226"/>
        <v>0</v>
      </c>
      <c r="AK184" s="16" t="str">
        <f t="shared" si="241"/>
        <v/>
      </c>
      <c r="AL184" s="42"/>
      <c r="AM184" s="43"/>
      <c r="AN184" s="47"/>
      <c r="AO184" s="45"/>
      <c r="AP184" s="46"/>
      <c r="AQ184" s="46"/>
      <c r="AR184" s="15"/>
      <c r="AS184" s="15"/>
      <c r="AT184" s="15"/>
      <c r="AU184" s="15"/>
      <c r="AV184" s="15"/>
      <c r="AW184" s="15"/>
      <c r="AX184" s="16">
        <f t="shared" ca="1" si="217"/>
        <v>0</v>
      </c>
      <c r="AY184" s="79"/>
      <c r="AZ184" s="80">
        <v>1</v>
      </c>
      <c r="BA184" s="80" t="str">
        <f t="shared" si="219"/>
        <v xml:space="preserve"> </v>
      </c>
      <c r="BB184" s="80">
        <v>2</v>
      </c>
      <c r="BC184" s="80" t="str">
        <f t="shared" si="220"/>
        <v xml:space="preserve"> </v>
      </c>
      <c r="BD184" s="80">
        <v>3</v>
      </c>
      <c r="BE184" s="80" t="str">
        <f t="shared" si="227"/>
        <v xml:space="preserve"> </v>
      </c>
      <c r="BF184" s="80">
        <v>4</v>
      </c>
      <c r="BG184" s="80" t="str">
        <f t="shared" si="221"/>
        <v xml:space="preserve"> </v>
      </c>
      <c r="BH184" s="80">
        <v>5</v>
      </c>
      <c r="BI184" s="80" t="str">
        <f t="shared" si="222"/>
        <v xml:space="preserve"> </v>
      </c>
      <c r="BJ184" s="80">
        <v>6</v>
      </c>
      <c r="BK184" s="77" t="str">
        <f t="shared" si="223"/>
        <v xml:space="preserve"> </v>
      </c>
    </row>
    <row r="185" spans="1:63" x14ac:dyDescent="0.25">
      <c r="A185" s="39">
        <v>184</v>
      </c>
      <c r="B185"/>
      <c r="C185" s="27" t="str">
        <f t="shared" si="209"/>
        <v/>
      </c>
      <c r="D185" s="27">
        <f t="shared" si="324"/>
        <v>0</v>
      </c>
      <c r="E185" s="27">
        <f t="shared" si="324"/>
        <v>0</v>
      </c>
      <c r="F185" s="27">
        <f t="shared" si="324"/>
        <v>0</v>
      </c>
      <c r="G185" s="27">
        <f t="shared" si="324"/>
        <v>0</v>
      </c>
      <c r="H185" s="27">
        <f t="shared" si="324"/>
        <v>0</v>
      </c>
      <c r="I185" s="27">
        <f t="shared" si="324"/>
        <v>0</v>
      </c>
      <c r="J185" s="27">
        <f t="shared" si="324"/>
        <v>0</v>
      </c>
      <c r="K185" s="27">
        <f t="shared" si="324"/>
        <v>0</v>
      </c>
      <c r="L185" s="27">
        <f t="shared" si="324"/>
        <v>0</v>
      </c>
      <c r="M185" s="27">
        <f t="shared" si="324"/>
        <v>0</v>
      </c>
      <c r="AH185" s="20">
        <f t="shared" si="226"/>
        <v>0</v>
      </c>
      <c r="AK185" s="16" t="str">
        <f t="shared" si="241"/>
        <v/>
      </c>
      <c r="AL185" s="42"/>
      <c r="AM185" s="43"/>
      <c r="AN185" s="47"/>
      <c r="AO185" s="45"/>
      <c r="AP185" s="46"/>
      <c r="AQ185" s="46"/>
      <c r="AR185" s="15"/>
      <c r="AS185" s="15"/>
      <c r="AT185" s="15"/>
      <c r="AU185" s="15"/>
      <c r="AV185" s="15"/>
      <c r="AW185" s="15"/>
      <c r="AX185" s="16">
        <f t="shared" ca="1" si="217"/>
        <v>0</v>
      </c>
      <c r="AY185" s="79"/>
      <c r="AZ185" s="80">
        <v>1</v>
      </c>
      <c r="BA185" s="80" t="str">
        <f t="shared" si="219"/>
        <v xml:space="preserve"> </v>
      </c>
      <c r="BB185" s="80">
        <v>2</v>
      </c>
      <c r="BC185" s="80" t="str">
        <f t="shared" si="220"/>
        <v xml:space="preserve"> </v>
      </c>
      <c r="BD185" s="80">
        <v>3</v>
      </c>
      <c r="BE185" s="80" t="str">
        <f t="shared" si="227"/>
        <v xml:space="preserve"> </v>
      </c>
      <c r="BF185" s="80">
        <v>4</v>
      </c>
      <c r="BG185" s="80" t="str">
        <f t="shared" si="221"/>
        <v xml:space="preserve"> </v>
      </c>
      <c r="BH185" s="80">
        <v>5</v>
      </c>
      <c r="BI185" s="80" t="str">
        <f t="shared" si="222"/>
        <v xml:space="preserve"> </v>
      </c>
      <c r="BJ185" s="80">
        <v>6</v>
      </c>
      <c r="BK185" s="77" t="str">
        <f t="shared" si="223"/>
        <v xml:space="preserve"> </v>
      </c>
    </row>
    <row r="186" spans="1:63" x14ac:dyDescent="0.25">
      <c r="A186" s="39">
        <v>185</v>
      </c>
      <c r="B186"/>
      <c r="C186" s="27" t="str">
        <f t="shared" si="209"/>
        <v/>
      </c>
      <c r="D186" s="27">
        <f t="shared" si="324"/>
        <v>0</v>
      </c>
      <c r="E186" s="27">
        <f t="shared" si="324"/>
        <v>0</v>
      </c>
      <c r="F186" s="27">
        <f t="shared" si="324"/>
        <v>0</v>
      </c>
      <c r="G186" s="27">
        <f t="shared" si="324"/>
        <v>0</v>
      </c>
      <c r="H186" s="27">
        <f t="shared" si="324"/>
        <v>0</v>
      </c>
      <c r="I186" s="27">
        <f t="shared" si="324"/>
        <v>0</v>
      </c>
      <c r="J186" s="27">
        <f t="shared" si="324"/>
        <v>0</v>
      </c>
      <c r="K186" s="27">
        <f t="shared" si="324"/>
        <v>0</v>
      </c>
      <c r="L186" s="27">
        <f t="shared" si="324"/>
        <v>0</v>
      </c>
      <c r="M186" s="27">
        <f t="shared" si="324"/>
        <v>0</v>
      </c>
      <c r="AH186" s="20">
        <f t="shared" si="226"/>
        <v>0</v>
      </c>
      <c r="AK186" s="16" t="str">
        <f t="shared" si="241"/>
        <v/>
      </c>
      <c r="AL186" s="42"/>
      <c r="AM186" s="43"/>
      <c r="AN186" s="47"/>
      <c r="AO186" s="45"/>
      <c r="AP186" s="46"/>
      <c r="AQ186" s="46"/>
      <c r="AR186" s="15"/>
      <c r="AS186" s="15"/>
      <c r="AT186" s="15"/>
      <c r="AU186" s="15"/>
      <c r="AV186" s="15"/>
      <c r="AW186" s="15"/>
      <c r="AX186" s="16">
        <f t="shared" ca="1" si="217"/>
        <v>0</v>
      </c>
      <c r="AY186" s="79"/>
      <c r="AZ186" s="80">
        <v>1</v>
      </c>
      <c r="BA186" s="80" t="str">
        <f t="shared" si="219"/>
        <v xml:space="preserve"> </v>
      </c>
      <c r="BB186" s="80">
        <v>2</v>
      </c>
      <c r="BC186" s="80" t="str">
        <f t="shared" si="220"/>
        <v xml:space="preserve"> </v>
      </c>
      <c r="BD186" s="80">
        <v>3</v>
      </c>
      <c r="BE186" s="80" t="str">
        <f t="shared" si="227"/>
        <v xml:space="preserve"> </v>
      </c>
      <c r="BF186" s="80">
        <v>4</v>
      </c>
      <c r="BG186" s="80" t="str">
        <f t="shared" si="221"/>
        <v xml:space="preserve"> </v>
      </c>
      <c r="BH186" s="80">
        <v>5</v>
      </c>
      <c r="BI186" s="80" t="str">
        <f t="shared" si="222"/>
        <v xml:space="preserve"> </v>
      </c>
      <c r="BJ186" s="80">
        <v>6</v>
      </c>
      <c r="BK186" s="77" t="str">
        <f t="shared" si="223"/>
        <v xml:space="preserve"> </v>
      </c>
    </row>
    <row r="187" spans="1:63" x14ac:dyDescent="0.25">
      <c r="A187" s="39">
        <v>186</v>
      </c>
      <c r="B187"/>
      <c r="C187" s="27" t="str">
        <f t="shared" si="209"/>
        <v/>
      </c>
      <c r="D187" s="27">
        <f t="shared" si="324"/>
        <v>0</v>
      </c>
      <c r="E187" s="27">
        <f t="shared" si="324"/>
        <v>0</v>
      </c>
      <c r="F187" s="27">
        <f t="shared" si="324"/>
        <v>0</v>
      </c>
      <c r="G187" s="27">
        <f t="shared" si="324"/>
        <v>0</v>
      </c>
      <c r="H187" s="27">
        <f t="shared" si="324"/>
        <v>0</v>
      </c>
      <c r="I187" s="27">
        <f t="shared" si="324"/>
        <v>0</v>
      </c>
      <c r="J187" s="27">
        <f t="shared" si="324"/>
        <v>0</v>
      </c>
      <c r="K187" s="27">
        <f t="shared" si="324"/>
        <v>0</v>
      </c>
      <c r="L187" s="27">
        <f t="shared" si="324"/>
        <v>0</v>
      </c>
      <c r="M187" s="27">
        <f t="shared" si="324"/>
        <v>0</v>
      </c>
      <c r="AH187" s="20">
        <f t="shared" si="226"/>
        <v>0</v>
      </c>
      <c r="AK187" s="16" t="str">
        <f t="shared" si="241"/>
        <v/>
      </c>
      <c r="AL187" s="42"/>
      <c r="AM187" s="43"/>
      <c r="AN187" s="47"/>
      <c r="AO187" s="45"/>
      <c r="AP187" s="46"/>
      <c r="AQ187" s="46"/>
      <c r="AR187" s="15"/>
      <c r="AS187" s="15"/>
      <c r="AT187" s="15"/>
      <c r="AU187" s="15"/>
      <c r="AV187" s="15"/>
      <c r="AW187" s="15"/>
      <c r="AX187" s="16">
        <f t="shared" ca="1" si="217"/>
        <v>0</v>
      </c>
      <c r="AY187" s="79"/>
      <c r="AZ187" s="80">
        <v>1</v>
      </c>
      <c r="BA187" s="80" t="str">
        <f t="shared" si="219"/>
        <v xml:space="preserve"> </v>
      </c>
      <c r="BB187" s="80">
        <v>2</v>
      </c>
      <c r="BC187" s="80" t="str">
        <f t="shared" si="220"/>
        <v xml:space="preserve"> </v>
      </c>
      <c r="BD187" s="80">
        <v>3</v>
      </c>
      <c r="BE187" s="80" t="str">
        <f t="shared" si="227"/>
        <v xml:space="preserve"> </v>
      </c>
      <c r="BF187" s="80">
        <v>4</v>
      </c>
      <c r="BG187" s="80" t="str">
        <f t="shared" si="221"/>
        <v xml:space="preserve"> </v>
      </c>
      <c r="BH187" s="80">
        <v>5</v>
      </c>
      <c r="BI187" s="80" t="str">
        <f t="shared" si="222"/>
        <v xml:space="preserve"> </v>
      </c>
      <c r="BJ187" s="80">
        <v>6</v>
      </c>
      <c r="BK187" s="77" t="str">
        <f t="shared" si="223"/>
        <v xml:space="preserve"> </v>
      </c>
    </row>
    <row r="188" spans="1:63" x14ac:dyDescent="0.25">
      <c r="A188" s="39">
        <v>187</v>
      </c>
      <c r="B188"/>
      <c r="C188" s="27" t="str">
        <f t="shared" si="209"/>
        <v/>
      </c>
      <c r="D188" s="27">
        <f t="shared" si="324"/>
        <v>0</v>
      </c>
      <c r="E188" s="27">
        <f t="shared" si="324"/>
        <v>0</v>
      </c>
      <c r="F188" s="27">
        <f t="shared" si="324"/>
        <v>0</v>
      </c>
      <c r="G188" s="27">
        <f t="shared" si="324"/>
        <v>0</v>
      </c>
      <c r="H188" s="27">
        <f t="shared" si="324"/>
        <v>0</v>
      </c>
      <c r="I188" s="27">
        <f t="shared" si="324"/>
        <v>0</v>
      </c>
      <c r="J188" s="27">
        <f t="shared" si="324"/>
        <v>0</v>
      </c>
      <c r="K188" s="27">
        <f t="shared" si="324"/>
        <v>0</v>
      </c>
      <c r="L188" s="27">
        <f t="shared" si="324"/>
        <v>0</v>
      </c>
      <c r="M188" s="27">
        <f t="shared" si="324"/>
        <v>0</v>
      </c>
      <c r="AH188" s="20">
        <f t="shared" si="226"/>
        <v>0</v>
      </c>
      <c r="AK188" s="16" t="str">
        <f t="shared" si="241"/>
        <v/>
      </c>
      <c r="AL188" s="42"/>
      <c r="AM188" s="43"/>
      <c r="AN188" s="47"/>
      <c r="AO188" s="45"/>
      <c r="AP188" s="46"/>
      <c r="AQ188" s="46"/>
      <c r="AR188" s="15"/>
      <c r="AS188" s="15"/>
      <c r="AT188" s="15"/>
      <c r="AU188" s="15"/>
      <c r="AV188" s="15"/>
      <c r="AW188" s="15"/>
      <c r="AX188" s="16">
        <f t="shared" ca="1" si="217"/>
        <v>0</v>
      </c>
      <c r="AY188" s="79"/>
      <c r="AZ188" s="80">
        <v>1</v>
      </c>
      <c r="BA188" s="80" t="str">
        <f t="shared" si="219"/>
        <v xml:space="preserve"> </v>
      </c>
      <c r="BB188" s="80">
        <v>2</v>
      </c>
      <c r="BC188" s="80" t="str">
        <f t="shared" si="220"/>
        <v xml:space="preserve"> </v>
      </c>
      <c r="BD188" s="80">
        <v>3</v>
      </c>
      <c r="BE188" s="80" t="str">
        <f t="shared" si="227"/>
        <v xml:space="preserve"> </v>
      </c>
      <c r="BF188" s="80">
        <v>4</v>
      </c>
      <c r="BG188" s="80" t="str">
        <f t="shared" si="221"/>
        <v xml:space="preserve"> </v>
      </c>
      <c r="BH188" s="80">
        <v>5</v>
      </c>
      <c r="BI188" s="80" t="str">
        <f t="shared" si="222"/>
        <v xml:space="preserve"> </v>
      </c>
      <c r="BJ188" s="80">
        <v>6</v>
      </c>
      <c r="BK188" s="77" t="str">
        <f t="shared" si="223"/>
        <v xml:space="preserve"> </v>
      </c>
    </row>
    <row r="189" spans="1:63" x14ac:dyDescent="0.25">
      <c r="A189" s="39">
        <v>188</v>
      </c>
      <c r="B189"/>
      <c r="C189" s="27" t="str">
        <f t="shared" si="209"/>
        <v/>
      </c>
      <c r="D189" s="27">
        <f t="shared" si="324"/>
        <v>0</v>
      </c>
      <c r="E189" s="27">
        <f t="shared" si="324"/>
        <v>0</v>
      </c>
      <c r="F189" s="27">
        <f t="shared" si="324"/>
        <v>0</v>
      </c>
      <c r="G189" s="27">
        <f t="shared" si="324"/>
        <v>0</v>
      </c>
      <c r="H189" s="27">
        <f t="shared" si="324"/>
        <v>0</v>
      </c>
      <c r="I189" s="27">
        <f t="shared" si="324"/>
        <v>0</v>
      </c>
      <c r="J189" s="27">
        <f t="shared" si="324"/>
        <v>0</v>
      </c>
      <c r="K189" s="27">
        <f t="shared" si="324"/>
        <v>0</v>
      </c>
      <c r="L189" s="27">
        <f t="shared" si="324"/>
        <v>0</v>
      </c>
      <c r="M189" s="27">
        <f t="shared" si="324"/>
        <v>0</v>
      </c>
      <c r="AH189" s="20">
        <f t="shared" si="226"/>
        <v>0</v>
      </c>
      <c r="AK189" s="16" t="str">
        <f t="shared" si="241"/>
        <v/>
      </c>
      <c r="AL189" s="42"/>
      <c r="AM189" s="43"/>
      <c r="AN189" s="47"/>
      <c r="AO189" s="45"/>
      <c r="AP189" s="46"/>
      <c r="AQ189" s="46"/>
      <c r="AR189" s="15"/>
      <c r="AS189" s="15"/>
      <c r="AT189" s="15"/>
      <c r="AU189" s="15"/>
      <c r="AV189" s="15"/>
      <c r="AW189" s="15"/>
      <c r="AX189" s="16">
        <f t="shared" ca="1" si="217"/>
        <v>0</v>
      </c>
      <c r="AY189" s="79"/>
      <c r="AZ189" s="80">
        <v>1</v>
      </c>
      <c r="BA189" s="80" t="str">
        <f t="shared" si="219"/>
        <v xml:space="preserve"> </v>
      </c>
      <c r="BB189" s="80">
        <v>2</v>
      </c>
      <c r="BC189" s="80" t="str">
        <f t="shared" si="220"/>
        <v xml:space="preserve"> </v>
      </c>
      <c r="BD189" s="80">
        <v>3</v>
      </c>
      <c r="BE189" s="80" t="str">
        <f t="shared" si="227"/>
        <v xml:space="preserve"> </v>
      </c>
      <c r="BF189" s="80">
        <v>4</v>
      </c>
      <c r="BG189" s="80" t="str">
        <f t="shared" si="221"/>
        <v xml:space="preserve"> </v>
      </c>
      <c r="BH189" s="80">
        <v>5</v>
      </c>
      <c r="BI189" s="80" t="str">
        <f t="shared" si="222"/>
        <v xml:space="preserve"> </v>
      </c>
      <c r="BJ189" s="80">
        <v>6</v>
      </c>
      <c r="BK189" s="77" t="str">
        <f t="shared" si="223"/>
        <v xml:space="preserve"> </v>
      </c>
    </row>
    <row r="190" spans="1:63" x14ac:dyDescent="0.25">
      <c r="A190" s="39">
        <v>189</v>
      </c>
      <c r="B190"/>
      <c r="C190" s="27" t="str">
        <f t="shared" si="209"/>
        <v/>
      </c>
      <c r="D190" s="27">
        <f t="shared" si="324"/>
        <v>0</v>
      </c>
      <c r="E190" s="27">
        <f t="shared" si="324"/>
        <v>0</v>
      </c>
      <c r="F190" s="27">
        <f t="shared" si="324"/>
        <v>0</v>
      </c>
      <c r="G190" s="27">
        <f t="shared" si="324"/>
        <v>0</v>
      </c>
      <c r="H190" s="27">
        <f t="shared" si="324"/>
        <v>0</v>
      </c>
      <c r="I190" s="27">
        <f t="shared" si="324"/>
        <v>0</v>
      </c>
      <c r="J190" s="27">
        <f t="shared" si="324"/>
        <v>0</v>
      </c>
      <c r="K190" s="27">
        <f t="shared" si="324"/>
        <v>0</v>
      </c>
      <c r="L190" s="27">
        <f t="shared" si="324"/>
        <v>0</v>
      </c>
      <c r="M190" s="27">
        <f t="shared" si="324"/>
        <v>0</v>
      </c>
      <c r="AH190" s="20">
        <f t="shared" si="226"/>
        <v>0</v>
      </c>
      <c r="AK190" s="16" t="str">
        <f t="shared" si="241"/>
        <v/>
      </c>
      <c r="AL190" s="42"/>
      <c r="AM190" s="43"/>
      <c r="AN190" s="47"/>
      <c r="AO190" s="45"/>
      <c r="AP190" s="46"/>
      <c r="AQ190" s="46"/>
      <c r="AR190" s="15"/>
      <c r="AS190" s="15"/>
      <c r="AT190" s="15"/>
      <c r="AU190" s="15"/>
      <c r="AV190" s="15"/>
      <c r="AW190" s="15"/>
      <c r="AX190" s="16">
        <f t="shared" ca="1" si="217"/>
        <v>0</v>
      </c>
      <c r="AY190" s="79"/>
      <c r="AZ190" s="80">
        <v>1</v>
      </c>
      <c r="BA190" s="80" t="str">
        <f t="shared" si="219"/>
        <v xml:space="preserve"> </v>
      </c>
      <c r="BB190" s="80">
        <v>2</v>
      </c>
      <c r="BC190" s="80" t="str">
        <f t="shared" si="220"/>
        <v xml:space="preserve"> </v>
      </c>
      <c r="BD190" s="80">
        <v>3</v>
      </c>
      <c r="BE190" s="80" t="str">
        <f t="shared" si="227"/>
        <v xml:space="preserve"> </v>
      </c>
      <c r="BF190" s="80">
        <v>4</v>
      </c>
      <c r="BG190" s="80" t="str">
        <f t="shared" si="221"/>
        <v xml:space="preserve"> </v>
      </c>
      <c r="BH190" s="80">
        <v>5</v>
      </c>
      <c r="BI190" s="80" t="str">
        <f t="shared" si="222"/>
        <v xml:space="preserve"> </v>
      </c>
      <c r="BJ190" s="80">
        <v>6</v>
      </c>
      <c r="BK190" s="77" t="str">
        <f t="shared" si="223"/>
        <v xml:space="preserve"> </v>
      </c>
    </row>
    <row r="191" spans="1:63" x14ac:dyDescent="0.25">
      <c r="A191" s="39">
        <v>190</v>
      </c>
      <c r="B191"/>
      <c r="C191" s="27" t="str">
        <f t="shared" si="209"/>
        <v/>
      </c>
      <c r="D191" s="27">
        <f t="shared" si="324"/>
        <v>0</v>
      </c>
      <c r="E191" s="27">
        <f t="shared" si="324"/>
        <v>0</v>
      </c>
      <c r="F191" s="27">
        <f t="shared" si="324"/>
        <v>0</v>
      </c>
      <c r="G191" s="27">
        <f t="shared" si="324"/>
        <v>0</v>
      </c>
      <c r="H191" s="27">
        <f t="shared" si="324"/>
        <v>0</v>
      </c>
      <c r="I191" s="27">
        <f t="shared" si="324"/>
        <v>0</v>
      </c>
      <c r="J191" s="27">
        <f t="shared" si="324"/>
        <v>0</v>
      </c>
      <c r="K191" s="27">
        <f t="shared" si="324"/>
        <v>0</v>
      </c>
      <c r="L191" s="27">
        <f t="shared" si="324"/>
        <v>0</v>
      </c>
      <c r="M191" s="27">
        <f t="shared" si="324"/>
        <v>0</v>
      </c>
      <c r="N191" s="7">
        <f>IF(D191=0,D1,"")</f>
        <v>1</v>
      </c>
      <c r="O191" s="7">
        <f t="shared" ref="O191:W191" si="325">IF(E191=0,E1,"")</f>
        <v>2</v>
      </c>
      <c r="P191" s="7">
        <f t="shared" si="325"/>
        <v>3</v>
      </c>
      <c r="Q191" s="7">
        <f t="shared" si="325"/>
        <v>4</v>
      </c>
      <c r="R191" s="7">
        <f t="shared" si="325"/>
        <v>5</v>
      </c>
      <c r="S191" s="7">
        <f t="shared" si="325"/>
        <v>6</v>
      </c>
      <c r="T191" s="7">
        <f t="shared" si="325"/>
        <v>7</v>
      </c>
      <c r="U191" s="7">
        <f t="shared" si="325"/>
        <v>8</v>
      </c>
      <c r="V191" s="7">
        <f t="shared" si="325"/>
        <v>9</v>
      </c>
      <c r="W191" s="7">
        <f t="shared" si="325"/>
        <v>0</v>
      </c>
      <c r="AH191" s="20">
        <f t="shared" si="226"/>
        <v>0</v>
      </c>
      <c r="AK191" s="16" t="str">
        <f t="shared" si="241"/>
        <v/>
      </c>
      <c r="AL191" s="42"/>
      <c r="AM191" s="43"/>
      <c r="AN191" s="47"/>
      <c r="AO191" s="45"/>
      <c r="AP191" s="46"/>
      <c r="AQ191" s="46"/>
      <c r="AR191" s="15"/>
      <c r="AS191" s="15"/>
      <c r="AT191" s="15"/>
      <c r="AU191" s="15"/>
      <c r="AV191" s="15"/>
      <c r="AW191" s="15"/>
      <c r="AX191" s="16">
        <f t="shared" ca="1" si="217"/>
        <v>0</v>
      </c>
      <c r="AY191" s="79"/>
      <c r="AZ191" s="80">
        <v>1</v>
      </c>
      <c r="BA191" s="80" t="str">
        <f t="shared" si="219"/>
        <v xml:space="preserve"> </v>
      </c>
      <c r="BB191" s="80">
        <v>2</v>
      </c>
      <c r="BC191" s="80" t="str">
        <f t="shared" si="220"/>
        <v xml:space="preserve"> </v>
      </c>
      <c r="BD191" s="80">
        <v>3</v>
      </c>
      <c r="BE191" s="80" t="str">
        <f t="shared" si="227"/>
        <v xml:space="preserve"> </v>
      </c>
      <c r="BF191" s="80">
        <v>4</v>
      </c>
      <c r="BG191" s="80" t="str">
        <f t="shared" si="221"/>
        <v xml:space="preserve"> </v>
      </c>
      <c r="BH191" s="80">
        <v>5</v>
      </c>
      <c r="BI191" s="80" t="str">
        <f t="shared" si="222"/>
        <v xml:space="preserve"> </v>
      </c>
      <c r="BJ191" s="80">
        <v>6</v>
      </c>
      <c r="BK191" s="77" t="str">
        <f t="shared" si="223"/>
        <v xml:space="preserve"> </v>
      </c>
    </row>
    <row r="192" spans="1:63" x14ac:dyDescent="0.25">
      <c r="A192" s="39">
        <v>191</v>
      </c>
      <c r="B192"/>
      <c r="C192" s="27" t="str">
        <f t="shared" si="209"/>
        <v/>
      </c>
      <c r="D192" s="34">
        <f>IF($C192=D1,1,0)</f>
        <v>0</v>
      </c>
      <c r="E192" s="34">
        <f t="shared" ref="E192:M192" si="326">IF($C192=E1,1,0)</f>
        <v>0</v>
      </c>
      <c r="F192" s="34">
        <f t="shared" si="326"/>
        <v>0</v>
      </c>
      <c r="G192" s="34">
        <f t="shared" si="326"/>
        <v>0</v>
      </c>
      <c r="H192" s="34">
        <f t="shared" si="326"/>
        <v>0</v>
      </c>
      <c r="I192" s="34">
        <f t="shared" si="326"/>
        <v>0</v>
      </c>
      <c r="J192" s="34">
        <f t="shared" si="326"/>
        <v>0</v>
      </c>
      <c r="K192" s="34">
        <f t="shared" si="326"/>
        <v>0</v>
      </c>
      <c r="L192" s="34">
        <f t="shared" si="326"/>
        <v>0</v>
      </c>
      <c r="M192" s="34">
        <f t="shared" si="326"/>
        <v>0</v>
      </c>
      <c r="X192" s="19" t="str">
        <f>IF(N$191=$C192,"WIN","")</f>
        <v/>
      </c>
      <c r="Y192" s="19" t="str">
        <f t="shared" ref="Y192:AG192" si="327">IF(O$191=$C192,"WIN","")</f>
        <v/>
      </c>
      <c r="Z192" s="19" t="str">
        <f t="shared" si="327"/>
        <v/>
      </c>
      <c r="AA192" s="19" t="str">
        <f t="shared" si="327"/>
        <v/>
      </c>
      <c r="AB192" s="19" t="str">
        <f t="shared" si="327"/>
        <v/>
      </c>
      <c r="AC192" s="19" t="str">
        <f t="shared" si="327"/>
        <v/>
      </c>
      <c r="AD192" s="19" t="str">
        <f t="shared" si="327"/>
        <v/>
      </c>
      <c r="AE192" s="19" t="str">
        <f t="shared" si="327"/>
        <v/>
      </c>
      <c r="AF192" s="19" t="str">
        <f t="shared" si="327"/>
        <v/>
      </c>
      <c r="AG192" s="19" t="str">
        <f t="shared" si="327"/>
        <v/>
      </c>
      <c r="AH192" s="20">
        <f t="shared" si="226"/>
        <v>0</v>
      </c>
      <c r="AI192" s="26">
        <f>SUM(AH192:AH194)</f>
        <v>0</v>
      </c>
      <c r="AJ192" s="20" t="str">
        <f>IF(AI192&lt;&gt;0,"W",IF(AI192=0,"L"))</f>
        <v>L</v>
      </c>
      <c r="AK192" s="16">
        <f t="shared" si="241"/>
        <v>10</v>
      </c>
      <c r="AL192" s="50" t="str">
        <f>IF(AND(AI192&gt;0,AK192=1),"W","L ")</f>
        <v xml:space="preserve">L </v>
      </c>
      <c r="AM192" s="51" t="str">
        <f>IF(AND(AI192&gt;0,AK192=2),"W","L ")</f>
        <v xml:space="preserve">L </v>
      </c>
      <c r="AN192" s="47" t="str">
        <f>IF(AND(AI192&gt;0,AK192=3),"W","L ")</f>
        <v xml:space="preserve">L </v>
      </c>
      <c r="AO192" s="48" t="str">
        <f>IF(AND(AI192&gt;0,AK192=4),"W","L ")</f>
        <v xml:space="preserve">L </v>
      </c>
      <c r="AP192" s="49" t="str">
        <f>IF(AND(AI192&gt;0,AK192=5),"W","L ")</f>
        <v xml:space="preserve">L </v>
      </c>
      <c r="AQ192" s="49" t="str">
        <f>IF(AND(AI192&gt;0,AK192=6),"W","L ")</f>
        <v xml:space="preserve">L </v>
      </c>
      <c r="AR192" s="15"/>
      <c r="AS192" s="15"/>
      <c r="AT192" s="15"/>
      <c r="AU192" s="15"/>
      <c r="AV192" s="15"/>
      <c r="AW192" s="15"/>
      <c r="AX192" s="16">
        <f t="shared" ca="1" si="217"/>
        <v>0</v>
      </c>
      <c r="AY192" s="79"/>
      <c r="AZ192" s="80">
        <v>1</v>
      </c>
      <c r="BA192" s="80" t="str">
        <f t="shared" si="219"/>
        <v xml:space="preserve"> </v>
      </c>
      <c r="BB192" s="80">
        <v>2</v>
      </c>
      <c r="BC192" s="80" t="str">
        <f t="shared" si="220"/>
        <v xml:space="preserve"> </v>
      </c>
      <c r="BD192" s="80">
        <v>3</v>
      </c>
      <c r="BE192" s="80" t="str">
        <f t="shared" si="227"/>
        <v xml:space="preserve"> </v>
      </c>
      <c r="BF192" s="80">
        <v>4</v>
      </c>
      <c r="BG192" s="80" t="str">
        <f t="shared" si="221"/>
        <v xml:space="preserve"> </v>
      </c>
      <c r="BH192" s="80">
        <v>5</v>
      </c>
      <c r="BI192" s="80" t="str">
        <f t="shared" si="222"/>
        <v xml:space="preserve"> </v>
      </c>
      <c r="BJ192" s="80">
        <v>6</v>
      </c>
      <c r="BK192" s="77" t="str">
        <f t="shared" si="223"/>
        <v xml:space="preserve"> </v>
      </c>
    </row>
    <row r="193" spans="1:63" x14ac:dyDescent="0.25">
      <c r="A193" s="39">
        <v>192</v>
      </c>
      <c r="B193"/>
      <c r="C193" s="27" t="str">
        <f t="shared" si="209"/>
        <v/>
      </c>
      <c r="D193" s="27">
        <f>IF($C193=D$1,1+D192,D192)</f>
        <v>0</v>
      </c>
      <c r="E193" s="27">
        <f t="shared" ref="E193:M193" si="328">IF($C193=E$1,1+E192,E192)</f>
        <v>0</v>
      </c>
      <c r="F193" s="27">
        <f t="shared" si="328"/>
        <v>0</v>
      </c>
      <c r="G193" s="27">
        <f t="shared" si="328"/>
        <v>0</v>
      </c>
      <c r="H193" s="27">
        <f t="shared" si="328"/>
        <v>0</v>
      </c>
      <c r="I193" s="27">
        <f t="shared" si="328"/>
        <v>0</v>
      </c>
      <c r="J193" s="27">
        <f t="shared" si="328"/>
        <v>0</v>
      </c>
      <c r="K193" s="27">
        <f t="shared" si="328"/>
        <v>0</v>
      </c>
      <c r="L193" s="27">
        <f t="shared" si="328"/>
        <v>0</v>
      </c>
      <c r="M193" s="27">
        <f t="shared" si="328"/>
        <v>0</v>
      </c>
      <c r="X193" s="19" t="str">
        <f t="shared" ref="X193:X194" si="329">IF(N$191=$C193,"WIN","")</f>
        <v/>
      </c>
      <c r="Y193" s="19" t="str">
        <f t="shared" ref="Y193:Y194" si="330">IF(O$191=$C193,"WIN","")</f>
        <v/>
      </c>
      <c r="Z193" s="19" t="str">
        <f t="shared" ref="Z193:Z194" si="331">IF(P$191=$C193,"WIN","")</f>
        <v/>
      </c>
      <c r="AA193" s="19" t="str">
        <f t="shared" ref="AA193:AA194" si="332">IF(Q$191=$C193,"WIN","")</f>
        <v/>
      </c>
      <c r="AB193" s="19" t="str">
        <f t="shared" ref="AB193:AB194" si="333">IF(R$191=$C193,"WIN","")</f>
        <v/>
      </c>
      <c r="AC193" s="19" t="str">
        <f t="shared" ref="AC193:AC194" si="334">IF(S$191=$C193,"WIN","")</f>
        <v/>
      </c>
      <c r="AD193" s="19" t="str">
        <f t="shared" ref="AD193:AD194" si="335">IF(T$191=$C193,"WIN","")</f>
        <v/>
      </c>
      <c r="AE193" s="19" t="str">
        <f t="shared" ref="AE193:AE194" si="336">IF(U$191=$C193,"WIN","")</f>
        <v/>
      </c>
      <c r="AF193" s="19" t="str">
        <f t="shared" ref="AF193:AF194" si="337">IF(V$191=$C193,"WIN","")</f>
        <v/>
      </c>
      <c r="AG193" s="19" t="str">
        <f t="shared" ref="AG193:AG194" si="338">IF(W$191=$C193,"WIN","")</f>
        <v/>
      </c>
      <c r="AH193" s="20">
        <f t="shared" si="226"/>
        <v>0</v>
      </c>
      <c r="AK193" s="16" t="str">
        <f t="shared" si="241"/>
        <v/>
      </c>
      <c r="AL193" s="42"/>
      <c r="AM193" s="43"/>
      <c r="AN193" s="47"/>
      <c r="AO193" s="45"/>
      <c r="AP193" s="46"/>
      <c r="AQ193" s="46"/>
      <c r="AR193" s="15"/>
      <c r="AS193" s="15"/>
      <c r="AT193" s="15"/>
      <c r="AU193" s="15"/>
      <c r="AV193" s="15"/>
      <c r="AW193" s="15"/>
      <c r="AX193" s="16">
        <f t="shared" ca="1" si="217"/>
        <v>0</v>
      </c>
      <c r="AY193" s="79"/>
      <c r="AZ193" s="80">
        <v>1</v>
      </c>
      <c r="BA193" s="80" t="str">
        <f t="shared" si="219"/>
        <v xml:space="preserve"> </v>
      </c>
      <c r="BB193" s="80">
        <v>2</v>
      </c>
      <c r="BC193" s="80" t="str">
        <f t="shared" si="220"/>
        <v xml:space="preserve"> </v>
      </c>
      <c r="BD193" s="80">
        <v>3</v>
      </c>
      <c r="BE193" s="80" t="str">
        <f t="shared" si="227"/>
        <v xml:space="preserve"> </v>
      </c>
      <c r="BF193" s="80">
        <v>4</v>
      </c>
      <c r="BG193" s="80" t="str">
        <f t="shared" si="221"/>
        <v xml:space="preserve"> </v>
      </c>
      <c r="BH193" s="80">
        <v>5</v>
      </c>
      <c r="BI193" s="80" t="str">
        <f t="shared" si="222"/>
        <v xml:space="preserve"> </v>
      </c>
      <c r="BJ193" s="80">
        <v>6</v>
      </c>
      <c r="BK193" s="77" t="str">
        <f t="shared" si="223"/>
        <v xml:space="preserve"> </v>
      </c>
    </row>
    <row r="194" spans="1:63" x14ac:dyDescent="0.25">
      <c r="A194" s="39">
        <v>193</v>
      </c>
      <c r="B194"/>
      <c r="C194" s="27" t="str">
        <f t="shared" ref="C194:C223" si="339">IF(B194="","",VALUE(RIGHT(B194,1)))</f>
        <v/>
      </c>
      <c r="D194" s="27">
        <f t="shared" ref="D194:M201" si="340">IF($C194=D$1,1+D193,D193)</f>
        <v>0</v>
      </c>
      <c r="E194" s="27">
        <f t="shared" si="340"/>
        <v>0</v>
      </c>
      <c r="F194" s="27">
        <f t="shared" si="340"/>
        <v>0</v>
      </c>
      <c r="G194" s="27">
        <f t="shared" si="340"/>
        <v>0</v>
      </c>
      <c r="H194" s="27">
        <f t="shared" si="340"/>
        <v>0</v>
      </c>
      <c r="I194" s="27">
        <f t="shared" si="340"/>
        <v>0</v>
      </c>
      <c r="J194" s="27">
        <f t="shared" si="340"/>
        <v>0</v>
      </c>
      <c r="K194" s="27">
        <f t="shared" si="340"/>
        <v>0</v>
      </c>
      <c r="L194" s="27">
        <f t="shared" si="340"/>
        <v>0</v>
      </c>
      <c r="M194" s="27">
        <f t="shared" si="340"/>
        <v>0</v>
      </c>
      <c r="X194" s="19" t="str">
        <f t="shared" si="329"/>
        <v/>
      </c>
      <c r="Y194" s="19" t="str">
        <f t="shared" si="330"/>
        <v/>
      </c>
      <c r="Z194" s="19" t="str">
        <f t="shared" si="331"/>
        <v/>
      </c>
      <c r="AA194" s="19" t="str">
        <f t="shared" si="332"/>
        <v/>
      </c>
      <c r="AB194" s="19" t="str">
        <f t="shared" si="333"/>
        <v/>
      </c>
      <c r="AC194" s="19" t="str">
        <f t="shared" si="334"/>
        <v/>
      </c>
      <c r="AD194" s="19" t="str">
        <f t="shared" si="335"/>
        <v/>
      </c>
      <c r="AE194" s="19" t="str">
        <f t="shared" si="336"/>
        <v/>
      </c>
      <c r="AF194" s="19" t="str">
        <f t="shared" si="337"/>
        <v/>
      </c>
      <c r="AG194" s="19" t="str">
        <f t="shared" si="338"/>
        <v/>
      </c>
      <c r="AH194" s="20">
        <f t="shared" si="226"/>
        <v>0</v>
      </c>
      <c r="AK194" s="16" t="str">
        <f t="shared" si="241"/>
        <v/>
      </c>
      <c r="AL194" s="42"/>
      <c r="AM194" s="43"/>
      <c r="AN194" s="47"/>
      <c r="AO194" s="45"/>
      <c r="AP194" s="46"/>
      <c r="AQ194" s="46"/>
      <c r="AR194" s="15"/>
      <c r="AS194" s="15"/>
      <c r="AT194" s="15"/>
      <c r="AU194" s="15"/>
      <c r="AV194" s="15"/>
      <c r="AW194" s="15"/>
      <c r="AX194" s="16">
        <f t="shared" ca="1" si="217"/>
        <v>0</v>
      </c>
      <c r="AY194" s="79"/>
      <c r="AZ194" s="80">
        <v>1</v>
      </c>
      <c r="BA194" s="80" t="str">
        <f t="shared" si="219"/>
        <v xml:space="preserve"> </v>
      </c>
      <c r="BB194" s="80">
        <v>2</v>
      </c>
      <c r="BC194" s="80" t="str">
        <f t="shared" si="220"/>
        <v xml:space="preserve"> </v>
      </c>
      <c r="BD194" s="80">
        <v>3</v>
      </c>
      <c r="BE194" s="80" t="str">
        <f t="shared" si="227"/>
        <v xml:space="preserve"> </v>
      </c>
      <c r="BF194" s="80">
        <v>4</v>
      </c>
      <c r="BG194" s="80" t="str">
        <f t="shared" si="221"/>
        <v xml:space="preserve"> </v>
      </c>
      <c r="BH194" s="80">
        <v>5</v>
      </c>
      <c r="BI194" s="80" t="str">
        <f t="shared" si="222"/>
        <v xml:space="preserve"> </v>
      </c>
      <c r="BJ194" s="80">
        <v>6</v>
      </c>
      <c r="BK194" s="77" t="str">
        <f t="shared" si="223"/>
        <v xml:space="preserve"> </v>
      </c>
    </row>
    <row r="195" spans="1:63" x14ac:dyDescent="0.25">
      <c r="A195" s="39">
        <v>194</v>
      </c>
      <c r="B195"/>
      <c r="C195" s="27" t="str">
        <f t="shared" si="339"/>
        <v/>
      </c>
      <c r="D195" s="27">
        <f t="shared" si="340"/>
        <v>0</v>
      </c>
      <c r="E195" s="27">
        <f t="shared" si="340"/>
        <v>0</v>
      </c>
      <c r="F195" s="27">
        <f t="shared" si="340"/>
        <v>0</v>
      </c>
      <c r="G195" s="27">
        <f t="shared" si="340"/>
        <v>0</v>
      </c>
      <c r="H195" s="27">
        <f t="shared" si="340"/>
        <v>0</v>
      </c>
      <c r="I195" s="27">
        <f t="shared" si="340"/>
        <v>0</v>
      </c>
      <c r="J195" s="27">
        <f t="shared" si="340"/>
        <v>0</v>
      </c>
      <c r="K195" s="27">
        <f t="shared" si="340"/>
        <v>0</v>
      </c>
      <c r="L195" s="27">
        <f t="shared" si="340"/>
        <v>0</v>
      </c>
      <c r="M195" s="27">
        <f t="shared" si="340"/>
        <v>0</v>
      </c>
      <c r="AH195" s="20">
        <f t="shared" si="226"/>
        <v>0</v>
      </c>
      <c r="AK195" s="16" t="str">
        <f t="shared" si="241"/>
        <v/>
      </c>
      <c r="AL195" s="42"/>
      <c r="AM195" s="43"/>
      <c r="AN195" s="47"/>
      <c r="AO195" s="45"/>
      <c r="AP195" s="46"/>
      <c r="AQ195" s="46"/>
      <c r="AR195" s="15"/>
      <c r="AS195" s="15"/>
      <c r="AT195" s="15"/>
      <c r="AU195" s="15"/>
      <c r="AV195" s="15"/>
      <c r="AW195" s="15"/>
      <c r="AX195" s="16">
        <f t="shared" ref="AX195:AX258" ca="1" si="341">OFFSET($AQ$2,(ROW()-1)*10,0)</f>
        <v>0</v>
      </c>
      <c r="AY195" s="79"/>
      <c r="AZ195" s="80">
        <v>1</v>
      </c>
      <c r="BA195" s="80" t="str">
        <f t="shared" ref="BA195:BA258" si="342">IF(AR195=1,AS195," ")</f>
        <v xml:space="preserve"> </v>
      </c>
      <c r="BB195" s="80">
        <v>2</v>
      </c>
      <c r="BC195" s="80" t="str">
        <f t="shared" ref="BC195:BC258" si="343">IF(AR195=2,AT195," ")</f>
        <v xml:space="preserve"> </v>
      </c>
      <c r="BD195" s="80">
        <v>3</v>
      </c>
      <c r="BE195" s="80" t="str">
        <f t="shared" si="227"/>
        <v xml:space="preserve"> </v>
      </c>
      <c r="BF195" s="80">
        <v>4</v>
      </c>
      <c r="BG195" s="81"/>
      <c r="BH195" s="80">
        <v>5</v>
      </c>
      <c r="BI195" s="80" t="str">
        <f t="shared" ref="BI195:BI258" si="344">IF(AR195=5,AW195," ")</f>
        <v xml:space="preserve"> </v>
      </c>
      <c r="BJ195" s="80">
        <v>6</v>
      </c>
      <c r="BK195" s="77" t="str">
        <f t="shared" ref="BK195:BK258" si="345">IF(AR195=6,AX195," ")</f>
        <v xml:space="preserve"> </v>
      </c>
    </row>
    <row r="196" spans="1:63" x14ac:dyDescent="0.25">
      <c r="A196" s="39">
        <v>195</v>
      </c>
      <c r="B196"/>
      <c r="C196" s="27" t="str">
        <f t="shared" si="339"/>
        <v/>
      </c>
      <c r="D196" s="27">
        <f t="shared" si="340"/>
        <v>0</v>
      </c>
      <c r="E196" s="27">
        <f t="shared" si="340"/>
        <v>0</v>
      </c>
      <c r="F196" s="27">
        <f t="shared" si="340"/>
        <v>0</v>
      </c>
      <c r="G196" s="27">
        <f t="shared" si="340"/>
        <v>0</v>
      </c>
      <c r="H196" s="27">
        <f t="shared" si="340"/>
        <v>0</v>
      </c>
      <c r="I196" s="27">
        <f t="shared" si="340"/>
        <v>0</v>
      </c>
      <c r="J196" s="27">
        <f t="shared" si="340"/>
        <v>0</v>
      </c>
      <c r="K196" s="27">
        <f t="shared" si="340"/>
        <v>0</v>
      </c>
      <c r="L196" s="27">
        <f t="shared" si="340"/>
        <v>0</v>
      </c>
      <c r="M196" s="27">
        <f t="shared" si="340"/>
        <v>0</v>
      </c>
      <c r="AH196" s="20">
        <f t="shared" ref="AH196:AH259" si="346">COUNTIF(X196:AG196,"WIN")</f>
        <v>0</v>
      </c>
      <c r="AK196" s="16" t="str">
        <f t="shared" si="241"/>
        <v/>
      </c>
      <c r="AL196" s="42"/>
      <c r="AM196" s="43"/>
      <c r="AN196" s="47"/>
      <c r="AO196" s="45"/>
      <c r="AP196" s="46"/>
      <c r="AQ196" s="46"/>
      <c r="AR196" s="15"/>
      <c r="AS196" s="15"/>
      <c r="AT196" s="15"/>
      <c r="AU196" s="15"/>
      <c r="AV196" s="15"/>
      <c r="AW196" s="15"/>
      <c r="AX196" s="16">
        <f t="shared" ca="1" si="341"/>
        <v>0</v>
      </c>
      <c r="AY196" s="79"/>
      <c r="AZ196" s="80">
        <v>1</v>
      </c>
      <c r="BA196" s="80" t="str">
        <f t="shared" si="342"/>
        <v xml:space="preserve"> </v>
      </c>
      <c r="BB196" s="80">
        <v>2</v>
      </c>
      <c r="BC196" s="80" t="str">
        <f t="shared" si="343"/>
        <v xml:space="preserve"> </v>
      </c>
      <c r="BD196" s="80">
        <v>3</v>
      </c>
      <c r="BE196" s="80" t="str">
        <f t="shared" ref="BE196:BE259" si="347">IF(AR196=3,AU196," ")</f>
        <v xml:space="preserve"> </v>
      </c>
      <c r="BF196" s="80">
        <v>4</v>
      </c>
      <c r="BG196" s="81"/>
      <c r="BH196" s="80">
        <v>5</v>
      </c>
      <c r="BI196" s="80" t="str">
        <f t="shared" si="344"/>
        <v xml:space="preserve"> </v>
      </c>
      <c r="BJ196" s="80">
        <v>6</v>
      </c>
      <c r="BK196" s="77" t="str">
        <f t="shared" si="345"/>
        <v xml:space="preserve"> </v>
      </c>
    </row>
    <row r="197" spans="1:63" x14ac:dyDescent="0.25">
      <c r="A197" s="39">
        <v>196</v>
      </c>
      <c r="B197"/>
      <c r="C197" s="27" t="str">
        <f t="shared" si="339"/>
        <v/>
      </c>
      <c r="D197" s="27">
        <f t="shared" si="340"/>
        <v>0</v>
      </c>
      <c r="E197" s="27">
        <f t="shared" si="340"/>
        <v>0</v>
      </c>
      <c r="F197" s="27">
        <f t="shared" si="340"/>
        <v>0</v>
      </c>
      <c r="G197" s="27">
        <f t="shared" si="340"/>
        <v>0</v>
      </c>
      <c r="H197" s="27">
        <f t="shared" si="340"/>
        <v>0</v>
      </c>
      <c r="I197" s="27">
        <f t="shared" si="340"/>
        <v>0</v>
      </c>
      <c r="J197" s="27">
        <f t="shared" si="340"/>
        <v>0</v>
      </c>
      <c r="K197" s="27">
        <f t="shared" si="340"/>
        <v>0</v>
      </c>
      <c r="L197" s="27">
        <f t="shared" si="340"/>
        <v>0</v>
      </c>
      <c r="M197" s="27">
        <f t="shared" si="340"/>
        <v>0</v>
      </c>
      <c r="AH197" s="20">
        <f t="shared" si="346"/>
        <v>0</v>
      </c>
      <c r="AK197" s="16" t="str">
        <f t="shared" si="241"/>
        <v/>
      </c>
      <c r="AL197" s="42"/>
      <c r="AM197" s="43"/>
      <c r="AN197" s="47"/>
      <c r="AO197" s="45"/>
      <c r="AP197" s="46"/>
      <c r="AQ197" s="46"/>
      <c r="AR197" s="15"/>
      <c r="AS197" s="15"/>
      <c r="AT197" s="15"/>
      <c r="AU197" s="15"/>
      <c r="AV197" s="15"/>
      <c r="AW197" s="15"/>
      <c r="AX197" s="16">
        <f t="shared" ca="1" si="341"/>
        <v>0</v>
      </c>
      <c r="AY197" s="79"/>
      <c r="AZ197" s="80">
        <v>1</v>
      </c>
      <c r="BA197" s="80" t="str">
        <f t="shared" si="342"/>
        <v xml:space="preserve"> </v>
      </c>
      <c r="BB197" s="80">
        <v>2</v>
      </c>
      <c r="BC197" s="80" t="str">
        <f t="shared" si="343"/>
        <v xml:space="preserve"> </v>
      </c>
      <c r="BD197" s="80">
        <v>3</v>
      </c>
      <c r="BE197" s="80" t="str">
        <f t="shared" si="347"/>
        <v xml:space="preserve"> </v>
      </c>
      <c r="BF197" s="80">
        <v>4</v>
      </c>
      <c r="BG197" s="81"/>
      <c r="BH197" s="80">
        <v>5</v>
      </c>
      <c r="BI197" s="80" t="str">
        <f t="shared" si="344"/>
        <v xml:space="preserve"> </v>
      </c>
      <c r="BJ197" s="80">
        <v>6</v>
      </c>
      <c r="BK197" s="77" t="str">
        <f t="shared" si="345"/>
        <v xml:space="preserve"> </v>
      </c>
    </row>
    <row r="198" spans="1:63" x14ac:dyDescent="0.25">
      <c r="A198" s="39">
        <v>197</v>
      </c>
      <c r="B198"/>
      <c r="C198" s="27" t="str">
        <f t="shared" si="339"/>
        <v/>
      </c>
      <c r="D198" s="27">
        <f t="shared" si="340"/>
        <v>0</v>
      </c>
      <c r="E198" s="27">
        <f t="shared" si="340"/>
        <v>0</v>
      </c>
      <c r="F198" s="27">
        <f t="shared" si="340"/>
        <v>0</v>
      </c>
      <c r="G198" s="27">
        <f t="shared" si="340"/>
        <v>0</v>
      </c>
      <c r="H198" s="27">
        <f t="shared" si="340"/>
        <v>0</v>
      </c>
      <c r="I198" s="27">
        <f t="shared" si="340"/>
        <v>0</v>
      </c>
      <c r="J198" s="27">
        <f t="shared" si="340"/>
        <v>0</v>
      </c>
      <c r="K198" s="27">
        <f t="shared" si="340"/>
        <v>0</v>
      </c>
      <c r="L198" s="27">
        <f t="shared" si="340"/>
        <v>0</v>
      </c>
      <c r="M198" s="27">
        <f t="shared" si="340"/>
        <v>0</v>
      </c>
      <c r="AH198" s="20">
        <f t="shared" si="346"/>
        <v>0</v>
      </c>
      <c r="AK198" s="16" t="str">
        <f t="shared" si="241"/>
        <v/>
      </c>
      <c r="AL198" s="42"/>
      <c r="AM198" s="43"/>
      <c r="AN198" s="47"/>
      <c r="AO198" s="45"/>
      <c r="AP198" s="46"/>
      <c r="AQ198" s="46"/>
      <c r="AR198" s="15"/>
      <c r="AS198" s="15"/>
      <c r="AT198" s="15"/>
      <c r="AU198" s="15"/>
      <c r="AV198" s="15"/>
      <c r="AW198" s="15"/>
      <c r="AX198" s="16">
        <f t="shared" ca="1" si="341"/>
        <v>0</v>
      </c>
      <c r="AY198" s="79"/>
      <c r="AZ198" s="80">
        <v>1</v>
      </c>
      <c r="BA198" s="80" t="str">
        <f t="shared" si="342"/>
        <v xml:space="preserve"> </v>
      </c>
      <c r="BB198" s="80">
        <v>2</v>
      </c>
      <c r="BC198" s="80" t="str">
        <f t="shared" si="343"/>
        <v xml:space="preserve"> </v>
      </c>
      <c r="BD198" s="80">
        <v>3</v>
      </c>
      <c r="BE198" s="80" t="str">
        <f t="shared" si="347"/>
        <v xml:space="preserve"> </v>
      </c>
      <c r="BF198" s="80">
        <v>4</v>
      </c>
      <c r="BG198" s="81"/>
      <c r="BH198" s="80">
        <v>5</v>
      </c>
      <c r="BI198" s="80" t="str">
        <f t="shared" si="344"/>
        <v xml:space="preserve"> </v>
      </c>
      <c r="BJ198" s="80">
        <v>6</v>
      </c>
      <c r="BK198" s="77" t="str">
        <f t="shared" si="345"/>
        <v xml:space="preserve"> </v>
      </c>
    </row>
    <row r="199" spans="1:63" x14ac:dyDescent="0.25">
      <c r="A199" s="39">
        <v>198</v>
      </c>
      <c r="B199"/>
      <c r="C199" s="27" t="str">
        <f t="shared" si="339"/>
        <v/>
      </c>
      <c r="D199" s="27">
        <f t="shared" si="340"/>
        <v>0</v>
      </c>
      <c r="E199" s="27">
        <f t="shared" si="340"/>
        <v>0</v>
      </c>
      <c r="F199" s="27">
        <f t="shared" si="340"/>
        <v>0</v>
      </c>
      <c r="G199" s="27">
        <f t="shared" si="340"/>
        <v>0</v>
      </c>
      <c r="H199" s="27">
        <f t="shared" si="340"/>
        <v>0</v>
      </c>
      <c r="I199" s="27">
        <f t="shared" si="340"/>
        <v>0</v>
      </c>
      <c r="J199" s="27">
        <f t="shared" si="340"/>
        <v>0</v>
      </c>
      <c r="K199" s="27">
        <f t="shared" si="340"/>
        <v>0</v>
      </c>
      <c r="L199" s="27">
        <f t="shared" si="340"/>
        <v>0</v>
      </c>
      <c r="M199" s="27">
        <f t="shared" si="340"/>
        <v>0</v>
      </c>
      <c r="AH199" s="20">
        <f t="shared" si="346"/>
        <v>0</v>
      </c>
      <c r="AK199" s="16" t="str">
        <f t="shared" si="241"/>
        <v/>
      </c>
      <c r="AL199" s="42"/>
      <c r="AM199" s="43"/>
      <c r="AN199" s="47"/>
      <c r="AO199" s="45"/>
      <c r="AP199" s="46"/>
      <c r="AQ199" s="46"/>
      <c r="AR199" s="15"/>
      <c r="AS199" s="15"/>
      <c r="AT199" s="15"/>
      <c r="AU199" s="15"/>
      <c r="AV199" s="15"/>
      <c r="AW199" s="15"/>
      <c r="AX199" s="16">
        <f t="shared" ca="1" si="341"/>
        <v>0</v>
      </c>
      <c r="AY199" s="79"/>
      <c r="AZ199" s="80">
        <v>1</v>
      </c>
      <c r="BA199" s="80" t="str">
        <f t="shared" si="342"/>
        <v xml:space="preserve"> </v>
      </c>
      <c r="BB199" s="80">
        <v>2</v>
      </c>
      <c r="BC199" s="80" t="str">
        <f t="shared" si="343"/>
        <v xml:space="preserve"> </v>
      </c>
      <c r="BD199" s="80">
        <v>3</v>
      </c>
      <c r="BE199" s="80" t="str">
        <f t="shared" si="347"/>
        <v xml:space="preserve"> </v>
      </c>
      <c r="BF199" s="80">
        <v>4</v>
      </c>
      <c r="BG199" s="81"/>
      <c r="BH199" s="80">
        <v>5</v>
      </c>
      <c r="BI199" s="80" t="str">
        <f t="shared" si="344"/>
        <v xml:space="preserve"> </v>
      </c>
      <c r="BJ199" s="80">
        <v>6</v>
      </c>
      <c r="BK199" s="77" t="str">
        <f t="shared" si="345"/>
        <v xml:space="preserve"> </v>
      </c>
    </row>
    <row r="200" spans="1:63" x14ac:dyDescent="0.25">
      <c r="A200" s="39">
        <v>199</v>
      </c>
      <c r="B200"/>
      <c r="C200" s="27" t="str">
        <f t="shared" si="339"/>
        <v/>
      </c>
      <c r="D200" s="27">
        <f t="shared" si="340"/>
        <v>0</v>
      </c>
      <c r="E200" s="27">
        <f t="shared" si="340"/>
        <v>0</v>
      </c>
      <c r="F200" s="27">
        <f t="shared" si="340"/>
        <v>0</v>
      </c>
      <c r="G200" s="27">
        <f t="shared" si="340"/>
        <v>0</v>
      </c>
      <c r="H200" s="27">
        <f t="shared" si="340"/>
        <v>0</v>
      </c>
      <c r="I200" s="27">
        <f t="shared" si="340"/>
        <v>0</v>
      </c>
      <c r="J200" s="27">
        <f t="shared" si="340"/>
        <v>0</v>
      </c>
      <c r="K200" s="27">
        <f t="shared" si="340"/>
        <v>0</v>
      </c>
      <c r="L200" s="27">
        <f t="shared" si="340"/>
        <v>0</v>
      </c>
      <c r="M200" s="27">
        <f t="shared" si="340"/>
        <v>0</v>
      </c>
      <c r="AH200" s="20">
        <f t="shared" si="346"/>
        <v>0</v>
      </c>
      <c r="AK200" s="16" t="str">
        <f t="shared" si="241"/>
        <v/>
      </c>
      <c r="AL200" s="42"/>
      <c r="AM200" s="43"/>
      <c r="AN200" s="47"/>
      <c r="AO200" s="45"/>
      <c r="AP200" s="46"/>
      <c r="AQ200" s="46"/>
      <c r="AR200" s="15"/>
      <c r="AS200" s="15"/>
      <c r="AT200" s="15"/>
      <c r="AU200" s="15"/>
      <c r="AV200" s="15"/>
      <c r="AW200" s="15"/>
      <c r="AX200" s="16">
        <f t="shared" ca="1" si="341"/>
        <v>0</v>
      </c>
      <c r="AY200" s="79"/>
      <c r="AZ200" s="80">
        <v>1</v>
      </c>
      <c r="BA200" s="80" t="str">
        <f t="shared" si="342"/>
        <v xml:space="preserve"> </v>
      </c>
      <c r="BB200" s="80">
        <v>2</v>
      </c>
      <c r="BC200" s="80" t="str">
        <f t="shared" si="343"/>
        <v xml:space="preserve"> </v>
      </c>
      <c r="BD200" s="80">
        <v>3</v>
      </c>
      <c r="BE200" s="80" t="str">
        <f t="shared" si="347"/>
        <v xml:space="preserve"> </v>
      </c>
      <c r="BF200" s="80">
        <v>4</v>
      </c>
      <c r="BG200" s="81"/>
      <c r="BH200" s="80">
        <v>5</v>
      </c>
      <c r="BI200" s="80" t="str">
        <f t="shared" si="344"/>
        <v xml:space="preserve"> </v>
      </c>
      <c r="BJ200" s="80">
        <v>6</v>
      </c>
      <c r="BK200" s="77" t="str">
        <f t="shared" si="345"/>
        <v xml:space="preserve"> </v>
      </c>
    </row>
    <row r="201" spans="1:63" x14ac:dyDescent="0.25">
      <c r="A201" s="39">
        <v>200</v>
      </c>
      <c r="B201"/>
      <c r="C201" s="27" t="str">
        <f t="shared" si="339"/>
        <v/>
      </c>
      <c r="D201" s="27">
        <f t="shared" si="340"/>
        <v>0</v>
      </c>
      <c r="E201" s="27">
        <f t="shared" si="340"/>
        <v>0</v>
      </c>
      <c r="F201" s="27">
        <f t="shared" si="340"/>
        <v>0</v>
      </c>
      <c r="G201" s="27">
        <f t="shared" si="340"/>
        <v>0</v>
      </c>
      <c r="H201" s="27">
        <f t="shared" si="340"/>
        <v>0</v>
      </c>
      <c r="I201" s="27">
        <f t="shared" si="340"/>
        <v>0</v>
      </c>
      <c r="J201" s="27">
        <f t="shared" si="340"/>
        <v>0</v>
      </c>
      <c r="K201" s="27">
        <f t="shared" si="340"/>
        <v>0</v>
      </c>
      <c r="L201" s="27">
        <f t="shared" si="340"/>
        <v>0</v>
      </c>
      <c r="M201" s="27">
        <f t="shared" si="340"/>
        <v>0</v>
      </c>
      <c r="N201" s="7">
        <f>IF(D201=0,D1,"")</f>
        <v>1</v>
      </c>
      <c r="O201" s="7">
        <f t="shared" ref="O201:W201" si="348">IF(E201=0,E1,"")</f>
        <v>2</v>
      </c>
      <c r="P201" s="7">
        <f t="shared" si="348"/>
        <v>3</v>
      </c>
      <c r="Q201" s="7">
        <f t="shared" si="348"/>
        <v>4</v>
      </c>
      <c r="R201" s="7">
        <f t="shared" si="348"/>
        <v>5</v>
      </c>
      <c r="S201" s="7">
        <f t="shared" si="348"/>
        <v>6</v>
      </c>
      <c r="T201" s="7">
        <f t="shared" si="348"/>
        <v>7</v>
      </c>
      <c r="U201" s="7">
        <f t="shared" si="348"/>
        <v>8</v>
      </c>
      <c r="V201" s="7">
        <f t="shared" si="348"/>
        <v>9</v>
      </c>
      <c r="W201" s="7">
        <f t="shared" si="348"/>
        <v>0</v>
      </c>
      <c r="AH201" s="20">
        <f t="shared" si="346"/>
        <v>0</v>
      </c>
      <c r="AK201" s="16" t="str">
        <f t="shared" si="241"/>
        <v/>
      </c>
      <c r="AL201" s="42"/>
      <c r="AM201" s="43"/>
      <c r="AN201" s="47"/>
      <c r="AO201" s="45"/>
      <c r="AP201" s="46"/>
      <c r="AQ201" s="46"/>
      <c r="AR201" s="15"/>
      <c r="AS201" s="15"/>
      <c r="AT201" s="15"/>
      <c r="AU201" s="15"/>
      <c r="AV201" s="15"/>
      <c r="AW201" s="15"/>
      <c r="AX201" s="16">
        <f t="shared" ca="1" si="341"/>
        <v>0</v>
      </c>
      <c r="AY201" s="79"/>
      <c r="AZ201" s="80">
        <v>1</v>
      </c>
      <c r="BA201" s="80" t="str">
        <f t="shared" si="342"/>
        <v xml:space="preserve"> </v>
      </c>
      <c r="BB201" s="80">
        <v>2</v>
      </c>
      <c r="BC201" s="80" t="str">
        <f t="shared" si="343"/>
        <v xml:space="preserve"> </v>
      </c>
      <c r="BD201" s="80">
        <v>3</v>
      </c>
      <c r="BE201" s="80" t="str">
        <f t="shared" si="347"/>
        <v xml:space="preserve"> </v>
      </c>
      <c r="BF201" s="80">
        <v>4</v>
      </c>
      <c r="BG201" s="81"/>
      <c r="BH201" s="80">
        <v>5</v>
      </c>
      <c r="BI201" s="80" t="str">
        <f t="shared" si="344"/>
        <v xml:space="preserve"> </v>
      </c>
      <c r="BJ201" s="80">
        <v>6</v>
      </c>
      <c r="BK201" s="77" t="str">
        <f t="shared" si="345"/>
        <v xml:space="preserve"> </v>
      </c>
    </row>
    <row r="202" spans="1:63" x14ac:dyDescent="0.25">
      <c r="A202" s="39">
        <v>201</v>
      </c>
      <c r="B202"/>
      <c r="C202" s="27" t="str">
        <f t="shared" si="339"/>
        <v/>
      </c>
      <c r="D202" s="34">
        <f>IF($C202=D1,1,0)</f>
        <v>0</v>
      </c>
      <c r="E202" s="34">
        <f t="shared" ref="E202:M202" si="349">IF($C202=E1,1,0)</f>
        <v>0</v>
      </c>
      <c r="F202" s="34">
        <f t="shared" si="349"/>
        <v>0</v>
      </c>
      <c r="G202" s="34">
        <f t="shared" si="349"/>
        <v>0</v>
      </c>
      <c r="H202" s="34">
        <f t="shared" si="349"/>
        <v>0</v>
      </c>
      <c r="I202" s="34">
        <f t="shared" si="349"/>
        <v>0</v>
      </c>
      <c r="J202" s="34">
        <f t="shared" si="349"/>
        <v>0</v>
      </c>
      <c r="K202" s="34">
        <f t="shared" si="349"/>
        <v>0</v>
      </c>
      <c r="L202" s="34">
        <f t="shared" si="349"/>
        <v>0</v>
      </c>
      <c r="M202" s="34">
        <f t="shared" si="349"/>
        <v>0</v>
      </c>
      <c r="X202" s="19" t="str">
        <f>IF(N$201=$C202,"WIN","")</f>
        <v/>
      </c>
      <c r="Y202" s="19" t="str">
        <f t="shared" ref="Y202:AG202" si="350">IF(O$201=$C202,"WIN","")</f>
        <v/>
      </c>
      <c r="Z202" s="19" t="str">
        <f t="shared" si="350"/>
        <v/>
      </c>
      <c r="AA202" s="19" t="str">
        <f t="shared" si="350"/>
        <v/>
      </c>
      <c r="AB202" s="19" t="str">
        <f t="shared" si="350"/>
        <v/>
      </c>
      <c r="AC202" s="19" t="str">
        <f t="shared" si="350"/>
        <v/>
      </c>
      <c r="AD202" s="19" t="str">
        <f t="shared" si="350"/>
        <v/>
      </c>
      <c r="AE202" s="19" t="str">
        <f t="shared" si="350"/>
        <v/>
      </c>
      <c r="AF202" s="19" t="str">
        <f t="shared" si="350"/>
        <v/>
      </c>
      <c r="AG202" s="19" t="str">
        <f t="shared" si="350"/>
        <v/>
      </c>
      <c r="AH202" s="20">
        <f t="shared" si="346"/>
        <v>0</v>
      </c>
      <c r="AI202" s="26">
        <f>SUM(AH202:AH204)</f>
        <v>0</v>
      </c>
      <c r="AJ202" s="20" t="str">
        <f>IF(AI202&lt;&gt;0,"W",IF(AI202=0,"L"))</f>
        <v>L</v>
      </c>
      <c r="AK202" s="16">
        <f t="shared" si="241"/>
        <v>10</v>
      </c>
      <c r="AL202" s="50" t="str">
        <f>IF(AND(AI202&gt;0,AK202=1),"W","L ")</f>
        <v xml:space="preserve">L </v>
      </c>
      <c r="AM202" s="51" t="str">
        <f>IF(AND(AI202&gt;0,AK202=2),"W","L ")</f>
        <v xml:space="preserve">L </v>
      </c>
      <c r="AN202" s="47" t="str">
        <f>IF(AND(AI202&gt;0,AK202=3),"W","L ")</f>
        <v xml:space="preserve">L </v>
      </c>
      <c r="AO202" s="48" t="str">
        <f>IF(AND(AI202&gt;0,AK202=4),"W","L ")</f>
        <v xml:space="preserve">L </v>
      </c>
      <c r="AP202" s="49" t="str">
        <f>IF(AND(AI202&gt;0,AK202=5),"W","L ")</f>
        <v xml:space="preserve">L </v>
      </c>
      <c r="AQ202" s="49" t="str">
        <f>IF(AND(AI202&gt;0,AK202=6),"W","L ")</f>
        <v xml:space="preserve">L </v>
      </c>
      <c r="AR202" s="15"/>
      <c r="AS202" s="15"/>
      <c r="AT202" s="15"/>
      <c r="AU202" s="15"/>
      <c r="AV202" s="15"/>
      <c r="AW202" s="15"/>
      <c r="AX202" s="16">
        <f t="shared" ca="1" si="341"/>
        <v>0</v>
      </c>
      <c r="AY202" s="79"/>
      <c r="AZ202" s="80">
        <v>1</v>
      </c>
      <c r="BA202" s="80" t="str">
        <f t="shared" si="342"/>
        <v xml:space="preserve"> </v>
      </c>
      <c r="BB202" s="80">
        <v>2</v>
      </c>
      <c r="BC202" s="80" t="str">
        <f t="shared" si="343"/>
        <v xml:space="preserve"> </v>
      </c>
      <c r="BD202" s="80">
        <v>3</v>
      </c>
      <c r="BE202" s="80" t="str">
        <f t="shared" si="347"/>
        <v xml:space="preserve"> </v>
      </c>
      <c r="BF202" s="80">
        <v>4</v>
      </c>
      <c r="BG202" s="81"/>
      <c r="BH202" s="80">
        <v>5</v>
      </c>
      <c r="BI202" s="80" t="str">
        <f t="shared" si="344"/>
        <v xml:space="preserve"> </v>
      </c>
      <c r="BJ202" s="80">
        <v>6</v>
      </c>
      <c r="BK202" s="77" t="str">
        <f t="shared" si="345"/>
        <v xml:space="preserve"> </v>
      </c>
    </row>
    <row r="203" spans="1:63" x14ac:dyDescent="0.25">
      <c r="A203" s="39">
        <v>202</v>
      </c>
      <c r="B203"/>
      <c r="C203" s="27" t="str">
        <f t="shared" si="339"/>
        <v/>
      </c>
      <c r="D203" s="27">
        <f>IF($C203=D$1,1+D202,D202)</f>
        <v>0</v>
      </c>
      <c r="E203" s="27">
        <f t="shared" ref="E203:M203" si="351">IF($C203=E$1,1+E202,E202)</f>
        <v>0</v>
      </c>
      <c r="F203" s="27">
        <f t="shared" si="351"/>
        <v>0</v>
      </c>
      <c r="G203" s="27">
        <f t="shared" si="351"/>
        <v>0</v>
      </c>
      <c r="H203" s="27">
        <f t="shared" si="351"/>
        <v>0</v>
      </c>
      <c r="I203" s="27">
        <f t="shared" si="351"/>
        <v>0</v>
      </c>
      <c r="J203" s="27">
        <f t="shared" si="351"/>
        <v>0</v>
      </c>
      <c r="K203" s="27">
        <f t="shared" si="351"/>
        <v>0</v>
      </c>
      <c r="L203" s="27">
        <f t="shared" si="351"/>
        <v>0</v>
      </c>
      <c r="M203" s="27">
        <f t="shared" si="351"/>
        <v>0</v>
      </c>
      <c r="X203" s="19" t="str">
        <f t="shared" ref="X203:X204" si="352">IF(N$201=$C203,"WIN","")</f>
        <v/>
      </c>
      <c r="Y203" s="19" t="str">
        <f t="shared" ref="Y203:Y204" si="353">IF(O$201=$C203,"WIN","")</f>
        <v/>
      </c>
      <c r="Z203" s="19" t="str">
        <f t="shared" ref="Z203:Z204" si="354">IF(P$201=$C203,"WIN","")</f>
        <v/>
      </c>
      <c r="AA203" s="19" t="str">
        <f t="shared" ref="AA203:AA204" si="355">IF(Q$201=$C203,"WIN","")</f>
        <v/>
      </c>
      <c r="AB203" s="19" t="str">
        <f t="shared" ref="AB203:AB204" si="356">IF(R$201=$C203,"WIN","")</f>
        <v/>
      </c>
      <c r="AC203" s="19" t="str">
        <f t="shared" ref="AC203:AC204" si="357">IF(S$201=$C203,"WIN","")</f>
        <v/>
      </c>
      <c r="AD203" s="19" t="str">
        <f t="shared" ref="AD203:AD204" si="358">IF(T$201=$C203,"WIN","")</f>
        <v/>
      </c>
      <c r="AE203" s="19" t="str">
        <f t="shared" ref="AE203:AE204" si="359">IF(U$201=$C203,"WIN","")</f>
        <v/>
      </c>
      <c r="AF203" s="19" t="str">
        <f t="shared" ref="AF203:AF204" si="360">IF(V$201=$C203,"WIN","")</f>
        <v/>
      </c>
      <c r="AG203" s="19" t="str">
        <f t="shared" ref="AG203:AG204" si="361">IF(W$201=$C203,"WIN","")</f>
        <v/>
      </c>
      <c r="AH203" s="20">
        <f t="shared" si="346"/>
        <v>0</v>
      </c>
      <c r="AK203" s="16" t="str">
        <f t="shared" si="241"/>
        <v/>
      </c>
      <c r="AL203" s="42"/>
      <c r="AM203" s="43"/>
      <c r="AN203" s="47"/>
      <c r="AO203" s="45"/>
      <c r="AP203" s="46"/>
      <c r="AQ203" s="46"/>
      <c r="AR203" s="15"/>
      <c r="AS203" s="15"/>
      <c r="AT203" s="15"/>
      <c r="AU203" s="15"/>
      <c r="AV203" s="15"/>
      <c r="AW203" s="15"/>
      <c r="AX203" s="16">
        <f t="shared" ca="1" si="341"/>
        <v>0</v>
      </c>
      <c r="AY203" s="79"/>
      <c r="AZ203" s="80">
        <v>1</v>
      </c>
      <c r="BA203" s="80" t="str">
        <f t="shared" si="342"/>
        <v xml:space="preserve"> </v>
      </c>
      <c r="BB203" s="80">
        <v>2</v>
      </c>
      <c r="BC203" s="80" t="str">
        <f t="shared" si="343"/>
        <v xml:space="preserve"> </v>
      </c>
      <c r="BD203" s="80">
        <v>3</v>
      </c>
      <c r="BE203" s="80" t="str">
        <f t="shared" si="347"/>
        <v xml:space="preserve"> </v>
      </c>
      <c r="BF203" s="80">
        <v>4</v>
      </c>
      <c r="BG203" s="81"/>
      <c r="BH203" s="80">
        <v>5</v>
      </c>
      <c r="BI203" s="80" t="str">
        <f t="shared" si="344"/>
        <v xml:space="preserve"> </v>
      </c>
      <c r="BJ203" s="80">
        <v>6</v>
      </c>
      <c r="BK203" s="77" t="str">
        <f t="shared" si="345"/>
        <v xml:space="preserve"> </v>
      </c>
    </row>
    <row r="204" spans="1:63" x14ac:dyDescent="0.25">
      <c r="A204" s="39">
        <v>203</v>
      </c>
      <c r="B204"/>
      <c r="C204" s="27" t="str">
        <f t="shared" si="339"/>
        <v/>
      </c>
      <c r="D204" s="27">
        <f t="shared" ref="D204:M211" si="362">IF($C204=D$1,1+D203,D203)</f>
        <v>0</v>
      </c>
      <c r="E204" s="27">
        <f t="shared" si="362"/>
        <v>0</v>
      </c>
      <c r="F204" s="27">
        <f t="shared" si="362"/>
        <v>0</v>
      </c>
      <c r="G204" s="27">
        <f t="shared" si="362"/>
        <v>0</v>
      </c>
      <c r="H204" s="27">
        <f t="shared" si="362"/>
        <v>0</v>
      </c>
      <c r="I204" s="27">
        <f t="shared" si="362"/>
        <v>0</v>
      </c>
      <c r="J204" s="27">
        <f t="shared" si="362"/>
        <v>0</v>
      </c>
      <c r="K204" s="27">
        <f t="shared" si="362"/>
        <v>0</v>
      </c>
      <c r="L204" s="27">
        <f t="shared" si="362"/>
        <v>0</v>
      </c>
      <c r="M204" s="27">
        <f t="shared" si="362"/>
        <v>0</v>
      </c>
      <c r="X204" s="19" t="str">
        <f t="shared" si="352"/>
        <v/>
      </c>
      <c r="Y204" s="19" t="str">
        <f t="shared" si="353"/>
        <v/>
      </c>
      <c r="Z204" s="19" t="str">
        <f t="shared" si="354"/>
        <v/>
      </c>
      <c r="AA204" s="19" t="str">
        <f t="shared" si="355"/>
        <v/>
      </c>
      <c r="AB204" s="19" t="str">
        <f t="shared" si="356"/>
        <v/>
      </c>
      <c r="AC204" s="19" t="str">
        <f t="shared" si="357"/>
        <v/>
      </c>
      <c r="AD204" s="19" t="str">
        <f t="shared" si="358"/>
        <v/>
      </c>
      <c r="AE204" s="19" t="str">
        <f t="shared" si="359"/>
        <v/>
      </c>
      <c r="AF204" s="19" t="str">
        <f t="shared" si="360"/>
        <v/>
      </c>
      <c r="AG204" s="19" t="str">
        <f t="shared" si="361"/>
        <v/>
      </c>
      <c r="AH204" s="20">
        <f t="shared" si="346"/>
        <v>0</v>
      </c>
      <c r="AK204" s="16" t="str">
        <f t="shared" si="241"/>
        <v/>
      </c>
      <c r="AL204" s="42"/>
      <c r="AM204" s="43"/>
      <c r="AN204" s="47"/>
      <c r="AO204" s="45"/>
      <c r="AP204" s="46"/>
      <c r="AQ204" s="46"/>
      <c r="AR204" s="15"/>
      <c r="AS204" s="15"/>
      <c r="AT204" s="15"/>
      <c r="AU204" s="15"/>
      <c r="AV204" s="15"/>
      <c r="AW204" s="15"/>
      <c r="AX204" s="16">
        <f t="shared" ca="1" si="341"/>
        <v>0</v>
      </c>
      <c r="AY204" s="79"/>
      <c r="AZ204" s="80">
        <v>1</v>
      </c>
      <c r="BA204" s="80" t="str">
        <f t="shared" si="342"/>
        <v xml:space="preserve"> </v>
      </c>
      <c r="BB204" s="80">
        <v>2</v>
      </c>
      <c r="BC204" s="80" t="str">
        <f t="shared" si="343"/>
        <v xml:space="preserve"> </v>
      </c>
      <c r="BD204" s="80">
        <v>3</v>
      </c>
      <c r="BE204" s="80" t="str">
        <f t="shared" si="347"/>
        <v xml:space="preserve"> </v>
      </c>
      <c r="BF204" s="80">
        <v>4</v>
      </c>
      <c r="BG204" s="81"/>
      <c r="BH204" s="80">
        <v>5</v>
      </c>
      <c r="BI204" s="80" t="str">
        <f t="shared" si="344"/>
        <v xml:space="preserve"> </v>
      </c>
      <c r="BJ204" s="80">
        <v>6</v>
      </c>
      <c r="BK204" s="77" t="str">
        <f t="shared" si="345"/>
        <v xml:space="preserve"> </v>
      </c>
    </row>
    <row r="205" spans="1:63" x14ac:dyDescent="0.25">
      <c r="A205" s="39">
        <v>204</v>
      </c>
      <c r="B205"/>
      <c r="C205" s="27" t="str">
        <f t="shared" si="339"/>
        <v/>
      </c>
      <c r="D205" s="27">
        <f t="shared" si="362"/>
        <v>0</v>
      </c>
      <c r="E205" s="27">
        <f t="shared" si="362"/>
        <v>0</v>
      </c>
      <c r="F205" s="27">
        <f t="shared" si="362"/>
        <v>0</v>
      </c>
      <c r="G205" s="27">
        <f t="shared" si="362"/>
        <v>0</v>
      </c>
      <c r="H205" s="27">
        <f t="shared" si="362"/>
        <v>0</v>
      </c>
      <c r="I205" s="27">
        <f t="shared" si="362"/>
        <v>0</v>
      </c>
      <c r="J205" s="27">
        <f t="shared" si="362"/>
        <v>0</v>
      </c>
      <c r="K205" s="27">
        <f t="shared" si="362"/>
        <v>0</v>
      </c>
      <c r="L205" s="27">
        <f t="shared" si="362"/>
        <v>0</v>
      </c>
      <c r="M205" s="27">
        <f t="shared" si="362"/>
        <v>0</v>
      </c>
      <c r="AH205" s="20">
        <f t="shared" si="346"/>
        <v>0</v>
      </c>
      <c r="AK205" s="16" t="str">
        <f t="shared" ref="AK205:AK268" si="363">IF(COUNT(N204:W204)=0,"",COUNT(N204:W204))</f>
        <v/>
      </c>
      <c r="AL205" s="42"/>
      <c r="AM205" s="43"/>
      <c r="AN205" s="47"/>
      <c r="AO205" s="45"/>
      <c r="AP205" s="46"/>
      <c r="AQ205" s="46"/>
      <c r="AR205" s="15"/>
      <c r="AS205" s="15"/>
      <c r="AT205" s="15"/>
      <c r="AU205" s="15"/>
      <c r="AV205" s="15"/>
      <c r="AW205" s="15"/>
      <c r="AX205" s="16">
        <f t="shared" ca="1" si="341"/>
        <v>0</v>
      </c>
      <c r="AY205" s="79"/>
      <c r="AZ205" s="80">
        <v>1</v>
      </c>
      <c r="BA205" s="80" t="str">
        <f t="shared" si="342"/>
        <v xml:space="preserve"> </v>
      </c>
      <c r="BB205" s="80">
        <v>2</v>
      </c>
      <c r="BC205" s="80" t="str">
        <f t="shared" si="343"/>
        <v xml:space="preserve"> </v>
      </c>
      <c r="BD205" s="80">
        <v>3</v>
      </c>
      <c r="BE205" s="80" t="str">
        <f t="shared" si="347"/>
        <v xml:space="preserve"> </v>
      </c>
      <c r="BF205" s="80">
        <v>4</v>
      </c>
      <c r="BG205" s="81"/>
      <c r="BH205" s="80">
        <v>5</v>
      </c>
      <c r="BI205" s="80" t="str">
        <f t="shared" si="344"/>
        <v xml:space="preserve"> </v>
      </c>
      <c r="BJ205" s="80">
        <v>6</v>
      </c>
      <c r="BK205" s="77" t="str">
        <f t="shared" si="345"/>
        <v xml:space="preserve"> </v>
      </c>
    </row>
    <row r="206" spans="1:63" x14ac:dyDescent="0.25">
      <c r="A206" s="39">
        <v>205</v>
      </c>
      <c r="B206"/>
      <c r="C206" s="27" t="str">
        <f t="shared" si="339"/>
        <v/>
      </c>
      <c r="D206" s="27">
        <f t="shared" si="362"/>
        <v>0</v>
      </c>
      <c r="E206" s="27">
        <f t="shared" si="362"/>
        <v>0</v>
      </c>
      <c r="F206" s="27">
        <f t="shared" si="362"/>
        <v>0</v>
      </c>
      <c r="G206" s="27">
        <f t="shared" si="362"/>
        <v>0</v>
      </c>
      <c r="H206" s="27">
        <f t="shared" si="362"/>
        <v>0</v>
      </c>
      <c r="I206" s="27">
        <f t="shared" si="362"/>
        <v>0</v>
      </c>
      <c r="J206" s="27">
        <f t="shared" si="362"/>
        <v>0</v>
      </c>
      <c r="K206" s="27">
        <f t="shared" si="362"/>
        <v>0</v>
      </c>
      <c r="L206" s="27">
        <f t="shared" si="362"/>
        <v>0</v>
      </c>
      <c r="M206" s="27">
        <f t="shared" si="362"/>
        <v>0</v>
      </c>
      <c r="AH206" s="20">
        <f t="shared" si="346"/>
        <v>0</v>
      </c>
      <c r="AK206" s="16" t="str">
        <f t="shared" si="363"/>
        <v/>
      </c>
      <c r="AL206" s="42"/>
      <c r="AM206" s="43"/>
      <c r="AN206" s="47"/>
      <c r="AO206" s="45"/>
      <c r="AP206" s="46"/>
      <c r="AQ206" s="46"/>
      <c r="AR206" s="15"/>
      <c r="AS206" s="15"/>
      <c r="AT206" s="15"/>
      <c r="AU206" s="15"/>
      <c r="AV206" s="15"/>
      <c r="AW206" s="15"/>
      <c r="AX206" s="16">
        <f t="shared" ca="1" si="341"/>
        <v>0</v>
      </c>
      <c r="AY206" s="79"/>
      <c r="AZ206" s="80">
        <v>1</v>
      </c>
      <c r="BA206" s="80" t="str">
        <f t="shared" si="342"/>
        <v xml:space="preserve"> </v>
      </c>
      <c r="BB206" s="80">
        <v>2</v>
      </c>
      <c r="BC206" s="80" t="str">
        <f t="shared" si="343"/>
        <v xml:space="preserve"> </v>
      </c>
      <c r="BD206" s="80">
        <v>3</v>
      </c>
      <c r="BE206" s="80" t="str">
        <f t="shared" si="347"/>
        <v xml:space="preserve"> </v>
      </c>
      <c r="BF206" s="80">
        <v>4</v>
      </c>
      <c r="BG206" s="81"/>
      <c r="BH206" s="80">
        <v>5</v>
      </c>
      <c r="BI206" s="80" t="str">
        <f t="shared" si="344"/>
        <v xml:space="preserve"> </v>
      </c>
      <c r="BJ206" s="80">
        <v>6</v>
      </c>
      <c r="BK206" s="77" t="str">
        <f t="shared" si="345"/>
        <v xml:space="preserve"> </v>
      </c>
    </row>
    <row r="207" spans="1:63" x14ac:dyDescent="0.25">
      <c r="A207" s="39">
        <v>206</v>
      </c>
      <c r="B207"/>
      <c r="C207" s="27" t="str">
        <f t="shared" si="339"/>
        <v/>
      </c>
      <c r="D207" s="27">
        <f t="shared" si="362"/>
        <v>0</v>
      </c>
      <c r="E207" s="27">
        <f t="shared" si="362"/>
        <v>0</v>
      </c>
      <c r="F207" s="27">
        <f t="shared" si="362"/>
        <v>0</v>
      </c>
      <c r="G207" s="27">
        <f t="shared" si="362"/>
        <v>0</v>
      </c>
      <c r="H207" s="27">
        <f t="shared" si="362"/>
        <v>0</v>
      </c>
      <c r="I207" s="27">
        <f t="shared" si="362"/>
        <v>0</v>
      </c>
      <c r="J207" s="27">
        <f t="shared" si="362"/>
        <v>0</v>
      </c>
      <c r="K207" s="27">
        <f t="shared" si="362"/>
        <v>0</v>
      </c>
      <c r="L207" s="27">
        <f t="shared" si="362"/>
        <v>0</v>
      </c>
      <c r="M207" s="27">
        <f t="shared" si="362"/>
        <v>0</v>
      </c>
      <c r="AH207" s="20">
        <f t="shared" si="346"/>
        <v>0</v>
      </c>
      <c r="AK207" s="16" t="str">
        <f t="shared" si="363"/>
        <v/>
      </c>
      <c r="AL207" s="42"/>
      <c r="AM207" s="43"/>
      <c r="AN207" s="47"/>
      <c r="AO207" s="45"/>
      <c r="AP207" s="46"/>
      <c r="AQ207" s="46"/>
      <c r="AR207" s="15"/>
      <c r="AS207" s="15"/>
      <c r="AT207" s="15"/>
      <c r="AU207" s="15"/>
      <c r="AV207" s="15"/>
      <c r="AW207" s="15"/>
      <c r="AX207" s="16">
        <f t="shared" ca="1" si="341"/>
        <v>0</v>
      </c>
      <c r="AY207" s="79"/>
      <c r="AZ207" s="80">
        <v>1</v>
      </c>
      <c r="BA207" s="80" t="str">
        <f t="shared" si="342"/>
        <v xml:space="preserve"> </v>
      </c>
      <c r="BB207" s="80">
        <v>2</v>
      </c>
      <c r="BC207" s="80" t="str">
        <f t="shared" si="343"/>
        <v xml:space="preserve"> </v>
      </c>
      <c r="BD207" s="80">
        <v>3</v>
      </c>
      <c r="BE207" s="80" t="str">
        <f t="shared" si="347"/>
        <v xml:space="preserve"> </v>
      </c>
      <c r="BF207" s="80">
        <v>4</v>
      </c>
      <c r="BG207" s="81"/>
      <c r="BH207" s="80">
        <v>5</v>
      </c>
      <c r="BI207" s="80" t="str">
        <f t="shared" si="344"/>
        <v xml:space="preserve"> </v>
      </c>
      <c r="BJ207" s="80">
        <v>6</v>
      </c>
      <c r="BK207" s="77" t="str">
        <f t="shared" si="345"/>
        <v xml:space="preserve"> </v>
      </c>
    </row>
    <row r="208" spans="1:63" x14ac:dyDescent="0.25">
      <c r="A208" s="39">
        <v>207</v>
      </c>
      <c r="B208"/>
      <c r="C208" s="27" t="str">
        <f t="shared" si="339"/>
        <v/>
      </c>
      <c r="D208" s="27">
        <f t="shared" si="362"/>
        <v>0</v>
      </c>
      <c r="E208" s="27">
        <f t="shared" si="362"/>
        <v>0</v>
      </c>
      <c r="F208" s="27">
        <f t="shared" si="362"/>
        <v>0</v>
      </c>
      <c r="G208" s="27">
        <f t="shared" si="362"/>
        <v>0</v>
      </c>
      <c r="H208" s="27">
        <f t="shared" si="362"/>
        <v>0</v>
      </c>
      <c r="I208" s="27">
        <f t="shared" si="362"/>
        <v>0</v>
      </c>
      <c r="J208" s="27">
        <f t="shared" si="362"/>
        <v>0</v>
      </c>
      <c r="K208" s="27">
        <f t="shared" si="362"/>
        <v>0</v>
      </c>
      <c r="L208" s="27">
        <f t="shared" si="362"/>
        <v>0</v>
      </c>
      <c r="M208" s="27">
        <f t="shared" si="362"/>
        <v>0</v>
      </c>
      <c r="AH208" s="20">
        <f t="shared" si="346"/>
        <v>0</v>
      </c>
      <c r="AK208" s="16" t="str">
        <f t="shared" si="363"/>
        <v/>
      </c>
      <c r="AL208" s="42"/>
      <c r="AM208" s="43"/>
      <c r="AN208" s="47"/>
      <c r="AO208" s="45"/>
      <c r="AP208" s="46"/>
      <c r="AQ208" s="46"/>
      <c r="AR208" s="15"/>
      <c r="AS208" s="15"/>
      <c r="AT208" s="15"/>
      <c r="AU208" s="15"/>
      <c r="AV208" s="15"/>
      <c r="AW208" s="15"/>
      <c r="AX208" s="16">
        <f t="shared" ca="1" si="341"/>
        <v>0</v>
      </c>
      <c r="AY208" s="79"/>
      <c r="AZ208" s="80">
        <v>1</v>
      </c>
      <c r="BA208" s="80" t="str">
        <f t="shared" si="342"/>
        <v xml:space="preserve"> </v>
      </c>
      <c r="BB208" s="80">
        <v>2</v>
      </c>
      <c r="BC208" s="80" t="str">
        <f t="shared" si="343"/>
        <v xml:space="preserve"> </v>
      </c>
      <c r="BD208" s="80">
        <v>3</v>
      </c>
      <c r="BE208" s="80" t="str">
        <f t="shared" si="347"/>
        <v xml:space="preserve"> </v>
      </c>
      <c r="BF208" s="80">
        <v>4</v>
      </c>
      <c r="BG208" s="81"/>
      <c r="BH208" s="80">
        <v>5</v>
      </c>
      <c r="BI208" s="80" t="str">
        <f t="shared" si="344"/>
        <v xml:space="preserve"> </v>
      </c>
      <c r="BJ208" s="80">
        <v>6</v>
      </c>
      <c r="BK208" s="77" t="str">
        <f t="shared" si="345"/>
        <v xml:space="preserve"> </v>
      </c>
    </row>
    <row r="209" spans="1:63" x14ac:dyDescent="0.25">
      <c r="A209" s="39">
        <v>208</v>
      </c>
      <c r="B209"/>
      <c r="C209" s="27" t="str">
        <f t="shared" si="339"/>
        <v/>
      </c>
      <c r="D209" s="27">
        <f t="shared" si="362"/>
        <v>0</v>
      </c>
      <c r="E209" s="27">
        <f t="shared" si="362"/>
        <v>0</v>
      </c>
      <c r="F209" s="27">
        <f t="shared" si="362"/>
        <v>0</v>
      </c>
      <c r="G209" s="27">
        <f t="shared" si="362"/>
        <v>0</v>
      </c>
      <c r="H209" s="27">
        <f t="shared" si="362"/>
        <v>0</v>
      </c>
      <c r="I209" s="27">
        <f t="shared" si="362"/>
        <v>0</v>
      </c>
      <c r="J209" s="27">
        <f t="shared" si="362"/>
        <v>0</v>
      </c>
      <c r="K209" s="27">
        <f t="shared" si="362"/>
        <v>0</v>
      </c>
      <c r="L209" s="27">
        <f t="shared" si="362"/>
        <v>0</v>
      </c>
      <c r="M209" s="27">
        <f t="shared" si="362"/>
        <v>0</v>
      </c>
      <c r="AH209" s="20">
        <f t="shared" si="346"/>
        <v>0</v>
      </c>
      <c r="AK209" s="16" t="str">
        <f t="shared" si="363"/>
        <v/>
      </c>
      <c r="AL209" s="42"/>
      <c r="AM209" s="43"/>
      <c r="AN209" s="47"/>
      <c r="AO209" s="45"/>
      <c r="AP209" s="46"/>
      <c r="AQ209" s="46"/>
      <c r="AR209" s="15"/>
      <c r="AS209" s="15"/>
      <c r="AT209" s="15"/>
      <c r="AU209" s="15"/>
      <c r="AV209" s="15"/>
      <c r="AW209" s="15"/>
      <c r="AX209" s="16">
        <f t="shared" ca="1" si="341"/>
        <v>0</v>
      </c>
      <c r="AY209" s="79"/>
      <c r="AZ209" s="80">
        <v>1</v>
      </c>
      <c r="BA209" s="80" t="str">
        <f t="shared" si="342"/>
        <v xml:space="preserve"> </v>
      </c>
      <c r="BB209" s="80">
        <v>2</v>
      </c>
      <c r="BC209" s="80" t="str">
        <f t="shared" si="343"/>
        <v xml:space="preserve"> </v>
      </c>
      <c r="BD209" s="80">
        <v>3</v>
      </c>
      <c r="BE209" s="80" t="str">
        <f t="shared" si="347"/>
        <v xml:space="preserve"> </v>
      </c>
      <c r="BF209" s="80">
        <v>4</v>
      </c>
      <c r="BG209" s="81"/>
      <c r="BH209" s="80">
        <v>5</v>
      </c>
      <c r="BI209" s="80" t="str">
        <f t="shared" si="344"/>
        <v xml:space="preserve"> </v>
      </c>
      <c r="BJ209" s="80">
        <v>6</v>
      </c>
      <c r="BK209" s="77" t="str">
        <f t="shared" si="345"/>
        <v xml:space="preserve"> </v>
      </c>
    </row>
    <row r="210" spans="1:63" x14ac:dyDescent="0.25">
      <c r="A210" s="39">
        <v>209</v>
      </c>
      <c r="B210"/>
      <c r="C210" s="27" t="str">
        <f t="shared" si="339"/>
        <v/>
      </c>
      <c r="D210" s="27">
        <f t="shared" si="362"/>
        <v>0</v>
      </c>
      <c r="E210" s="27">
        <f t="shared" si="362"/>
        <v>0</v>
      </c>
      <c r="F210" s="27">
        <f t="shared" si="362"/>
        <v>0</v>
      </c>
      <c r="G210" s="27">
        <f t="shared" si="362"/>
        <v>0</v>
      </c>
      <c r="H210" s="27">
        <f t="shared" si="362"/>
        <v>0</v>
      </c>
      <c r="I210" s="27">
        <f t="shared" si="362"/>
        <v>0</v>
      </c>
      <c r="J210" s="27">
        <f t="shared" si="362"/>
        <v>0</v>
      </c>
      <c r="K210" s="27">
        <f t="shared" si="362"/>
        <v>0</v>
      </c>
      <c r="L210" s="27">
        <f t="shared" si="362"/>
        <v>0</v>
      </c>
      <c r="M210" s="27">
        <f t="shared" si="362"/>
        <v>0</v>
      </c>
      <c r="AH210" s="20">
        <f t="shared" si="346"/>
        <v>0</v>
      </c>
      <c r="AK210" s="16" t="str">
        <f t="shared" si="363"/>
        <v/>
      </c>
      <c r="AL210" s="42"/>
      <c r="AM210" s="43"/>
      <c r="AN210" s="47"/>
      <c r="AO210" s="45"/>
      <c r="AP210" s="46"/>
      <c r="AQ210" s="46"/>
      <c r="AR210" s="15"/>
      <c r="AS210" s="15"/>
      <c r="AT210" s="15"/>
      <c r="AU210" s="15"/>
      <c r="AV210" s="15"/>
      <c r="AW210" s="15"/>
      <c r="AX210" s="16">
        <f t="shared" ca="1" si="341"/>
        <v>0</v>
      </c>
      <c r="AY210" s="79"/>
      <c r="AZ210" s="80">
        <v>1</v>
      </c>
      <c r="BA210" s="80" t="str">
        <f t="shared" si="342"/>
        <v xml:space="preserve"> </v>
      </c>
      <c r="BB210" s="80">
        <v>2</v>
      </c>
      <c r="BC210" s="80" t="str">
        <f t="shared" si="343"/>
        <v xml:space="preserve"> </v>
      </c>
      <c r="BD210" s="80">
        <v>3</v>
      </c>
      <c r="BE210" s="80" t="str">
        <f t="shared" si="347"/>
        <v xml:space="preserve"> </v>
      </c>
      <c r="BF210" s="80">
        <v>4</v>
      </c>
      <c r="BG210" s="81"/>
      <c r="BH210" s="80">
        <v>5</v>
      </c>
      <c r="BI210" s="80" t="str">
        <f t="shared" si="344"/>
        <v xml:space="preserve"> </v>
      </c>
      <c r="BJ210" s="80">
        <v>6</v>
      </c>
      <c r="BK210" s="77" t="str">
        <f t="shared" si="345"/>
        <v xml:space="preserve"> </v>
      </c>
    </row>
    <row r="211" spans="1:63" x14ac:dyDescent="0.25">
      <c r="A211" s="39">
        <v>210</v>
      </c>
      <c r="B211"/>
      <c r="C211" s="27" t="str">
        <f t="shared" si="339"/>
        <v/>
      </c>
      <c r="D211" s="27">
        <f t="shared" si="362"/>
        <v>0</v>
      </c>
      <c r="E211" s="27">
        <f t="shared" si="362"/>
        <v>0</v>
      </c>
      <c r="F211" s="27">
        <f t="shared" si="362"/>
        <v>0</v>
      </c>
      <c r="G211" s="27">
        <f t="shared" si="362"/>
        <v>0</v>
      </c>
      <c r="H211" s="27">
        <f t="shared" si="362"/>
        <v>0</v>
      </c>
      <c r="I211" s="27">
        <f t="shared" si="362"/>
        <v>0</v>
      </c>
      <c r="J211" s="27">
        <f t="shared" si="362"/>
        <v>0</v>
      </c>
      <c r="K211" s="27">
        <f t="shared" si="362"/>
        <v>0</v>
      </c>
      <c r="L211" s="27">
        <f t="shared" si="362"/>
        <v>0</v>
      </c>
      <c r="M211" s="27">
        <f t="shared" si="362"/>
        <v>0</v>
      </c>
      <c r="N211" s="7">
        <f>IF(D211=0,D1,"")</f>
        <v>1</v>
      </c>
      <c r="O211" s="7">
        <f t="shared" ref="O211:W211" si="364">IF(E211=0,E1,"")</f>
        <v>2</v>
      </c>
      <c r="P211" s="7">
        <f t="shared" si="364"/>
        <v>3</v>
      </c>
      <c r="Q211" s="7">
        <f t="shared" si="364"/>
        <v>4</v>
      </c>
      <c r="R211" s="7">
        <f t="shared" si="364"/>
        <v>5</v>
      </c>
      <c r="S211" s="7">
        <f t="shared" si="364"/>
        <v>6</v>
      </c>
      <c r="T211" s="7">
        <f t="shared" si="364"/>
        <v>7</v>
      </c>
      <c r="U211" s="7">
        <f t="shared" si="364"/>
        <v>8</v>
      </c>
      <c r="V211" s="7">
        <f t="shared" si="364"/>
        <v>9</v>
      </c>
      <c r="W211" s="7">
        <f t="shared" si="364"/>
        <v>0</v>
      </c>
      <c r="AH211" s="20">
        <f t="shared" si="346"/>
        <v>0</v>
      </c>
      <c r="AK211" s="16" t="str">
        <f t="shared" si="363"/>
        <v/>
      </c>
      <c r="AL211" s="42"/>
      <c r="AM211" s="43"/>
      <c r="AN211" s="47"/>
      <c r="AO211" s="45"/>
      <c r="AP211" s="46"/>
      <c r="AQ211" s="46"/>
      <c r="AR211" s="15"/>
      <c r="AS211" s="15"/>
      <c r="AT211" s="15"/>
      <c r="AU211" s="15"/>
      <c r="AV211" s="15"/>
      <c r="AW211" s="15"/>
      <c r="AX211" s="16">
        <f t="shared" ca="1" si="341"/>
        <v>0</v>
      </c>
      <c r="AY211" s="79"/>
      <c r="AZ211" s="80">
        <v>1</v>
      </c>
      <c r="BA211" s="80" t="str">
        <f t="shared" si="342"/>
        <v xml:space="preserve"> </v>
      </c>
      <c r="BB211" s="80">
        <v>2</v>
      </c>
      <c r="BC211" s="80" t="str">
        <f t="shared" si="343"/>
        <v xml:space="preserve"> </v>
      </c>
      <c r="BD211" s="80">
        <v>3</v>
      </c>
      <c r="BE211" s="80" t="str">
        <f t="shared" si="347"/>
        <v xml:space="preserve"> </v>
      </c>
      <c r="BF211" s="80">
        <v>4</v>
      </c>
      <c r="BG211" s="81"/>
      <c r="BH211" s="80">
        <v>5</v>
      </c>
      <c r="BI211" s="80" t="str">
        <f t="shared" si="344"/>
        <v xml:space="preserve"> </v>
      </c>
      <c r="BJ211" s="80">
        <v>6</v>
      </c>
      <c r="BK211" s="77" t="str">
        <f t="shared" si="345"/>
        <v xml:space="preserve"> </v>
      </c>
    </row>
    <row r="212" spans="1:63" x14ac:dyDescent="0.25">
      <c r="A212" s="39">
        <v>211</v>
      </c>
      <c r="B212"/>
      <c r="C212" s="27" t="str">
        <f t="shared" si="339"/>
        <v/>
      </c>
      <c r="D212" s="34">
        <f>IF($C212=D1,1,0)</f>
        <v>0</v>
      </c>
      <c r="E212" s="34">
        <f t="shared" ref="E212:M212" si="365">IF($C212=E1,1,0)</f>
        <v>0</v>
      </c>
      <c r="F212" s="34">
        <f t="shared" si="365"/>
        <v>0</v>
      </c>
      <c r="G212" s="34">
        <f t="shared" si="365"/>
        <v>0</v>
      </c>
      <c r="H212" s="34">
        <f t="shared" si="365"/>
        <v>0</v>
      </c>
      <c r="I212" s="34">
        <f t="shared" si="365"/>
        <v>0</v>
      </c>
      <c r="J212" s="34">
        <f t="shared" si="365"/>
        <v>0</v>
      </c>
      <c r="K212" s="34">
        <f t="shared" si="365"/>
        <v>0</v>
      </c>
      <c r="L212" s="34">
        <f t="shared" si="365"/>
        <v>0</v>
      </c>
      <c r="M212" s="34">
        <f t="shared" si="365"/>
        <v>0</v>
      </c>
      <c r="X212" s="19" t="str">
        <f>IF(N$211=$C212,"WIN","")</f>
        <v/>
      </c>
      <c r="Y212" s="19" t="str">
        <f t="shared" ref="Y212:AG212" si="366">IF(O$211=$C212,"WIN","")</f>
        <v/>
      </c>
      <c r="Z212" s="19" t="str">
        <f t="shared" si="366"/>
        <v/>
      </c>
      <c r="AA212" s="19" t="str">
        <f t="shared" si="366"/>
        <v/>
      </c>
      <c r="AB212" s="19" t="str">
        <f t="shared" si="366"/>
        <v/>
      </c>
      <c r="AC212" s="19" t="str">
        <f t="shared" si="366"/>
        <v/>
      </c>
      <c r="AD212" s="19" t="str">
        <f t="shared" si="366"/>
        <v/>
      </c>
      <c r="AE212" s="19" t="str">
        <f t="shared" si="366"/>
        <v/>
      </c>
      <c r="AF212" s="19" t="str">
        <f t="shared" si="366"/>
        <v/>
      </c>
      <c r="AG212" s="19" t="str">
        <f t="shared" si="366"/>
        <v/>
      </c>
      <c r="AH212" s="20">
        <f t="shared" si="346"/>
        <v>0</v>
      </c>
      <c r="AI212" s="26">
        <f>SUM(AH212:AH214)</f>
        <v>0</v>
      </c>
      <c r="AJ212" s="20" t="str">
        <f>IF(AI212&lt;&gt;0,"W",IF(AI212=0,"L"))</f>
        <v>L</v>
      </c>
      <c r="AK212" s="16">
        <f t="shared" si="363"/>
        <v>10</v>
      </c>
      <c r="AL212" s="50" t="str">
        <f>IF(AND(AI212&gt;0,AK212=1),"W","L ")</f>
        <v xml:space="preserve">L </v>
      </c>
      <c r="AM212" s="51" t="str">
        <f>IF(AND(AI212&gt;0,AK212=2),"W","L ")</f>
        <v xml:space="preserve">L </v>
      </c>
      <c r="AN212" s="47" t="str">
        <f>IF(AND(AI212&gt;0,AK212=3),"W","L ")</f>
        <v xml:space="preserve">L </v>
      </c>
      <c r="AO212" s="48" t="str">
        <f>IF(AND(AI212&gt;0,AK212=4),"W","L ")</f>
        <v xml:space="preserve">L </v>
      </c>
      <c r="AP212" s="49" t="str">
        <f>IF(AND(AI212&gt;0,AK212=5),"W","L ")</f>
        <v xml:space="preserve">L </v>
      </c>
      <c r="AQ212" s="49" t="str">
        <f>IF(AND(AI212&gt;0,AK212=6),"W","L ")</f>
        <v xml:space="preserve">L </v>
      </c>
      <c r="AR212" s="15"/>
      <c r="AS212" s="15"/>
      <c r="AT212" s="15"/>
      <c r="AU212" s="15"/>
      <c r="AV212" s="15"/>
      <c r="AW212" s="15"/>
      <c r="AX212" s="16">
        <f t="shared" ca="1" si="341"/>
        <v>0</v>
      </c>
      <c r="AY212" s="79"/>
      <c r="AZ212" s="80">
        <v>1</v>
      </c>
      <c r="BA212" s="80" t="str">
        <f t="shared" si="342"/>
        <v xml:space="preserve"> </v>
      </c>
      <c r="BB212" s="80">
        <v>2</v>
      </c>
      <c r="BC212" s="80" t="str">
        <f t="shared" si="343"/>
        <v xml:space="preserve"> </v>
      </c>
      <c r="BD212" s="80">
        <v>3</v>
      </c>
      <c r="BE212" s="80" t="str">
        <f t="shared" si="347"/>
        <v xml:space="preserve"> </v>
      </c>
      <c r="BF212" s="80">
        <v>4</v>
      </c>
      <c r="BG212" s="81"/>
      <c r="BH212" s="80">
        <v>5</v>
      </c>
      <c r="BI212" s="80" t="str">
        <f t="shared" si="344"/>
        <v xml:space="preserve"> </v>
      </c>
      <c r="BJ212" s="80">
        <v>6</v>
      </c>
      <c r="BK212" s="77" t="str">
        <f t="shared" si="345"/>
        <v xml:space="preserve"> </v>
      </c>
    </row>
    <row r="213" spans="1:63" x14ac:dyDescent="0.25">
      <c r="A213" s="39">
        <v>212</v>
      </c>
      <c r="B213"/>
      <c r="C213" s="27" t="str">
        <f t="shared" si="339"/>
        <v/>
      </c>
      <c r="D213" s="27">
        <f>IF($C213=D$1,1+D212,D212)</f>
        <v>0</v>
      </c>
      <c r="E213" s="27">
        <f t="shared" ref="E213:M213" si="367">IF($C213=E$1,1+E212,E212)</f>
        <v>0</v>
      </c>
      <c r="F213" s="27">
        <f t="shared" si="367"/>
        <v>0</v>
      </c>
      <c r="G213" s="27">
        <f t="shared" si="367"/>
        <v>0</v>
      </c>
      <c r="H213" s="27">
        <f t="shared" si="367"/>
        <v>0</v>
      </c>
      <c r="I213" s="27">
        <f t="shared" si="367"/>
        <v>0</v>
      </c>
      <c r="J213" s="27">
        <f t="shared" si="367"/>
        <v>0</v>
      </c>
      <c r="K213" s="27">
        <f t="shared" si="367"/>
        <v>0</v>
      </c>
      <c r="L213" s="27">
        <f t="shared" si="367"/>
        <v>0</v>
      </c>
      <c r="M213" s="27">
        <f t="shared" si="367"/>
        <v>0</v>
      </c>
      <c r="X213" s="19" t="str">
        <f t="shared" ref="X213:X214" si="368">IF(N$211=$C213,"WIN","")</f>
        <v/>
      </c>
      <c r="Y213" s="19" t="str">
        <f t="shared" ref="Y213:Y214" si="369">IF(O$211=$C213,"WIN","")</f>
        <v/>
      </c>
      <c r="Z213" s="19" t="str">
        <f t="shared" ref="Z213:Z214" si="370">IF(P$211=$C213,"WIN","")</f>
        <v/>
      </c>
      <c r="AA213" s="19" t="str">
        <f t="shared" ref="AA213:AA214" si="371">IF(Q$211=$C213,"WIN","")</f>
        <v/>
      </c>
      <c r="AB213" s="19" t="str">
        <f t="shared" ref="AB213:AB214" si="372">IF(R$211=$C213,"WIN","")</f>
        <v/>
      </c>
      <c r="AC213" s="19" t="str">
        <f t="shared" ref="AC213:AC214" si="373">IF(S$211=$C213,"WIN","")</f>
        <v/>
      </c>
      <c r="AD213" s="19" t="str">
        <f t="shared" ref="AD213:AD214" si="374">IF(T$211=$C213,"WIN","")</f>
        <v/>
      </c>
      <c r="AE213" s="19" t="str">
        <f t="shared" ref="AE213:AE214" si="375">IF(U$211=$C213,"WIN","")</f>
        <v/>
      </c>
      <c r="AF213" s="19" t="str">
        <f t="shared" ref="AF213:AF214" si="376">IF(V$211=$C213,"WIN","")</f>
        <v/>
      </c>
      <c r="AG213" s="19" t="str">
        <f t="shared" ref="AG213:AG214" si="377">IF(W$211=$C213,"WIN","")</f>
        <v/>
      </c>
      <c r="AH213" s="20">
        <f t="shared" si="346"/>
        <v>0</v>
      </c>
      <c r="AK213" s="16" t="str">
        <f t="shared" si="363"/>
        <v/>
      </c>
      <c r="AL213" s="42"/>
      <c r="AM213" s="43"/>
      <c r="AN213" s="47"/>
      <c r="AO213" s="45"/>
      <c r="AP213" s="46"/>
      <c r="AQ213" s="46"/>
      <c r="AR213" s="15"/>
      <c r="AS213" s="15"/>
      <c r="AT213" s="15"/>
      <c r="AU213" s="15"/>
      <c r="AV213" s="15"/>
      <c r="AW213" s="15"/>
      <c r="AX213" s="16">
        <f t="shared" ca="1" si="341"/>
        <v>0</v>
      </c>
      <c r="AY213" s="79"/>
      <c r="AZ213" s="80">
        <v>1</v>
      </c>
      <c r="BA213" s="80" t="str">
        <f t="shared" si="342"/>
        <v xml:space="preserve"> </v>
      </c>
      <c r="BB213" s="80">
        <v>2</v>
      </c>
      <c r="BC213" s="80" t="str">
        <f t="shared" si="343"/>
        <v xml:space="preserve"> </v>
      </c>
      <c r="BD213" s="80">
        <v>3</v>
      </c>
      <c r="BE213" s="80" t="str">
        <f t="shared" si="347"/>
        <v xml:space="preserve"> </v>
      </c>
      <c r="BF213" s="80">
        <v>4</v>
      </c>
      <c r="BG213" s="81"/>
      <c r="BH213" s="80">
        <v>5</v>
      </c>
      <c r="BI213" s="80" t="str">
        <f t="shared" si="344"/>
        <v xml:space="preserve"> </v>
      </c>
      <c r="BJ213" s="80">
        <v>6</v>
      </c>
      <c r="BK213" s="77" t="str">
        <f t="shared" si="345"/>
        <v xml:space="preserve"> </v>
      </c>
    </row>
    <row r="214" spans="1:63" x14ac:dyDescent="0.25">
      <c r="A214" s="39">
        <v>213</v>
      </c>
      <c r="B214"/>
      <c r="C214" s="27" t="str">
        <f t="shared" si="339"/>
        <v/>
      </c>
      <c r="D214" s="27">
        <f t="shared" ref="D214:M221" si="378">IF($C214=D$1,1+D213,D213)</f>
        <v>0</v>
      </c>
      <c r="E214" s="27">
        <f t="shared" si="378"/>
        <v>0</v>
      </c>
      <c r="F214" s="27">
        <f t="shared" si="378"/>
        <v>0</v>
      </c>
      <c r="G214" s="27">
        <f t="shared" si="378"/>
        <v>0</v>
      </c>
      <c r="H214" s="27">
        <f t="shared" si="378"/>
        <v>0</v>
      </c>
      <c r="I214" s="27">
        <f t="shared" si="378"/>
        <v>0</v>
      </c>
      <c r="J214" s="27">
        <f t="shared" si="378"/>
        <v>0</v>
      </c>
      <c r="K214" s="27">
        <f t="shared" si="378"/>
        <v>0</v>
      </c>
      <c r="L214" s="27">
        <f t="shared" si="378"/>
        <v>0</v>
      </c>
      <c r="M214" s="27">
        <f t="shared" si="378"/>
        <v>0</v>
      </c>
      <c r="X214" s="19" t="str">
        <f t="shared" si="368"/>
        <v/>
      </c>
      <c r="Y214" s="19" t="str">
        <f t="shared" si="369"/>
        <v/>
      </c>
      <c r="Z214" s="19" t="str">
        <f t="shared" si="370"/>
        <v/>
      </c>
      <c r="AA214" s="19" t="str">
        <f t="shared" si="371"/>
        <v/>
      </c>
      <c r="AB214" s="19" t="str">
        <f t="shared" si="372"/>
        <v/>
      </c>
      <c r="AC214" s="19" t="str">
        <f t="shared" si="373"/>
        <v/>
      </c>
      <c r="AD214" s="19" t="str">
        <f t="shared" si="374"/>
        <v/>
      </c>
      <c r="AE214" s="19" t="str">
        <f t="shared" si="375"/>
        <v/>
      </c>
      <c r="AF214" s="19" t="str">
        <f t="shared" si="376"/>
        <v/>
      </c>
      <c r="AG214" s="19" t="str">
        <f t="shared" si="377"/>
        <v/>
      </c>
      <c r="AH214" s="20">
        <f t="shared" si="346"/>
        <v>0</v>
      </c>
      <c r="AK214" s="16" t="str">
        <f t="shared" si="363"/>
        <v/>
      </c>
      <c r="AL214" s="42"/>
      <c r="AM214" s="43"/>
      <c r="AN214" s="47"/>
      <c r="AO214" s="45"/>
      <c r="AP214" s="46"/>
      <c r="AQ214" s="46"/>
      <c r="AR214" s="15"/>
      <c r="AS214" s="15"/>
      <c r="AT214" s="15"/>
      <c r="AU214" s="15"/>
      <c r="AV214" s="15"/>
      <c r="AW214" s="15"/>
      <c r="AX214" s="16">
        <f t="shared" ca="1" si="341"/>
        <v>0</v>
      </c>
      <c r="AY214" s="79"/>
      <c r="AZ214" s="80">
        <v>1</v>
      </c>
      <c r="BA214" s="80" t="str">
        <f t="shared" si="342"/>
        <v xml:space="preserve"> </v>
      </c>
      <c r="BB214" s="80">
        <v>2</v>
      </c>
      <c r="BC214" s="80" t="str">
        <f t="shared" si="343"/>
        <v xml:space="preserve"> </v>
      </c>
      <c r="BD214" s="80">
        <v>3</v>
      </c>
      <c r="BE214" s="80" t="str">
        <f t="shared" si="347"/>
        <v xml:space="preserve"> </v>
      </c>
      <c r="BF214" s="80">
        <v>4</v>
      </c>
      <c r="BG214" s="81"/>
      <c r="BH214" s="80">
        <v>5</v>
      </c>
      <c r="BI214" s="80" t="str">
        <f t="shared" si="344"/>
        <v xml:space="preserve"> </v>
      </c>
      <c r="BJ214" s="80">
        <v>6</v>
      </c>
      <c r="BK214" s="77" t="str">
        <f t="shared" si="345"/>
        <v xml:space="preserve"> </v>
      </c>
    </row>
    <row r="215" spans="1:63" x14ac:dyDescent="0.25">
      <c r="A215" s="39">
        <v>214</v>
      </c>
      <c r="B215"/>
      <c r="C215" s="27" t="str">
        <f t="shared" si="339"/>
        <v/>
      </c>
      <c r="D215" s="27">
        <f t="shared" si="378"/>
        <v>0</v>
      </c>
      <c r="E215" s="27">
        <f t="shared" si="378"/>
        <v>0</v>
      </c>
      <c r="F215" s="27">
        <f t="shared" si="378"/>
        <v>0</v>
      </c>
      <c r="G215" s="27">
        <f t="shared" si="378"/>
        <v>0</v>
      </c>
      <c r="H215" s="27">
        <f t="shared" si="378"/>
        <v>0</v>
      </c>
      <c r="I215" s="27">
        <f t="shared" si="378"/>
        <v>0</v>
      </c>
      <c r="J215" s="27">
        <f t="shared" si="378"/>
        <v>0</v>
      </c>
      <c r="K215" s="27">
        <f t="shared" si="378"/>
        <v>0</v>
      </c>
      <c r="L215" s="27">
        <f t="shared" si="378"/>
        <v>0</v>
      </c>
      <c r="M215" s="27">
        <f t="shared" si="378"/>
        <v>0</v>
      </c>
      <c r="AH215" s="20">
        <f t="shared" si="346"/>
        <v>0</v>
      </c>
      <c r="AK215" s="16" t="str">
        <f t="shared" si="363"/>
        <v/>
      </c>
      <c r="AL215" s="42"/>
      <c r="AM215" s="43"/>
      <c r="AN215" s="47"/>
      <c r="AO215" s="45"/>
      <c r="AP215" s="46"/>
      <c r="AQ215" s="46"/>
      <c r="AR215" s="15"/>
      <c r="AS215" s="15"/>
      <c r="AT215" s="15"/>
      <c r="AU215" s="15"/>
      <c r="AV215" s="15"/>
      <c r="AW215" s="15"/>
      <c r="AX215" s="16">
        <f t="shared" ca="1" si="341"/>
        <v>0</v>
      </c>
      <c r="AY215" s="79"/>
      <c r="AZ215" s="80">
        <v>1</v>
      </c>
      <c r="BA215" s="80" t="str">
        <f t="shared" si="342"/>
        <v xml:space="preserve"> </v>
      </c>
      <c r="BB215" s="80">
        <v>2</v>
      </c>
      <c r="BC215" s="80" t="str">
        <f t="shared" si="343"/>
        <v xml:space="preserve"> </v>
      </c>
      <c r="BD215" s="80">
        <v>3</v>
      </c>
      <c r="BE215" s="80" t="str">
        <f t="shared" si="347"/>
        <v xml:space="preserve"> </v>
      </c>
      <c r="BF215" s="80">
        <v>4</v>
      </c>
      <c r="BG215" s="81"/>
      <c r="BH215" s="80">
        <v>5</v>
      </c>
      <c r="BI215" s="80" t="str">
        <f t="shared" si="344"/>
        <v xml:space="preserve"> </v>
      </c>
      <c r="BJ215" s="80">
        <v>6</v>
      </c>
      <c r="BK215" s="77" t="str">
        <f t="shared" si="345"/>
        <v xml:space="preserve"> </v>
      </c>
    </row>
    <row r="216" spans="1:63" x14ac:dyDescent="0.25">
      <c r="A216" s="39">
        <v>215</v>
      </c>
      <c r="B216"/>
      <c r="C216" s="27" t="str">
        <f t="shared" si="339"/>
        <v/>
      </c>
      <c r="D216" s="27">
        <f t="shared" si="378"/>
        <v>0</v>
      </c>
      <c r="E216" s="27">
        <f t="shared" si="378"/>
        <v>0</v>
      </c>
      <c r="F216" s="27">
        <f t="shared" si="378"/>
        <v>0</v>
      </c>
      <c r="G216" s="27">
        <f t="shared" si="378"/>
        <v>0</v>
      </c>
      <c r="H216" s="27">
        <f t="shared" si="378"/>
        <v>0</v>
      </c>
      <c r="I216" s="27">
        <f t="shared" si="378"/>
        <v>0</v>
      </c>
      <c r="J216" s="27">
        <f t="shared" si="378"/>
        <v>0</v>
      </c>
      <c r="K216" s="27">
        <f t="shared" si="378"/>
        <v>0</v>
      </c>
      <c r="L216" s="27">
        <f t="shared" si="378"/>
        <v>0</v>
      </c>
      <c r="M216" s="27">
        <f t="shared" si="378"/>
        <v>0</v>
      </c>
      <c r="AH216" s="20">
        <f t="shared" si="346"/>
        <v>0</v>
      </c>
      <c r="AK216" s="16" t="str">
        <f t="shared" si="363"/>
        <v/>
      </c>
      <c r="AL216" s="42"/>
      <c r="AM216" s="43"/>
      <c r="AN216" s="47"/>
      <c r="AO216" s="45"/>
      <c r="AP216" s="46"/>
      <c r="AQ216" s="46"/>
      <c r="AR216" s="15"/>
      <c r="AS216" s="15"/>
      <c r="AT216" s="15"/>
      <c r="AU216" s="15"/>
      <c r="AV216" s="15"/>
      <c r="AW216" s="15"/>
      <c r="AX216" s="16">
        <f t="shared" ca="1" si="341"/>
        <v>0</v>
      </c>
      <c r="AY216" s="79"/>
      <c r="AZ216" s="80">
        <v>1</v>
      </c>
      <c r="BA216" s="80" t="str">
        <f t="shared" si="342"/>
        <v xml:space="preserve"> </v>
      </c>
      <c r="BB216" s="80">
        <v>2</v>
      </c>
      <c r="BC216" s="80" t="str">
        <f t="shared" si="343"/>
        <v xml:space="preserve"> </v>
      </c>
      <c r="BD216" s="80">
        <v>3</v>
      </c>
      <c r="BE216" s="80" t="str">
        <f t="shared" si="347"/>
        <v xml:space="preserve"> </v>
      </c>
      <c r="BF216" s="80">
        <v>4</v>
      </c>
      <c r="BG216" s="81"/>
      <c r="BH216" s="80">
        <v>5</v>
      </c>
      <c r="BI216" s="80" t="str">
        <f t="shared" si="344"/>
        <v xml:space="preserve"> </v>
      </c>
      <c r="BJ216" s="80">
        <v>6</v>
      </c>
      <c r="BK216" s="77" t="str">
        <f t="shared" si="345"/>
        <v xml:space="preserve"> </v>
      </c>
    </row>
    <row r="217" spans="1:63" x14ac:dyDescent="0.25">
      <c r="A217" s="39">
        <v>216</v>
      </c>
      <c r="B217"/>
      <c r="C217" s="27" t="str">
        <f t="shared" si="339"/>
        <v/>
      </c>
      <c r="D217" s="27">
        <f t="shared" si="378"/>
        <v>0</v>
      </c>
      <c r="E217" s="27">
        <f t="shared" si="378"/>
        <v>0</v>
      </c>
      <c r="F217" s="27">
        <f t="shared" si="378"/>
        <v>0</v>
      </c>
      <c r="G217" s="27">
        <f t="shared" si="378"/>
        <v>0</v>
      </c>
      <c r="H217" s="27">
        <f t="shared" si="378"/>
        <v>0</v>
      </c>
      <c r="I217" s="27">
        <f t="shared" si="378"/>
        <v>0</v>
      </c>
      <c r="J217" s="27">
        <f t="shared" si="378"/>
        <v>0</v>
      </c>
      <c r="K217" s="27">
        <f t="shared" si="378"/>
        <v>0</v>
      </c>
      <c r="L217" s="27">
        <f t="shared" si="378"/>
        <v>0</v>
      </c>
      <c r="M217" s="27">
        <f t="shared" si="378"/>
        <v>0</v>
      </c>
      <c r="AH217" s="20">
        <f t="shared" si="346"/>
        <v>0</v>
      </c>
      <c r="AK217" s="16" t="str">
        <f t="shared" si="363"/>
        <v/>
      </c>
      <c r="AL217" s="42"/>
      <c r="AM217" s="43"/>
      <c r="AN217" s="47"/>
      <c r="AO217" s="45"/>
      <c r="AP217" s="46"/>
      <c r="AQ217" s="46"/>
      <c r="AR217" s="15"/>
      <c r="AS217" s="15"/>
      <c r="AT217" s="15"/>
      <c r="AU217" s="15"/>
      <c r="AV217" s="15"/>
      <c r="AW217" s="15"/>
      <c r="AX217" s="16">
        <f t="shared" ca="1" si="341"/>
        <v>0</v>
      </c>
      <c r="AY217" s="79"/>
      <c r="AZ217" s="80">
        <v>1</v>
      </c>
      <c r="BA217" s="80" t="str">
        <f t="shared" si="342"/>
        <v xml:space="preserve"> </v>
      </c>
      <c r="BB217" s="80">
        <v>2</v>
      </c>
      <c r="BC217" s="80" t="str">
        <f t="shared" si="343"/>
        <v xml:space="preserve"> </v>
      </c>
      <c r="BD217" s="80">
        <v>3</v>
      </c>
      <c r="BE217" s="80" t="str">
        <f t="shared" si="347"/>
        <v xml:space="preserve"> </v>
      </c>
      <c r="BF217" s="80">
        <v>4</v>
      </c>
      <c r="BG217" s="81"/>
      <c r="BH217" s="80">
        <v>5</v>
      </c>
      <c r="BI217" s="80" t="str">
        <f t="shared" si="344"/>
        <v xml:space="preserve"> </v>
      </c>
      <c r="BJ217" s="80">
        <v>6</v>
      </c>
      <c r="BK217" s="77" t="str">
        <f t="shared" si="345"/>
        <v xml:space="preserve"> </v>
      </c>
    </row>
    <row r="218" spans="1:63" x14ac:dyDescent="0.25">
      <c r="A218" s="39">
        <v>217</v>
      </c>
      <c r="B218"/>
      <c r="C218" s="27" t="str">
        <f t="shared" si="339"/>
        <v/>
      </c>
      <c r="D218" s="27">
        <f t="shared" si="378"/>
        <v>0</v>
      </c>
      <c r="E218" s="27">
        <f t="shared" si="378"/>
        <v>0</v>
      </c>
      <c r="F218" s="27">
        <f t="shared" si="378"/>
        <v>0</v>
      </c>
      <c r="G218" s="27">
        <f t="shared" si="378"/>
        <v>0</v>
      </c>
      <c r="H218" s="27">
        <f t="shared" si="378"/>
        <v>0</v>
      </c>
      <c r="I218" s="27">
        <f t="shared" si="378"/>
        <v>0</v>
      </c>
      <c r="J218" s="27">
        <f t="shared" si="378"/>
        <v>0</v>
      </c>
      <c r="K218" s="27">
        <f t="shared" si="378"/>
        <v>0</v>
      </c>
      <c r="L218" s="27">
        <f t="shared" si="378"/>
        <v>0</v>
      </c>
      <c r="M218" s="27">
        <f t="shared" si="378"/>
        <v>0</v>
      </c>
      <c r="AH218" s="20">
        <f t="shared" si="346"/>
        <v>0</v>
      </c>
      <c r="AK218" s="16" t="str">
        <f t="shared" si="363"/>
        <v/>
      </c>
      <c r="AL218" s="42"/>
      <c r="AM218" s="43"/>
      <c r="AN218" s="47"/>
      <c r="AO218" s="45"/>
      <c r="AP218" s="46"/>
      <c r="AQ218" s="46"/>
      <c r="AR218" s="15"/>
      <c r="AS218" s="15"/>
      <c r="AT218" s="15"/>
      <c r="AU218" s="15"/>
      <c r="AV218" s="15"/>
      <c r="AW218" s="15"/>
      <c r="AX218" s="16">
        <f t="shared" ca="1" si="341"/>
        <v>0</v>
      </c>
      <c r="AY218" s="79"/>
      <c r="AZ218" s="80">
        <v>1</v>
      </c>
      <c r="BA218" s="80" t="str">
        <f t="shared" si="342"/>
        <v xml:space="preserve"> </v>
      </c>
      <c r="BB218" s="80">
        <v>2</v>
      </c>
      <c r="BC218" s="80" t="str">
        <f t="shared" si="343"/>
        <v xml:space="preserve"> </v>
      </c>
      <c r="BD218" s="80">
        <v>3</v>
      </c>
      <c r="BE218" s="80" t="str">
        <f t="shared" si="347"/>
        <v xml:space="preserve"> </v>
      </c>
      <c r="BF218" s="80">
        <v>4</v>
      </c>
      <c r="BG218" s="81"/>
      <c r="BH218" s="80">
        <v>5</v>
      </c>
      <c r="BI218" s="80" t="str">
        <f t="shared" si="344"/>
        <v xml:space="preserve"> </v>
      </c>
      <c r="BJ218" s="80">
        <v>6</v>
      </c>
      <c r="BK218" s="77" t="str">
        <f t="shared" si="345"/>
        <v xml:space="preserve"> </v>
      </c>
    </row>
    <row r="219" spans="1:63" x14ac:dyDescent="0.25">
      <c r="A219" s="39">
        <v>218</v>
      </c>
      <c r="B219"/>
      <c r="C219" s="27" t="str">
        <f t="shared" si="339"/>
        <v/>
      </c>
      <c r="D219" s="27">
        <f t="shared" si="378"/>
        <v>0</v>
      </c>
      <c r="E219" s="27">
        <f t="shared" si="378"/>
        <v>0</v>
      </c>
      <c r="F219" s="27">
        <f t="shared" si="378"/>
        <v>0</v>
      </c>
      <c r="G219" s="27">
        <f t="shared" si="378"/>
        <v>0</v>
      </c>
      <c r="H219" s="27">
        <f t="shared" si="378"/>
        <v>0</v>
      </c>
      <c r="I219" s="27">
        <f t="shared" si="378"/>
        <v>0</v>
      </c>
      <c r="J219" s="27">
        <f t="shared" si="378"/>
        <v>0</v>
      </c>
      <c r="K219" s="27">
        <f t="shared" si="378"/>
        <v>0</v>
      </c>
      <c r="L219" s="27">
        <f t="shared" si="378"/>
        <v>0</v>
      </c>
      <c r="M219" s="27">
        <f t="shared" si="378"/>
        <v>0</v>
      </c>
      <c r="AH219" s="20">
        <f t="shared" si="346"/>
        <v>0</v>
      </c>
      <c r="AK219" s="16" t="str">
        <f t="shared" si="363"/>
        <v/>
      </c>
      <c r="AL219" s="42"/>
      <c r="AM219" s="43"/>
      <c r="AN219" s="47"/>
      <c r="AO219" s="45"/>
      <c r="AP219" s="46"/>
      <c r="AQ219" s="46"/>
      <c r="AR219" s="15"/>
      <c r="AS219" s="15"/>
      <c r="AT219" s="15"/>
      <c r="AU219" s="15"/>
      <c r="AV219" s="15"/>
      <c r="AW219" s="15"/>
      <c r="AX219" s="16">
        <f t="shared" ca="1" si="341"/>
        <v>0</v>
      </c>
      <c r="AY219" s="79"/>
      <c r="AZ219" s="80">
        <v>1</v>
      </c>
      <c r="BA219" s="80" t="str">
        <f t="shared" si="342"/>
        <v xml:space="preserve"> </v>
      </c>
      <c r="BB219" s="80">
        <v>2</v>
      </c>
      <c r="BC219" s="80" t="str">
        <f t="shared" si="343"/>
        <v xml:space="preserve"> </v>
      </c>
      <c r="BD219" s="80">
        <v>3</v>
      </c>
      <c r="BE219" s="80" t="str">
        <f t="shared" si="347"/>
        <v xml:space="preserve"> </v>
      </c>
      <c r="BF219" s="80">
        <v>4</v>
      </c>
      <c r="BG219" s="81"/>
      <c r="BH219" s="80">
        <v>5</v>
      </c>
      <c r="BI219" s="80" t="str">
        <f t="shared" si="344"/>
        <v xml:space="preserve"> </v>
      </c>
      <c r="BJ219" s="80">
        <v>6</v>
      </c>
      <c r="BK219" s="77" t="str">
        <f t="shared" si="345"/>
        <v xml:space="preserve"> </v>
      </c>
    </row>
    <row r="220" spans="1:63" x14ac:dyDescent="0.25">
      <c r="A220" s="39">
        <v>219</v>
      </c>
      <c r="B220"/>
      <c r="C220" s="27" t="str">
        <f t="shared" si="339"/>
        <v/>
      </c>
      <c r="D220" s="27">
        <f t="shared" si="378"/>
        <v>0</v>
      </c>
      <c r="E220" s="27">
        <f t="shared" si="378"/>
        <v>0</v>
      </c>
      <c r="F220" s="27">
        <f t="shared" si="378"/>
        <v>0</v>
      </c>
      <c r="G220" s="27">
        <f t="shared" si="378"/>
        <v>0</v>
      </c>
      <c r="H220" s="27">
        <f t="shared" si="378"/>
        <v>0</v>
      </c>
      <c r="I220" s="27">
        <f t="shared" si="378"/>
        <v>0</v>
      </c>
      <c r="J220" s="27">
        <f t="shared" si="378"/>
        <v>0</v>
      </c>
      <c r="K220" s="27">
        <f t="shared" si="378"/>
        <v>0</v>
      </c>
      <c r="L220" s="27">
        <f t="shared" si="378"/>
        <v>0</v>
      </c>
      <c r="M220" s="27">
        <f t="shared" si="378"/>
        <v>0</v>
      </c>
      <c r="AH220" s="20">
        <f t="shared" si="346"/>
        <v>0</v>
      </c>
      <c r="AK220" s="16" t="str">
        <f t="shared" si="363"/>
        <v/>
      </c>
      <c r="AL220" s="42"/>
      <c r="AM220" s="43"/>
      <c r="AN220" s="47"/>
      <c r="AO220" s="45"/>
      <c r="AP220" s="46"/>
      <c r="AQ220" s="46"/>
      <c r="AR220" s="15"/>
      <c r="AS220" s="15"/>
      <c r="AT220" s="15"/>
      <c r="AU220" s="15"/>
      <c r="AV220" s="15"/>
      <c r="AW220" s="15"/>
      <c r="AX220" s="16">
        <f t="shared" ca="1" si="341"/>
        <v>0</v>
      </c>
      <c r="AY220" s="79"/>
      <c r="AZ220" s="80">
        <v>1</v>
      </c>
      <c r="BA220" s="80" t="str">
        <f t="shared" si="342"/>
        <v xml:space="preserve"> </v>
      </c>
      <c r="BB220" s="80">
        <v>2</v>
      </c>
      <c r="BC220" s="80" t="str">
        <f t="shared" si="343"/>
        <v xml:space="preserve"> </v>
      </c>
      <c r="BD220" s="80">
        <v>3</v>
      </c>
      <c r="BE220" s="80" t="str">
        <f t="shared" si="347"/>
        <v xml:space="preserve"> </v>
      </c>
      <c r="BF220" s="80">
        <v>4</v>
      </c>
      <c r="BG220" s="81"/>
      <c r="BH220" s="80">
        <v>5</v>
      </c>
      <c r="BI220" s="80" t="str">
        <f t="shared" si="344"/>
        <v xml:space="preserve"> </v>
      </c>
      <c r="BJ220" s="80">
        <v>6</v>
      </c>
      <c r="BK220" s="77" t="str">
        <f t="shared" si="345"/>
        <v xml:space="preserve"> </v>
      </c>
    </row>
    <row r="221" spans="1:63" x14ac:dyDescent="0.25">
      <c r="A221" s="39">
        <v>220</v>
      </c>
      <c r="B221"/>
      <c r="C221" s="27" t="str">
        <f t="shared" si="339"/>
        <v/>
      </c>
      <c r="D221" s="27">
        <f t="shared" si="378"/>
        <v>0</v>
      </c>
      <c r="E221" s="27">
        <f t="shared" si="378"/>
        <v>0</v>
      </c>
      <c r="F221" s="27">
        <f t="shared" si="378"/>
        <v>0</v>
      </c>
      <c r="G221" s="27">
        <f t="shared" si="378"/>
        <v>0</v>
      </c>
      <c r="H221" s="27">
        <f t="shared" si="378"/>
        <v>0</v>
      </c>
      <c r="I221" s="27">
        <f t="shared" si="378"/>
        <v>0</v>
      </c>
      <c r="J221" s="27">
        <f t="shared" si="378"/>
        <v>0</v>
      </c>
      <c r="K221" s="27">
        <f t="shared" si="378"/>
        <v>0</v>
      </c>
      <c r="L221" s="27">
        <f t="shared" si="378"/>
        <v>0</v>
      </c>
      <c r="M221" s="27">
        <f t="shared" si="378"/>
        <v>0</v>
      </c>
      <c r="N221" s="7">
        <f>IF(D221=0,D1,"")</f>
        <v>1</v>
      </c>
      <c r="O221" s="7">
        <f t="shared" ref="O221:W221" si="379">IF(E221=0,E1,"")</f>
        <v>2</v>
      </c>
      <c r="P221" s="7">
        <f t="shared" si="379"/>
        <v>3</v>
      </c>
      <c r="Q221" s="7">
        <f t="shared" si="379"/>
        <v>4</v>
      </c>
      <c r="R221" s="7">
        <f t="shared" si="379"/>
        <v>5</v>
      </c>
      <c r="S221" s="7">
        <f t="shared" si="379"/>
        <v>6</v>
      </c>
      <c r="T221" s="7">
        <f t="shared" si="379"/>
        <v>7</v>
      </c>
      <c r="U221" s="7">
        <f t="shared" si="379"/>
        <v>8</v>
      </c>
      <c r="V221" s="7">
        <f t="shared" si="379"/>
        <v>9</v>
      </c>
      <c r="W221" s="7">
        <f t="shared" si="379"/>
        <v>0</v>
      </c>
      <c r="AH221" s="20">
        <f t="shared" si="346"/>
        <v>0</v>
      </c>
      <c r="AK221" s="16" t="str">
        <f t="shared" si="363"/>
        <v/>
      </c>
      <c r="AL221" s="42"/>
      <c r="AM221" s="43"/>
      <c r="AN221" s="47"/>
      <c r="AO221" s="45"/>
      <c r="AP221" s="46"/>
      <c r="AQ221" s="46"/>
      <c r="AR221" s="15"/>
      <c r="AS221" s="15"/>
      <c r="AT221" s="15"/>
      <c r="AU221" s="15"/>
      <c r="AV221" s="15"/>
      <c r="AW221" s="15"/>
      <c r="AX221" s="16">
        <f t="shared" ca="1" si="341"/>
        <v>0</v>
      </c>
      <c r="AY221" s="79"/>
      <c r="AZ221" s="80">
        <v>1</v>
      </c>
      <c r="BA221" s="80" t="str">
        <f t="shared" si="342"/>
        <v xml:space="preserve"> </v>
      </c>
      <c r="BB221" s="80">
        <v>2</v>
      </c>
      <c r="BC221" s="80" t="str">
        <f t="shared" si="343"/>
        <v xml:space="preserve"> </v>
      </c>
      <c r="BD221" s="80">
        <v>3</v>
      </c>
      <c r="BE221" s="80" t="str">
        <f t="shared" si="347"/>
        <v xml:space="preserve"> </v>
      </c>
      <c r="BF221" s="80">
        <v>4</v>
      </c>
      <c r="BG221" s="81"/>
      <c r="BH221" s="80">
        <v>5</v>
      </c>
      <c r="BI221" s="80" t="str">
        <f t="shared" si="344"/>
        <v xml:space="preserve"> </v>
      </c>
      <c r="BJ221" s="80">
        <v>6</v>
      </c>
      <c r="BK221" s="77" t="str">
        <f t="shared" si="345"/>
        <v xml:space="preserve"> </v>
      </c>
    </row>
    <row r="222" spans="1:63" x14ac:dyDescent="0.25">
      <c r="A222" s="39">
        <v>221</v>
      </c>
      <c r="B222"/>
      <c r="C222" s="27" t="str">
        <f t="shared" si="339"/>
        <v/>
      </c>
      <c r="D222" s="34">
        <f>IF($C222=D1,1,0)</f>
        <v>0</v>
      </c>
      <c r="E222" s="34">
        <f t="shared" ref="E222:M222" si="380">IF($C222=E1,1,0)</f>
        <v>0</v>
      </c>
      <c r="F222" s="34">
        <f t="shared" si="380"/>
        <v>0</v>
      </c>
      <c r="G222" s="34">
        <f t="shared" si="380"/>
        <v>0</v>
      </c>
      <c r="H222" s="34">
        <f t="shared" si="380"/>
        <v>0</v>
      </c>
      <c r="I222" s="34">
        <f t="shared" si="380"/>
        <v>0</v>
      </c>
      <c r="J222" s="34">
        <f t="shared" si="380"/>
        <v>0</v>
      </c>
      <c r="K222" s="34">
        <f t="shared" si="380"/>
        <v>0</v>
      </c>
      <c r="L222" s="34">
        <f t="shared" si="380"/>
        <v>0</v>
      </c>
      <c r="M222" s="34">
        <f t="shared" si="380"/>
        <v>0</v>
      </c>
      <c r="X222" s="19" t="str">
        <f t="shared" ref="X222" si="381">IF(N$221=$C222,"WIN","")</f>
        <v/>
      </c>
      <c r="Y222" s="19" t="str">
        <f t="shared" ref="Y222" si="382">IF(O$221=$C222,"WIN","")</f>
        <v/>
      </c>
      <c r="Z222" s="19" t="str">
        <f t="shared" ref="Z222" si="383">IF(P$221=$C222,"WIN","")</f>
        <v/>
      </c>
      <c r="AA222" s="19" t="str">
        <f t="shared" ref="AA222" si="384">IF(Q$221=$C222,"WIN","")</f>
        <v/>
      </c>
      <c r="AB222" s="19" t="str">
        <f t="shared" ref="AB222" si="385">IF(R$221=$C222,"WIN","")</f>
        <v/>
      </c>
      <c r="AC222" s="19" t="str">
        <f t="shared" ref="AC222" si="386">IF(S$221=$C222,"WIN","")</f>
        <v/>
      </c>
      <c r="AD222" s="19" t="str">
        <f t="shared" ref="AD222" si="387">IF(T$221=$C222,"WIN","")</f>
        <v/>
      </c>
      <c r="AE222" s="19" t="str">
        <f t="shared" ref="AE222" si="388">IF(U$221=$C222,"WIN","")</f>
        <v/>
      </c>
      <c r="AF222" s="19" t="str">
        <f t="shared" ref="AF222" si="389">IF(V$221=$C222,"WIN","")</f>
        <v/>
      </c>
      <c r="AG222" s="19" t="str">
        <f t="shared" ref="AG222" si="390">IF(W$221=$C222,"WIN","")</f>
        <v/>
      </c>
      <c r="AH222" s="20">
        <f t="shared" si="346"/>
        <v>0</v>
      </c>
      <c r="AI222" s="26">
        <f>SUM(AH222:AH224)</f>
        <v>0</v>
      </c>
      <c r="AJ222" s="20" t="str">
        <f>IF(AI222&lt;&gt;0,"W",IF(AI222=0,"L"))</f>
        <v>L</v>
      </c>
      <c r="AK222" s="16">
        <f t="shared" si="363"/>
        <v>10</v>
      </c>
      <c r="AL222" s="50" t="str">
        <f>IF(AND(AI222&gt;0,AK222=1),"W","L ")</f>
        <v xml:space="preserve">L </v>
      </c>
      <c r="AM222" s="51" t="str">
        <f>IF(AND(AI222&gt;0,AK222=2),"W","L ")</f>
        <v xml:space="preserve">L </v>
      </c>
      <c r="AN222" s="47" t="str">
        <f>IF(AND(AI222&gt;0,AK222=3),"W","L ")</f>
        <v xml:space="preserve">L </v>
      </c>
      <c r="AO222" s="48" t="str">
        <f>IF(AND(AI222&gt;0,AK222=4),"W","L ")</f>
        <v xml:space="preserve">L </v>
      </c>
      <c r="AP222" s="49" t="str">
        <f>IF(AND(AI222&gt;0,AK222=5),"W","L ")</f>
        <v xml:space="preserve">L </v>
      </c>
      <c r="AQ222" s="49" t="str">
        <f>IF(AND(AI222&gt;0,AK222=6),"W","L ")</f>
        <v xml:space="preserve">L </v>
      </c>
      <c r="AR222" s="15"/>
      <c r="AS222" s="15"/>
      <c r="AT222" s="15"/>
      <c r="AU222" s="15"/>
      <c r="AV222" s="15"/>
      <c r="AW222" s="15"/>
      <c r="AX222" s="16">
        <f t="shared" ca="1" si="341"/>
        <v>0</v>
      </c>
      <c r="AY222" s="79"/>
      <c r="AZ222" s="80">
        <v>1</v>
      </c>
      <c r="BA222" s="80" t="str">
        <f t="shared" si="342"/>
        <v xml:space="preserve"> </v>
      </c>
      <c r="BB222" s="80">
        <v>2</v>
      </c>
      <c r="BC222" s="80" t="str">
        <f t="shared" si="343"/>
        <v xml:space="preserve"> </v>
      </c>
      <c r="BD222" s="80">
        <v>3</v>
      </c>
      <c r="BE222" s="80" t="str">
        <f t="shared" si="347"/>
        <v xml:space="preserve"> </v>
      </c>
      <c r="BF222" s="80">
        <v>4</v>
      </c>
      <c r="BG222" s="81"/>
      <c r="BH222" s="80">
        <v>5</v>
      </c>
      <c r="BI222" s="80" t="str">
        <f t="shared" si="344"/>
        <v xml:space="preserve"> </v>
      </c>
      <c r="BJ222" s="80">
        <v>6</v>
      </c>
      <c r="BK222" s="77" t="str">
        <f t="shared" si="345"/>
        <v xml:space="preserve"> </v>
      </c>
    </row>
    <row r="223" spans="1:63" x14ac:dyDescent="0.25">
      <c r="A223" s="39">
        <v>222</v>
      </c>
      <c r="B223"/>
      <c r="C223" s="27" t="str">
        <f t="shared" si="339"/>
        <v/>
      </c>
      <c r="D223" s="27">
        <f>IF($C223=D$1,1+D222,D222)</f>
        <v>0</v>
      </c>
      <c r="E223" s="27">
        <f t="shared" ref="E223:M223" si="391">IF($C223=E$1,1+E222,E222)</f>
        <v>0</v>
      </c>
      <c r="F223" s="27">
        <f t="shared" si="391"/>
        <v>0</v>
      </c>
      <c r="G223" s="27">
        <f t="shared" si="391"/>
        <v>0</v>
      </c>
      <c r="H223" s="27">
        <f t="shared" si="391"/>
        <v>0</v>
      </c>
      <c r="I223" s="27">
        <f t="shared" si="391"/>
        <v>0</v>
      </c>
      <c r="J223" s="27">
        <f t="shared" si="391"/>
        <v>0</v>
      </c>
      <c r="K223" s="27">
        <f t="shared" si="391"/>
        <v>0</v>
      </c>
      <c r="L223" s="27">
        <f t="shared" si="391"/>
        <v>0</v>
      </c>
      <c r="M223" s="27">
        <f t="shared" si="391"/>
        <v>0</v>
      </c>
      <c r="X223" s="19" t="str">
        <f t="shared" ref="X223:X224" si="392">IF(N$221=$C223,"WIN","")</f>
        <v/>
      </c>
      <c r="Y223" s="19" t="str">
        <f t="shared" ref="Y223:Y224" si="393">IF(O$221=$C223,"WIN","")</f>
        <v/>
      </c>
      <c r="Z223" s="19" t="str">
        <f t="shared" ref="Z223:Z224" si="394">IF(P$221=$C223,"WIN","")</f>
        <v/>
      </c>
      <c r="AA223" s="19" t="str">
        <f t="shared" ref="AA223:AA224" si="395">IF(Q$221=$C223,"WIN","")</f>
        <v/>
      </c>
      <c r="AB223" s="19" t="str">
        <f t="shared" ref="AB223:AB224" si="396">IF(R$221=$C223,"WIN","")</f>
        <v/>
      </c>
      <c r="AC223" s="19" t="str">
        <f t="shared" ref="AC223:AC224" si="397">IF(S$221=$C223,"WIN","")</f>
        <v/>
      </c>
      <c r="AD223" s="19" t="str">
        <f t="shared" ref="AD223:AD224" si="398">IF(T$221=$C223,"WIN","")</f>
        <v/>
      </c>
      <c r="AE223" s="19" t="str">
        <f t="shared" ref="AE223:AE224" si="399">IF(U$221=$C223,"WIN","")</f>
        <v/>
      </c>
      <c r="AF223" s="19" t="str">
        <f t="shared" ref="AF223:AF224" si="400">IF(V$221=$C223,"WIN","")</f>
        <v/>
      </c>
      <c r="AG223" s="19" t="str">
        <f t="shared" ref="AG223:AG224" si="401">IF(W$221=$C223,"WIN","")</f>
        <v/>
      </c>
      <c r="AH223" s="20">
        <f t="shared" si="346"/>
        <v>0</v>
      </c>
      <c r="AK223" s="16" t="str">
        <f t="shared" si="363"/>
        <v/>
      </c>
      <c r="AL223" s="42"/>
      <c r="AM223" s="43"/>
      <c r="AN223" s="47"/>
      <c r="AO223" s="45"/>
      <c r="AP223" s="46"/>
      <c r="AQ223" s="46"/>
      <c r="AR223" s="15"/>
      <c r="AS223" s="15"/>
      <c r="AT223" s="15"/>
      <c r="AU223" s="15"/>
      <c r="AV223" s="15"/>
      <c r="AW223" s="15"/>
      <c r="AX223" s="16">
        <f t="shared" ca="1" si="341"/>
        <v>0</v>
      </c>
      <c r="AY223" s="79"/>
      <c r="AZ223" s="80">
        <v>1</v>
      </c>
      <c r="BA223" s="80" t="str">
        <f t="shared" si="342"/>
        <v xml:space="preserve"> </v>
      </c>
      <c r="BB223" s="80">
        <v>2</v>
      </c>
      <c r="BC223" s="80" t="str">
        <f t="shared" si="343"/>
        <v xml:space="preserve"> </v>
      </c>
      <c r="BD223" s="80">
        <v>3</v>
      </c>
      <c r="BE223" s="80" t="str">
        <f t="shared" si="347"/>
        <v xml:space="preserve"> </v>
      </c>
      <c r="BF223" s="80">
        <v>4</v>
      </c>
      <c r="BG223" s="81"/>
      <c r="BH223" s="80">
        <v>5</v>
      </c>
      <c r="BI223" s="80" t="str">
        <f t="shared" si="344"/>
        <v xml:space="preserve"> </v>
      </c>
      <c r="BJ223" s="80">
        <v>6</v>
      </c>
      <c r="BK223" s="77" t="str">
        <f t="shared" si="345"/>
        <v xml:space="preserve"> </v>
      </c>
    </row>
    <row r="224" spans="1:63" x14ac:dyDescent="0.25">
      <c r="A224" s="39">
        <v>223</v>
      </c>
      <c r="B224"/>
      <c r="C224" s="27" t="str">
        <f t="shared" ref="C224:C260" si="402">IF(B224="","",VALUE(RIGHT(B224,1)))</f>
        <v/>
      </c>
      <c r="D224" s="27">
        <f t="shared" ref="D224:M231" si="403">IF($C224=D$1,1+D223,D223)</f>
        <v>0</v>
      </c>
      <c r="E224" s="27">
        <f t="shared" si="403"/>
        <v>0</v>
      </c>
      <c r="F224" s="27">
        <f t="shared" si="403"/>
        <v>0</v>
      </c>
      <c r="G224" s="27">
        <f t="shared" si="403"/>
        <v>0</v>
      </c>
      <c r="H224" s="27">
        <f t="shared" si="403"/>
        <v>0</v>
      </c>
      <c r="I224" s="27">
        <f t="shared" si="403"/>
        <v>0</v>
      </c>
      <c r="J224" s="27">
        <f t="shared" si="403"/>
        <v>0</v>
      </c>
      <c r="K224" s="27">
        <f t="shared" si="403"/>
        <v>0</v>
      </c>
      <c r="L224" s="27">
        <f t="shared" si="403"/>
        <v>0</v>
      </c>
      <c r="M224" s="27">
        <f t="shared" si="403"/>
        <v>0</v>
      </c>
      <c r="X224" s="19" t="str">
        <f t="shared" si="392"/>
        <v/>
      </c>
      <c r="Y224" s="19" t="str">
        <f t="shared" si="393"/>
        <v/>
      </c>
      <c r="Z224" s="19" t="str">
        <f t="shared" si="394"/>
        <v/>
      </c>
      <c r="AA224" s="19" t="str">
        <f t="shared" si="395"/>
        <v/>
      </c>
      <c r="AB224" s="19" t="str">
        <f t="shared" si="396"/>
        <v/>
      </c>
      <c r="AC224" s="19" t="str">
        <f t="shared" si="397"/>
        <v/>
      </c>
      <c r="AD224" s="19" t="str">
        <f t="shared" si="398"/>
        <v/>
      </c>
      <c r="AE224" s="19" t="str">
        <f t="shared" si="399"/>
        <v/>
      </c>
      <c r="AF224" s="19" t="str">
        <f t="shared" si="400"/>
        <v/>
      </c>
      <c r="AG224" s="19" t="str">
        <f t="shared" si="401"/>
        <v/>
      </c>
      <c r="AH224" s="20">
        <f t="shared" si="346"/>
        <v>0</v>
      </c>
      <c r="AK224" s="16" t="str">
        <f t="shared" si="363"/>
        <v/>
      </c>
      <c r="AL224" s="42"/>
      <c r="AM224" s="43"/>
      <c r="AN224" s="47"/>
      <c r="AO224" s="45"/>
      <c r="AP224" s="46"/>
      <c r="AQ224" s="46"/>
      <c r="AR224" s="15"/>
      <c r="AS224" s="15"/>
      <c r="AT224" s="15"/>
      <c r="AU224" s="15"/>
      <c r="AV224" s="15"/>
      <c r="AW224" s="15"/>
      <c r="AX224" s="16">
        <f t="shared" ca="1" si="341"/>
        <v>0</v>
      </c>
      <c r="AY224" s="79"/>
      <c r="AZ224" s="80">
        <v>1</v>
      </c>
      <c r="BA224" s="80" t="str">
        <f t="shared" si="342"/>
        <v xml:space="preserve"> </v>
      </c>
      <c r="BB224" s="80">
        <v>2</v>
      </c>
      <c r="BC224" s="80" t="str">
        <f t="shared" si="343"/>
        <v xml:space="preserve"> </v>
      </c>
      <c r="BD224" s="80">
        <v>3</v>
      </c>
      <c r="BE224" s="80" t="str">
        <f t="shared" si="347"/>
        <v xml:space="preserve"> </v>
      </c>
      <c r="BF224" s="80">
        <v>4</v>
      </c>
      <c r="BG224" s="81"/>
      <c r="BH224" s="80">
        <v>5</v>
      </c>
      <c r="BI224" s="80" t="str">
        <f t="shared" si="344"/>
        <v xml:space="preserve"> </v>
      </c>
      <c r="BJ224" s="80">
        <v>6</v>
      </c>
      <c r="BK224" s="77" t="str">
        <f t="shared" si="345"/>
        <v xml:space="preserve"> </v>
      </c>
    </row>
    <row r="225" spans="1:63" x14ac:dyDescent="0.25">
      <c r="A225" s="39">
        <v>224</v>
      </c>
      <c r="B225"/>
      <c r="C225" s="27" t="str">
        <f t="shared" si="402"/>
        <v/>
      </c>
      <c r="D225" s="27">
        <f t="shared" si="403"/>
        <v>0</v>
      </c>
      <c r="E225" s="27">
        <f t="shared" si="403"/>
        <v>0</v>
      </c>
      <c r="F225" s="27">
        <f t="shared" si="403"/>
        <v>0</v>
      </c>
      <c r="G225" s="27">
        <f t="shared" si="403"/>
        <v>0</v>
      </c>
      <c r="H225" s="27">
        <f t="shared" si="403"/>
        <v>0</v>
      </c>
      <c r="I225" s="27">
        <f t="shared" si="403"/>
        <v>0</v>
      </c>
      <c r="J225" s="27">
        <f t="shared" si="403"/>
        <v>0</v>
      </c>
      <c r="K225" s="27">
        <f t="shared" si="403"/>
        <v>0</v>
      </c>
      <c r="L225" s="27">
        <f t="shared" si="403"/>
        <v>0</v>
      </c>
      <c r="M225" s="27">
        <f t="shared" si="403"/>
        <v>0</v>
      </c>
      <c r="AH225" s="20">
        <f t="shared" si="346"/>
        <v>0</v>
      </c>
      <c r="AK225" s="16" t="str">
        <f t="shared" si="363"/>
        <v/>
      </c>
      <c r="AL225" s="42"/>
      <c r="AM225" s="43"/>
      <c r="AN225" s="47"/>
      <c r="AO225" s="45"/>
      <c r="AP225" s="46"/>
      <c r="AQ225" s="46"/>
      <c r="AR225" s="15"/>
      <c r="AS225" s="15"/>
      <c r="AT225" s="15"/>
      <c r="AU225" s="15"/>
      <c r="AV225" s="15"/>
      <c r="AW225" s="15"/>
      <c r="AX225" s="16">
        <f t="shared" ca="1" si="341"/>
        <v>0</v>
      </c>
      <c r="AY225" s="79"/>
      <c r="AZ225" s="80">
        <v>1</v>
      </c>
      <c r="BA225" s="80" t="str">
        <f t="shared" si="342"/>
        <v xml:space="preserve"> </v>
      </c>
      <c r="BB225" s="80">
        <v>2</v>
      </c>
      <c r="BC225" s="80" t="str">
        <f t="shared" si="343"/>
        <v xml:space="preserve"> </v>
      </c>
      <c r="BD225" s="80">
        <v>3</v>
      </c>
      <c r="BE225" s="80" t="str">
        <f t="shared" si="347"/>
        <v xml:space="preserve"> </v>
      </c>
      <c r="BF225" s="80">
        <v>4</v>
      </c>
      <c r="BG225" s="81"/>
      <c r="BH225" s="80">
        <v>5</v>
      </c>
      <c r="BI225" s="80" t="str">
        <f t="shared" si="344"/>
        <v xml:space="preserve"> </v>
      </c>
      <c r="BJ225" s="80">
        <v>6</v>
      </c>
      <c r="BK225" s="77" t="str">
        <f t="shared" si="345"/>
        <v xml:space="preserve"> </v>
      </c>
    </row>
    <row r="226" spans="1:63" x14ac:dyDescent="0.25">
      <c r="A226" s="39">
        <v>225</v>
      </c>
      <c r="B226"/>
      <c r="C226" s="27" t="str">
        <f t="shared" si="402"/>
        <v/>
      </c>
      <c r="D226" s="27">
        <f t="shared" si="403"/>
        <v>0</v>
      </c>
      <c r="E226" s="27">
        <f t="shared" si="403"/>
        <v>0</v>
      </c>
      <c r="F226" s="27">
        <f t="shared" si="403"/>
        <v>0</v>
      </c>
      <c r="G226" s="27">
        <f t="shared" si="403"/>
        <v>0</v>
      </c>
      <c r="H226" s="27">
        <f t="shared" si="403"/>
        <v>0</v>
      </c>
      <c r="I226" s="27">
        <f t="shared" si="403"/>
        <v>0</v>
      </c>
      <c r="J226" s="27">
        <f t="shared" si="403"/>
        <v>0</v>
      </c>
      <c r="K226" s="27">
        <f t="shared" si="403"/>
        <v>0</v>
      </c>
      <c r="L226" s="27">
        <f t="shared" si="403"/>
        <v>0</v>
      </c>
      <c r="M226" s="27">
        <f t="shared" si="403"/>
        <v>0</v>
      </c>
      <c r="AH226" s="20">
        <f t="shared" si="346"/>
        <v>0</v>
      </c>
      <c r="AK226" s="16" t="str">
        <f t="shared" si="363"/>
        <v/>
      </c>
      <c r="AL226" s="42"/>
      <c r="AM226" s="43"/>
      <c r="AN226" s="47"/>
      <c r="AO226" s="45"/>
      <c r="AP226" s="46"/>
      <c r="AQ226" s="46"/>
      <c r="AR226" s="15"/>
      <c r="AS226" s="15"/>
      <c r="AT226" s="15"/>
      <c r="AU226" s="15"/>
      <c r="AV226" s="15"/>
      <c r="AW226" s="15"/>
      <c r="AX226" s="16">
        <f t="shared" ca="1" si="341"/>
        <v>0</v>
      </c>
      <c r="AY226" s="79"/>
      <c r="AZ226" s="80">
        <v>1</v>
      </c>
      <c r="BA226" s="80" t="str">
        <f t="shared" si="342"/>
        <v xml:space="preserve"> </v>
      </c>
      <c r="BB226" s="80">
        <v>2</v>
      </c>
      <c r="BC226" s="80" t="str">
        <f t="shared" si="343"/>
        <v xml:space="preserve"> </v>
      </c>
      <c r="BD226" s="80">
        <v>3</v>
      </c>
      <c r="BE226" s="80" t="str">
        <f t="shared" si="347"/>
        <v xml:space="preserve"> </v>
      </c>
      <c r="BF226" s="80">
        <v>4</v>
      </c>
      <c r="BG226" s="81"/>
      <c r="BH226" s="80">
        <v>5</v>
      </c>
      <c r="BI226" s="80" t="str">
        <f t="shared" si="344"/>
        <v xml:space="preserve"> </v>
      </c>
      <c r="BJ226" s="80">
        <v>6</v>
      </c>
      <c r="BK226" s="77" t="str">
        <f t="shared" si="345"/>
        <v xml:space="preserve"> </v>
      </c>
    </row>
    <row r="227" spans="1:63" x14ac:dyDescent="0.25">
      <c r="A227" s="39">
        <v>226</v>
      </c>
      <c r="B227"/>
      <c r="C227" s="27" t="str">
        <f t="shared" si="402"/>
        <v/>
      </c>
      <c r="D227" s="27">
        <f t="shared" si="403"/>
        <v>0</v>
      </c>
      <c r="E227" s="27">
        <f t="shared" si="403"/>
        <v>0</v>
      </c>
      <c r="F227" s="27">
        <f t="shared" si="403"/>
        <v>0</v>
      </c>
      <c r="G227" s="27">
        <f t="shared" si="403"/>
        <v>0</v>
      </c>
      <c r="H227" s="27">
        <f t="shared" si="403"/>
        <v>0</v>
      </c>
      <c r="I227" s="27">
        <f t="shared" si="403"/>
        <v>0</v>
      </c>
      <c r="J227" s="27">
        <f t="shared" si="403"/>
        <v>0</v>
      </c>
      <c r="K227" s="27">
        <f t="shared" si="403"/>
        <v>0</v>
      </c>
      <c r="L227" s="27">
        <f t="shared" si="403"/>
        <v>0</v>
      </c>
      <c r="M227" s="27">
        <f t="shared" si="403"/>
        <v>0</v>
      </c>
      <c r="AH227" s="20">
        <f t="shared" si="346"/>
        <v>0</v>
      </c>
      <c r="AK227" s="16" t="str">
        <f t="shared" si="363"/>
        <v/>
      </c>
      <c r="AL227" s="42"/>
      <c r="AM227" s="43"/>
      <c r="AN227" s="47"/>
      <c r="AO227" s="45"/>
      <c r="AP227" s="46"/>
      <c r="AQ227" s="46"/>
      <c r="AR227" s="15"/>
      <c r="AS227" s="15"/>
      <c r="AT227" s="15"/>
      <c r="AU227" s="15"/>
      <c r="AV227" s="15"/>
      <c r="AW227" s="15"/>
      <c r="AX227" s="16">
        <f t="shared" ca="1" si="341"/>
        <v>0</v>
      </c>
      <c r="AY227" s="79"/>
      <c r="AZ227" s="80">
        <v>1</v>
      </c>
      <c r="BA227" s="80" t="str">
        <f t="shared" si="342"/>
        <v xml:space="preserve"> </v>
      </c>
      <c r="BB227" s="80">
        <v>2</v>
      </c>
      <c r="BC227" s="80" t="str">
        <f t="shared" si="343"/>
        <v xml:space="preserve"> </v>
      </c>
      <c r="BD227" s="80">
        <v>3</v>
      </c>
      <c r="BE227" s="80" t="str">
        <f t="shared" si="347"/>
        <v xml:space="preserve"> </v>
      </c>
      <c r="BF227" s="80">
        <v>4</v>
      </c>
      <c r="BG227" s="81"/>
      <c r="BH227" s="80">
        <v>5</v>
      </c>
      <c r="BI227" s="80" t="str">
        <f t="shared" si="344"/>
        <v xml:space="preserve"> </v>
      </c>
      <c r="BJ227" s="80">
        <v>6</v>
      </c>
      <c r="BK227" s="77" t="str">
        <f t="shared" si="345"/>
        <v xml:space="preserve"> </v>
      </c>
    </row>
    <row r="228" spans="1:63" x14ac:dyDescent="0.25">
      <c r="A228" s="39">
        <v>227</v>
      </c>
      <c r="B228"/>
      <c r="C228" s="27" t="str">
        <f t="shared" si="402"/>
        <v/>
      </c>
      <c r="D228" s="27">
        <f t="shared" si="403"/>
        <v>0</v>
      </c>
      <c r="E228" s="27">
        <f t="shared" si="403"/>
        <v>0</v>
      </c>
      <c r="F228" s="27">
        <f t="shared" si="403"/>
        <v>0</v>
      </c>
      <c r="G228" s="27">
        <f t="shared" si="403"/>
        <v>0</v>
      </c>
      <c r="H228" s="27">
        <f t="shared" si="403"/>
        <v>0</v>
      </c>
      <c r="I228" s="27">
        <f t="shared" si="403"/>
        <v>0</v>
      </c>
      <c r="J228" s="27">
        <f t="shared" si="403"/>
        <v>0</v>
      </c>
      <c r="K228" s="27">
        <f t="shared" si="403"/>
        <v>0</v>
      </c>
      <c r="L228" s="27">
        <f t="shared" si="403"/>
        <v>0</v>
      </c>
      <c r="M228" s="27">
        <f t="shared" si="403"/>
        <v>0</v>
      </c>
      <c r="AH228" s="20">
        <f t="shared" si="346"/>
        <v>0</v>
      </c>
      <c r="AK228" s="16" t="str">
        <f t="shared" si="363"/>
        <v/>
      </c>
      <c r="AL228" s="42"/>
      <c r="AM228" s="43"/>
      <c r="AN228" s="47"/>
      <c r="AO228" s="45"/>
      <c r="AP228" s="46"/>
      <c r="AQ228" s="46"/>
      <c r="AR228" s="15"/>
      <c r="AS228" s="15"/>
      <c r="AT228" s="15"/>
      <c r="AU228" s="15"/>
      <c r="AV228" s="15"/>
      <c r="AW228" s="15"/>
      <c r="AX228" s="16">
        <f t="shared" ca="1" si="341"/>
        <v>0</v>
      </c>
      <c r="AY228" s="79"/>
      <c r="AZ228" s="80">
        <v>1</v>
      </c>
      <c r="BA228" s="80" t="str">
        <f t="shared" si="342"/>
        <v xml:space="preserve"> </v>
      </c>
      <c r="BB228" s="80">
        <v>2</v>
      </c>
      <c r="BC228" s="80" t="str">
        <f t="shared" si="343"/>
        <v xml:space="preserve"> </v>
      </c>
      <c r="BD228" s="80">
        <v>3</v>
      </c>
      <c r="BE228" s="80" t="str">
        <f t="shared" si="347"/>
        <v xml:space="preserve"> </v>
      </c>
      <c r="BF228" s="80">
        <v>4</v>
      </c>
      <c r="BG228" s="81"/>
      <c r="BH228" s="80">
        <v>5</v>
      </c>
      <c r="BI228" s="80" t="str">
        <f t="shared" si="344"/>
        <v xml:space="preserve"> </v>
      </c>
      <c r="BJ228" s="80">
        <v>6</v>
      </c>
      <c r="BK228" s="77" t="str">
        <f t="shared" si="345"/>
        <v xml:space="preserve"> </v>
      </c>
    </row>
    <row r="229" spans="1:63" x14ac:dyDescent="0.25">
      <c r="A229" s="39">
        <v>228</v>
      </c>
      <c r="B229"/>
      <c r="C229" s="27" t="str">
        <f t="shared" si="402"/>
        <v/>
      </c>
      <c r="D229" s="27">
        <f t="shared" si="403"/>
        <v>0</v>
      </c>
      <c r="E229" s="27">
        <f t="shared" si="403"/>
        <v>0</v>
      </c>
      <c r="F229" s="27">
        <f t="shared" si="403"/>
        <v>0</v>
      </c>
      <c r="G229" s="27">
        <f t="shared" si="403"/>
        <v>0</v>
      </c>
      <c r="H229" s="27">
        <f t="shared" si="403"/>
        <v>0</v>
      </c>
      <c r="I229" s="27">
        <f t="shared" si="403"/>
        <v>0</v>
      </c>
      <c r="J229" s="27">
        <f t="shared" si="403"/>
        <v>0</v>
      </c>
      <c r="K229" s="27">
        <f t="shared" si="403"/>
        <v>0</v>
      </c>
      <c r="L229" s="27">
        <f t="shared" si="403"/>
        <v>0</v>
      </c>
      <c r="M229" s="27">
        <f t="shared" si="403"/>
        <v>0</v>
      </c>
      <c r="AH229" s="20">
        <f t="shared" si="346"/>
        <v>0</v>
      </c>
      <c r="AK229" s="16" t="str">
        <f t="shared" si="363"/>
        <v/>
      </c>
      <c r="AL229" s="42"/>
      <c r="AM229" s="43"/>
      <c r="AN229" s="47"/>
      <c r="AO229" s="45"/>
      <c r="AP229" s="46"/>
      <c r="AQ229" s="46"/>
      <c r="AR229" s="15"/>
      <c r="AS229" s="15"/>
      <c r="AT229" s="15"/>
      <c r="AU229" s="15"/>
      <c r="AV229" s="15"/>
      <c r="AW229" s="15"/>
      <c r="AX229" s="16">
        <f t="shared" ca="1" si="341"/>
        <v>0</v>
      </c>
      <c r="AY229" s="79"/>
      <c r="AZ229" s="80">
        <v>1</v>
      </c>
      <c r="BA229" s="80" t="str">
        <f t="shared" si="342"/>
        <v xml:space="preserve"> </v>
      </c>
      <c r="BB229" s="80">
        <v>2</v>
      </c>
      <c r="BC229" s="80" t="str">
        <f t="shared" si="343"/>
        <v xml:space="preserve"> </v>
      </c>
      <c r="BD229" s="80">
        <v>3</v>
      </c>
      <c r="BE229" s="80" t="str">
        <f t="shared" si="347"/>
        <v xml:space="preserve"> </v>
      </c>
      <c r="BF229" s="80">
        <v>4</v>
      </c>
      <c r="BG229" s="81"/>
      <c r="BH229" s="80">
        <v>5</v>
      </c>
      <c r="BI229" s="80" t="str">
        <f t="shared" si="344"/>
        <v xml:space="preserve"> </v>
      </c>
      <c r="BJ229" s="80">
        <v>6</v>
      </c>
      <c r="BK229" s="77" t="str">
        <f t="shared" si="345"/>
        <v xml:space="preserve"> </v>
      </c>
    </row>
    <row r="230" spans="1:63" x14ac:dyDescent="0.25">
      <c r="A230" s="39">
        <v>229</v>
      </c>
      <c r="B230"/>
      <c r="C230" s="27" t="str">
        <f t="shared" si="402"/>
        <v/>
      </c>
      <c r="D230" s="27">
        <f t="shared" si="403"/>
        <v>0</v>
      </c>
      <c r="E230" s="27">
        <f t="shared" si="403"/>
        <v>0</v>
      </c>
      <c r="F230" s="27">
        <f t="shared" si="403"/>
        <v>0</v>
      </c>
      <c r="G230" s="27">
        <f t="shared" si="403"/>
        <v>0</v>
      </c>
      <c r="H230" s="27">
        <f t="shared" si="403"/>
        <v>0</v>
      </c>
      <c r="I230" s="27">
        <f t="shared" si="403"/>
        <v>0</v>
      </c>
      <c r="J230" s="27">
        <f t="shared" si="403"/>
        <v>0</v>
      </c>
      <c r="K230" s="27">
        <f t="shared" si="403"/>
        <v>0</v>
      </c>
      <c r="L230" s="27">
        <f t="shared" si="403"/>
        <v>0</v>
      </c>
      <c r="M230" s="27">
        <f t="shared" si="403"/>
        <v>0</v>
      </c>
      <c r="AH230" s="20">
        <f t="shared" si="346"/>
        <v>0</v>
      </c>
      <c r="AK230" s="16" t="str">
        <f t="shared" si="363"/>
        <v/>
      </c>
      <c r="AL230" s="42"/>
      <c r="AM230" s="43"/>
      <c r="AN230" s="47"/>
      <c r="AO230" s="45"/>
      <c r="AP230" s="46"/>
      <c r="AQ230" s="46"/>
      <c r="AR230" s="15"/>
      <c r="AS230" s="15"/>
      <c r="AT230" s="15"/>
      <c r="AU230" s="15"/>
      <c r="AV230" s="15"/>
      <c r="AW230" s="15"/>
      <c r="AX230" s="16">
        <f t="shared" ca="1" si="341"/>
        <v>0</v>
      </c>
      <c r="AY230" s="79"/>
      <c r="AZ230" s="80">
        <v>1</v>
      </c>
      <c r="BA230" s="80" t="str">
        <f t="shared" si="342"/>
        <v xml:space="preserve"> </v>
      </c>
      <c r="BB230" s="80">
        <v>2</v>
      </c>
      <c r="BC230" s="80" t="str">
        <f t="shared" si="343"/>
        <v xml:space="preserve"> </v>
      </c>
      <c r="BD230" s="80">
        <v>3</v>
      </c>
      <c r="BE230" s="80" t="str">
        <f t="shared" si="347"/>
        <v xml:space="preserve"> </v>
      </c>
      <c r="BF230" s="80">
        <v>4</v>
      </c>
      <c r="BG230" s="81"/>
      <c r="BH230" s="80">
        <v>5</v>
      </c>
      <c r="BI230" s="80" t="str">
        <f t="shared" si="344"/>
        <v xml:space="preserve"> </v>
      </c>
      <c r="BJ230" s="80">
        <v>6</v>
      </c>
      <c r="BK230" s="77" t="str">
        <f t="shared" si="345"/>
        <v xml:space="preserve"> </v>
      </c>
    </row>
    <row r="231" spans="1:63" x14ac:dyDescent="0.25">
      <c r="A231" s="39">
        <v>230</v>
      </c>
      <c r="B231"/>
      <c r="C231" s="27" t="str">
        <f t="shared" si="402"/>
        <v/>
      </c>
      <c r="D231" s="27">
        <f t="shared" si="403"/>
        <v>0</v>
      </c>
      <c r="E231" s="27">
        <f t="shared" si="403"/>
        <v>0</v>
      </c>
      <c r="F231" s="27">
        <f t="shared" si="403"/>
        <v>0</v>
      </c>
      <c r="G231" s="27">
        <f t="shared" si="403"/>
        <v>0</v>
      </c>
      <c r="H231" s="27">
        <f t="shared" si="403"/>
        <v>0</v>
      </c>
      <c r="I231" s="27">
        <f t="shared" si="403"/>
        <v>0</v>
      </c>
      <c r="J231" s="27">
        <f t="shared" si="403"/>
        <v>0</v>
      </c>
      <c r="K231" s="27">
        <f t="shared" si="403"/>
        <v>0</v>
      </c>
      <c r="L231" s="27">
        <f t="shared" si="403"/>
        <v>0</v>
      </c>
      <c r="M231" s="27">
        <f t="shared" si="403"/>
        <v>0</v>
      </c>
      <c r="N231" s="7">
        <f>IF(D231=0,D1,"")</f>
        <v>1</v>
      </c>
      <c r="O231" s="7">
        <f t="shared" ref="O231:W231" si="404">IF(E231=0,E1,"")</f>
        <v>2</v>
      </c>
      <c r="P231" s="7">
        <f t="shared" si="404"/>
        <v>3</v>
      </c>
      <c r="Q231" s="7">
        <f t="shared" si="404"/>
        <v>4</v>
      </c>
      <c r="R231" s="7">
        <f t="shared" si="404"/>
        <v>5</v>
      </c>
      <c r="S231" s="7">
        <f t="shared" si="404"/>
        <v>6</v>
      </c>
      <c r="T231" s="7">
        <f t="shared" si="404"/>
        <v>7</v>
      </c>
      <c r="U231" s="7">
        <f t="shared" si="404"/>
        <v>8</v>
      </c>
      <c r="V231" s="7">
        <f t="shared" si="404"/>
        <v>9</v>
      </c>
      <c r="W231" s="7">
        <f t="shared" si="404"/>
        <v>0</v>
      </c>
      <c r="AH231" s="20">
        <f t="shared" si="346"/>
        <v>0</v>
      </c>
      <c r="AK231" s="16" t="str">
        <f t="shared" si="363"/>
        <v/>
      </c>
      <c r="AL231" s="42"/>
      <c r="AM231" s="43"/>
      <c r="AN231" s="47"/>
      <c r="AO231" s="45"/>
      <c r="AP231" s="46"/>
      <c r="AQ231" s="46"/>
      <c r="AR231" s="15"/>
      <c r="AS231" s="15"/>
      <c r="AT231" s="15"/>
      <c r="AU231" s="15"/>
      <c r="AV231" s="15"/>
      <c r="AW231" s="15"/>
      <c r="AX231" s="16">
        <f t="shared" ca="1" si="341"/>
        <v>0</v>
      </c>
      <c r="AY231" s="79"/>
      <c r="AZ231" s="80">
        <v>1</v>
      </c>
      <c r="BA231" s="80" t="str">
        <f t="shared" si="342"/>
        <v xml:space="preserve"> </v>
      </c>
      <c r="BB231" s="80">
        <v>2</v>
      </c>
      <c r="BC231" s="80" t="str">
        <f t="shared" si="343"/>
        <v xml:space="preserve"> </v>
      </c>
      <c r="BD231" s="80">
        <v>3</v>
      </c>
      <c r="BE231" s="80" t="str">
        <f t="shared" si="347"/>
        <v xml:space="preserve"> </v>
      </c>
      <c r="BF231" s="80">
        <v>4</v>
      </c>
      <c r="BG231" s="81"/>
      <c r="BH231" s="80">
        <v>5</v>
      </c>
      <c r="BI231" s="80" t="str">
        <f t="shared" si="344"/>
        <v xml:space="preserve"> </v>
      </c>
      <c r="BJ231" s="80">
        <v>6</v>
      </c>
      <c r="BK231" s="77" t="str">
        <f t="shared" si="345"/>
        <v xml:space="preserve"> </v>
      </c>
    </row>
    <row r="232" spans="1:63" x14ac:dyDescent="0.25">
      <c r="A232" s="39">
        <v>231</v>
      </c>
      <c r="B232"/>
      <c r="C232" s="27" t="str">
        <f t="shared" si="402"/>
        <v/>
      </c>
      <c r="D232" s="34">
        <f>IF($C232=D1,1,0)</f>
        <v>0</v>
      </c>
      <c r="E232" s="34">
        <f t="shared" ref="E232:M232" si="405">IF($C232=E1,1,0)</f>
        <v>0</v>
      </c>
      <c r="F232" s="34">
        <f t="shared" si="405"/>
        <v>0</v>
      </c>
      <c r="G232" s="34">
        <f t="shared" si="405"/>
        <v>0</v>
      </c>
      <c r="H232" s="34">
        <f t="shared" si="405"/>
        <v>0</v>
      </c>
      <c r="I232" s="34">
        <f t="shared" si="405"/>
        <v>0</v>
      </c>
      <c r="J232" s="34">
        <f t="shared" si="405"/>
        <v>0</v>
      </c>
      <c r="K232" s="34">
        <f t="shared" si="405"/>
        <v>0</v>
      </c>
      <c r="L232" s="34">
        <f t="shared" si="405"/>
        <v>0</v>
      </c>
      <c r="M232" s="34">
        <f t="shared" si="405"/>
        <v>0</v>
      </c>
      <c r="X232" s="19" t="str">
        <f>IF(N$231=$C232,"WIN","")</f>
        <v/>
      </c>
      <c r="Y232" s="19" t="str">
        <f t="shared" ref="Y232:AG232" si="406">IF(O$231=$C232,"WIN","")</f>
        <v/>
      </c>
      <c r="Z232" s="19" t="str">
        <f t="shared" si="406"/>
        <v/>
      </c>
      <c r="AA232" s="19" t="str">
        <f t="shared" si="406"/>
        <v/>
      </c>
      <c r="AB232" s="19" t="str">
        <f t="shared" si="406"/>
        <v/>
      </c>
      <c r="AC232" s="19" t="str">
        <f t="shared" si="406"/>
        <v/>
      </c>
      <c r="AD232" s="19" t="str">
        <f t="shared" si="406"/>
        <v/>
      </c>
      <c r="AE232" s="19" t="str">
        <f t="shared" si="406"/>
        <v/>
      </c>
      <c r="AF232" s="19" t="str">
        <f t="shared" si="406"/>
        <v/>
      </c>
      <c r="AG232" s="19" t="str">
        <f t="shared" si="406"/>
        <v/>
      </c>
      <c r="AH232" s="20">
        <f t="shared" si="346"/>
        <v>0</v>
      </c>
      <c r="AI232" s="26">
        <f>SUM(AH232:AH234)</f>
        <v>0</v>
      </c>
      <c r="AJ232" s="20" t="str">
        <f>IF(AI232&lt;&gt;0,"W",IF(AI232=0,"L"))</f>
        <v>L</v>
      </c>
      <c r="AK232" s="16">
        <f t="shared" si="363"/>
        <v>10</v>
      </c>
      <c r="AL232" s="50" t="str">
        <f>IF(AND(AI232&gt;0,AK232=1),"W","L ")</f>
        <v xml:space="preserve">L </v>
      </c>
      <c r="AM232" s="51" t="str">
        <f>IF(AND(AI232&gt;0,AK232=2),"W","L ")</f>
        <v xml:space="preserve">L </v>
      </c>
      <c r="AN232" s="47" t="str">
        <f>IF(AND(AI232&gt;0,AK232=3),"W","L ")</f>
        <v xml:space="preserve">L </v>
      </c>
      <c r="AO232" s="48" t="str">
        <f>IF(AND(AI232&gt;0,AK232=4),"W","L ")</f>
        <v xml:space="preserve">L </v>
      </c>
      <c r="AP232" s="49" t="str">
        <f>IF(AND(AI232&gt;0,AK232=5),"W","L ")</f>
        <v xml:space="preserve">L </v>
      </c>
      <c r="AQ232" s="49" t="str">
        <f>IF(AND(AI232&gt;0,AK232=6),"W","L ")</f>
        <v xml:space="preserve">L </v>
      </c>
      <c r="AR232" s="15"/>
      <c r="AS232" s="15"/>
      <c r="AT232" s="15"/>
      <c r="AU232" s="15"/>
      <c r="AV232" s="15"/>
      <c r="AW232" s="15"/>
      <c r="AX232" s="16">
        <f t="shared" ca="1" si="341"/>
        <v>0</v>
      </c>
      <c r="AY232" s="79"/>
      <c r="AZ232" s="80">
        <v>1</v>
      </c>
      <c r="BA232" s="80" t="str">
        <f t="shared" si="342"/>
        <v xml:space="preserve"> </v>
      </c>
      <c r="BB232" s="80">
        <v>2</v>
      </c>
      <c r="BC232" s="80" t="str">
        <f t="shared" si="343"/>
        <v xml:space="preserve"> </v>
      </c>
      <c r="BD232" s="80">
        <v>3</v>
      </c>
      <c r="BE232" s="80" t="str">
        <f t="shared" si="347"/>
        <v xml:space="preserve"> </v>
      </c>
      <c r="BF232" s="80">
        <v>4</v>
      </c>
      <c r="BG232" s="81"/>
      <c r="BH232" s="80">
        <v>5</v>
      </c>
      <c r="BI232" s="80" t="str">
        <f t="shared" si="344"/>
        <v xml:space="preserve"> </v>
      </c>
      <c r="BJ232" s="80">
        <v>6</v>
      </c>
      <c r="BK232" s="77" t="str">
        <f t="shared" si="345"/>
        <v xml:space="preserve"> </v>
      </c>
    </row>
    <row r="233" spans="1:63" x14ac:dyDescent="0.25">
      <c r="A233" s="39">
        <v>232</v>
      </c>
      <c r="B233"/>
      <c r="C233" s="27" t="str">
        <f t="shared" si="402"/>
        <v/>
      </c>
      <c r="D233" s="27">
        <f>IF($C233=D$1,1+D232,D232)</f>
        <v>0</v>
      </c>
      <c r="E233" s="27">
        <f t="shared" ref="E233:M233" si="407">IF($C233=E$1,1+E232,E232)</f>
        <v>0</v>
      </c>
      <c r="F233" s="27">
        <f t="shared" si="407"/>
        <v>0</v>
      </c>
      <c r="G233" s="27">
        <f t="shared" si="407"/>
        <v>0</v>
      </c>
      <c r="H233" s="27">
        <f t="shared" si="407"/>
        <v>0</v>
      </c>
      <c r="I233" s="27">
        <f t="shared" si="407"/>
        <v>0</v>
      </c>
      <c r="J233" s="27">
        <f t="shared" si="407"/>
        <v>0</v>
      </c>
      <c r="K233" s="27">
        <f t="shared" si="407"/>
        <v>0</v>
      </c>
      <c r="L233" s="27">
        <f t="shared" si="407"/>
        <v>0</v>
      </c>
      <c r="M233" s="27">
        <f t="shared" si="407"/>
        <v>0</v>
      </c>
      <c r="X233" s="19" t="str">
        <f t="shared" ref="X233:X234" si="408">IF(N$231=$C233,"WIN","")</f>
        <v/>
      </c>
      <c r="Y233" s="19" t="str">
        <f t="shared" ref="Y233:Y234" si="409">IF(O$231=$C233,"WIN","")</f>
        <v/>
      </c>
      <c r="Z233" s="19" t="str">
        <f t="shared" ref="Z233:Z234" si="410">IF(P$231=$C233,"WIN","")</f>
        <v/>
      </c>
      <c r="AA233" s="19" t="str">
        <f t="shared" ref="AA233:AA234" si="411">IF(Q$231=$C233,"WIN","")</f>
        <v/>
      </c>
      <c r="AB233" s="19" t="str">
        <f t="shared" ref="AB233:AB234" si="412">IF(R$231=$C233,"WIN","")</f>
        <v/>
      </c>
      <c r="AC233" s="19" t="str">
        <f t="shared" ref="AC233:AC234" si="413">IF(S$231=$C233,"WIN","")</f>
        <v/>
      </c>
      <c r="AD233" s="19" t="str">
        <f t="shared" ref="AD233:AD234" si="414">IF(T$231=$C233,"WIN","")</f>
        <v/>
      </c>
      <c r="AE233" s="19" t="str">
        <f t="shared" ref="AE233:AE234" si="415">IF(U$231=$C233,"WIN","")</f>
        <v/>
      </c>
      <c r="AF233" s="19" t="str">
        <f t="shared" ref="AF233:AF234" si="416">IF(V$231=$C233,"WIN","")</f>
        <v/>
      </c>
      <c r="AG233" s="19" t="str">
        <f t="shared" ref="AG233:AG234" si="417">IF(W$231=$C233,"WIN","")</f>
        <v/>
      </c>
      <c r="AH233" s="20">
        <f t="shared" si="346"/>
        <v>0</v>
      </c>
      <c r="AK233" s="16" t="str">
        <f t="shared" si="363"/>
        <v/>
      </c>
      <c r="AL233" s="42"/>
      <c r="AM233" s="43"/>
      <c r="AN233" s="47"/>
      <c r="AO233" s="45"/>
      <c r="AP233" s="46"/>
      <c r="AQ233" s="46"/>
      <c r="AR233" s="15"/>
      <c r="AS233" s="15"/>
      <c r="AT233" s="15"/>
      <c r="AU233" s="15"/>
      <c r="AV233" s="15"/>
      <c r="AW233" s="15"/>
      <c r="AX233" s="16">
        <f t="shared" ca="1" si="341"/>
        <v>0</v>
      </c>
      <c r="AY233" s="79"/>
      <c r="AZ233" s="80">
        <v>1</v>
      </c>
      <c r="BA233" s="80" t="str">
        <f t="shared" si="342"/>
        <v xml:space="preserve"> </v>
      </c>
      <c r="BB233" s="80">
        <v>2</v>
      </c>
      <c r="BC233" s="80" t="str">
        <f t="shared" si="343"/>
        <v xml:space="preserve"> </v>
      </c>
      <c r="BD233" s="80">
        <v>3</v>
      </c>
      <c r="BE233" s="80" t="str">
        <f t="shared" si="347"/>
        <v xml:space="preserve"> </v>
      </c>
      <c r="BF233" s="80">
        <v>4</v>
      </c>
      <c r="BG233" s="81"/>
      <c r="BH233" s="80">
        <v>5</v>
      </c>
      <c r="BI233" s="80" t="str">
        <f t="shared" si="344"/>
        <v xml:space="preserve"> </v>
      </c>
      <c r="BJ233" s="80">
        <v>6</v>
      </c>
      <c r="BK233" s="77" t="str">
        <f t="shared" si="345"/>
        <v xml:space="preserve"> </v>
      </c>
    </row>
    <row r="234" spans="1:63" x14ac:dyDescent="0.25">
      <c r="A234" s="39">
        <v>233</v>
      </c>
      <c r="B234"/>
      <c r="C234" s="27" t="str">
        <f t="shared" si="402"/>
        <v/>
      </c>
      <c r="D234" s="27">
        <f t="shared" ref="D234:M241" si="418">IF($C234=D$1,1+D233,D233)</f>
        <v>0</v>
      </c>
      <c r="E234" s="27">
        <f t="shared" si="418"/>
        <v>0</v>
      </c>
      <c r="F234" s="27">
        <f t="shared" si="418"/>
        <v>0</v>
      </c>
      <c r="G234" s="27">
        <f t="shared" si="418"/>
        <v>0</v>
      </c>
      <c r="H234" s="27">
        <f t="shared" si="418"/>
        <v>0</v>
      </c>
      <c r="I234" s="27">
        <f t="shared" si="418"/>
        <v>0</v>
      </c>
      <c r="J234" s="27">
        <f t="shared" si="418"/>
        <v>0</v>
      </c>
      <c r="K234" s="27">
        <f t="shared" si="418"/>
        <v>0</v>
      </c>
      <c r="L234" s="27">
        <f t="shared" si="418"/>
        <v>0</v>
      </c>
      <c r="M234" s="27">
        <f t="shared" si="418"/>
        <v>0</v>
      </c>
      <c r="X234" s="19" t="str">
        <f t="shared" si="408"/>
        <v/>
      </c>
      <c r="Y234" s="19" t="str">
        <f t="shared" si="409"/>
        <v/>
      </c>
      <c r="Z234" s="19" t="str">
        <f t="shared" si="410"/>
        <v/>
      </c>
      <c r="AA234" s="19" t="str">
        <f t="shared" si="411"/>
        <v/>
      </c>
      <c r="AB234" s="19" t="str">
        <f t="shared" si="412"/>
        <v/>
      </c>
      <c r="AC234" s="19" t="str">
        <f t="shared" si="413"/>
        <v/>
      </c>
      <c r="AD234" s="19" t="str">
        <f t="shared" si="414"/>
        <v/>
      </c>
      <c r="AE234" s="19" t="str">
        <f t="shared" si="415"/>
        <v/>
      </c>
      <c r="AF234" s="19" t="str">
        <f t="shared" si="416"/>
        <v/>
      </c>
      <c r="AG234" s="19" t="str">
        <f t="shared" si="417"/>
        <v/>
      </c>
      <c r="AH234" s="20">
        <f t="shared" si="346"/>
        <v>0</v>
      </c>
      <c r="AK234" s="16" t="str">
        <f t="shared" si="363"/>
        <v/>
      </c>
      <c r="AL234" s="42"/>
      <c r="AM234" s="43"/>
      <c r="AN234" s="47"/>
      <c r="AO234" s="45"/>
      <c r="AP234" s="46"/>
      <c r="AQ234" s="46"/>
      <c r="AR234" s="15"/>
      <c r="AS234" s="15"/>
      <c r="AT234" s="15"/>
      <c r="AU234" s="15"/>
      <c r="AV234" s="15"/>
      <c r="AW234" s="15"/>
      <c r="AX234" s="16">
        <f t="shared" ca="1" si="341"/>
        <v>0</v>
      </c>
      <c r="AY234" s="79"/>
      <c r="AZ234" s="80">
        <v>1</v>
      </c>
      <c r="BA234" s="80" t="str">
        <f t="shared" si="342"/>
        <v xml:space="preserve"> </v>
      </c>
      <c r="BB234" s="80">
        <v>2</v>
      </c>
      <c r="BC234" s="80" t="str">
        <f t="shared" si="343"/>
        <v xml:space="preserve"> </v>
      </c>
      <c r="BD234" s="80">
        <v>3</v>
      </c>
      <c r="BE234" s="80" t="str">
        <f t="shared" si="347"/>
        <v xml:space="preserve"> </v>
      </c>
      <c r="BF234" s="80">
        <v>4</v>
      </c>
      <c r="BG234" s="81"/>
      <c r="BH234" s="80">
        <v>5</v>
      </c>
      <c r="BI234" s="80" t="str">
        <f t="shared" si="344"/>
        <v xml:space="preserve"> </v>
      </c>
      <c r="BJ234" s="80">
        <v>6</v>
      </c>
      <c r="BK234" s="77" t="str">
        <f t="shared" si="345"/>
        <v xml:space="preserve"> </v>
      </c>
    </row>
    <row r="235" spans="1:63" x14ac:dyDescent="0.25">
      <c r="A235" s="39">
        <v>234</v>
      </c>
      <c r="B235"/>
      <c r="C235" s="27" t="str">
        <f t="shared" si="402"/>
        <v/>
      </c>
      <c r="D235" s="27">
        <f t="shared" si="418"/>
        <v>0</v>
      </c>
      <c r="E235" s="27">
        <f t="shared" si="418"/>
        <v>0</v>
      </c>
      <c r="F235" s="27">
        <f t="shared" si="418"/>
        <v>0</v>
      </c>
      <c r="G235" s="27">
        <f t="shared" si="418"/>
        <v>0</v>
      </c>
      <c r="H235" s="27">
        <f t="shared" si="418"/>
        <v>0</v>
      </c>
      <c r="I235" s="27">
        <f t="shared" si="418"/>
        <v>0</v>
      </c>
      <c r="J235" s="27">
        <f t="shared" si="418"/>
        <v>0</v>
      </c>
      <c r="K235" s="27">
        <f t="shared" si="418"/>
        <v>0</v>
      </c>
      <c r="L235" s="27">
        <f t="shared" si="418"/>
        <v>0</v>
      </c>
      <c r="M235" s="27">
        <f t="shared" si="418"/>
        <v>0</v>
      </c>
      <c r="AH235" s="20">
        <f t="shared" si="346"/>
        <v>0</v>
      </c>
      <c r="AK235" s="16" t="str">
        <f t="shared" si="363"/>
        <v/>
      </c>
      <c r="AL235" s="42"/>
      <c r="AM235" s="43"/>
      <c r="AN235" s="47"/>
      <c r="AO235" s="45"/>
      <c r="AP235" s="46"/>
      <c r="AQ235" s="46"/>
      <c r="AR235" s="15"/>
      <c r="AS235" s="15"/>
      <c r="AT235" s="15"/>
      <c r="AU235" s="15"/>
      <c r="AV235" s="15"/>
      <c r="AW235" s="15"/>
      <c r="AX235" s="16">
        <f t="shared" ca="1" si="341"/>
        <v>0</v>
      </c>
      <c r="AY235" s="79"/>
      <c r="AZ235" s="80">
        <v>1</v>
      </c>
      <c r="BA235" s="80" t="str">
        <f t="shared" si="342"/>
        <v xml:space="preserve"> </v>
      </c>
      <c r="BB235" s="80">
        <v>2</v>
      </c>
      <c r="BC235" s="80" t="str">
        <f t="shared" si="343"/>
        <v xml:space="preserve"> </v>
      </c>
      <c r="BD235" s="80">
        <v>3</v>
      </c>
      <c r="BE235" s="80" t="str">
        <f t="shared" si="347"/>
        <v xml:space="preserve"> </v>
      </c>
      <c r="BF235" s="80">
        <v>4</v>
      </c>
      <c r="BG235" s="81"/>
      <c r="BH235" s="80">
        <v>5</v>
      </c>
      <c r="BI235" s="80" t="str">
        <f t="shared" si="344"/>
        <v xml:space="preserve"> </v>
      </c>
      <c r="BJ235" s="80">
        <v>6</v>
      </c>
      <c r="BK235" s="77" t="str">
        <f t="shared" si="345"/>
        <v xml:space="preserve"> </v>
      </c>
    </row>
    <row r="236" spans="1:63" x14ac:dyDescent="0.25">
      <c r="A236" s="39">
        <v>235</v>
      </c>
      <c r="B236"/>
      <c r="C236" s="27" t="str">
        <f t="shared" si="402"/>
        <v/>
      </c>
      <c r="D236" s="27">
        <f t="shared" si="418"/>
        <v>0</v>
      </c>
      <c r="E236" s="27">
        <f t="shared" si="418"/>
        <v>0</v>
      </c>
      <c r="F236" s="27">
        <f t="shared" si="418"/>
        <v>0</v>
      </c>
      <c r="G236" s="27">
        <f t="shared" si="418"/>
        <v>0</v>
      </c>
      <c r="H236" s="27">
        <f t="shared" si="418"/>
        <v>0</v>
      </c>
      <c r="I236" s="27">
        <f t="shared" si="418"/>
        <v>0</v>
      </c>
      <c r="J236" s="27">
        <f t="shared" si="418"/>
        <v>0</v>
      </c>
      <c r="K236" s="27">
        <f t="shared" si="418"/>
        <v>0</v>
      </c>
      <c r="L236" s="27">
        <f t="shared" si="418"/>
        <v>0</v>
      </c>
      <c r="M236" s="27">
        <f t="shared" si="418"/>
        <v>0</v>
      </c>
      <c r="AH236" s="20">
        <f t="shared" si="346"/>
        <v>0</v>
      </c>
      <c r="AK236" s="16" t="str">
        <f t="shared" si="363"/>
        <v/>
      </c>
      <c r="AL236" s="42"/>
      <c r="AM236" s="43"/>
      <c r="AN236" s="47"/>
      <c r="AO236" s="45"/>
      <c r="AP236" s="46"/>
      <c r="AQ236" s="46"/>
      <c r="AR236" s="15"/>
      <c r="AS236" s="15"/>
      <c r="AT236" s="15"/>
      <c r="AU236" s="15"/>
      <c r="AV236" s="15"/>
      <c r="AW236" s="15"/>
      <c r="AX236" s="16">
        <f t="shared" ca="1" si="341"/>
        <v>0</v>
      </c>
      <c r="AY236" s="79"/>
      <c r="AZ236" s="80">
        <v>1</v>
      </c>
      <c r="BA236" s="80" t="str">
        <f t="shared" si="342"/>
        <v xml:space="preserve"> </v>
      </c>
      <c r="BB236" s="80">
        <v>2</v>
      </c>
      <c r="BC236" s="80" t="str">
        <f t="shared" si="343"/>
        <v xml:space="preserve"> </v>
      </c>
      <c r="BD236" s="80">
        <v>3</v>
      </c>
      <c r="BE236" s="80" t="str">
        <f t="shared" si="347"/>
        <v xml:space="preserve"> </v>
      </c>
      <c r="BF236" s="80">
        <v>4</v>
      </c>
      <c r="BG236" s="81"/>
      <c r="BH236" s="80">
        <v>5</v>
      </c>
      <c r="BI236" s="80" t="str">
        <f t="shared" si="344"/>
        <v xml:space="preserve"> </v>
      </c>
      <c r="BJ236" s="80">
        <v>6</v>
      </c>
      <c r="BK236" s="77" t="str">
        <f t="shared" si="345"/>
        <v xml:space="preserve"> </v>
      </c>
    </row>
    <row r="237" spans="1:63" x14ac:dyDescent="0.25">
      <c r="A237" s="39">
        <v>236</v>
      </c>
      <c r="B237"/>
      <c r="C237" s="27" t="str">
        <f t="shared" si="402"/>
        <v/>
      </c>
      <c r="D237" s="27">
        <f t="shared" si="418"/>
        <v>0</v>
      </c>
      <c r="E237" s="27">
        <f t="shared" si="418"/>
        <v>0</v>
      </c>
      <c r="F237" s="27">
        <f t="shared" si="418"/>
        <v>0</v>
      </c>
      <c r="G237" s="27">
        <f t="shared" si="418"/>
        <v>0</v>
      </c>
      <c r="H237" s="27">
        <f t="shared" si="418"/>
        <v>0</v>
      </c>
      <c r="I237" s="27">
        <f t="shared" si="418"/>
        <v>0</v>
      </c>
      <c r="J237" s="27">
        <f t="shared" si="418"/>
        <v>0</v>
      </c>
      <c r="K237" s="27">
        <f t="shared" si="418"/>
        <v>0</v>
      </c>
      <c r="L237" s="27">
        <f t="shared" si="418"/>
        <v>0</v>
      </c>
      <c r="M237" s="27">
        <f t="shared" si="418"/>
        <v>0</v>
      </c>
      <c r="AH237" s="20">
        <f t="shared" si="346"/>
        <v>0</v>
      </c>
      <c r="AK237" s="16" t="str">
        <f t="shared" si="363"/>
        <v/>
      </c>
      <c r="AL237" s="42"/>
      <c r="AM237" s="43"/>
      <c r="AN237" s="47"/>
      <c r="AO237" s="45"/>
      <c r="AP237" s="46"/>
      <c r="AQ237" s="46"/>
      <c r="AR237" s="15"/>
      <c r="AS237" s="15"/>
      <c r="AT237" s="15"/>
      <c r="AU237" s="15"/>
      <c r="AV237" s="15"/>
      <c r="AW237" s="15"/>
      <c r="AX237" s="16">
        <f t="shared" ca="1" si="341"/>
        <v>0</v>
      </c>
      <c r="AY237" s="79"/>
      <c r="AZ237" s="80">
        <v>1</v>
      </c>
      <c r="BA237" s="80" t="str">
        <f t="shared" si="342"/>
        <v xml:space="preserve"> </v>
      </c>
      <c r="BB237" s="80">
        <v>2</v>
      </c>
      <c r="BC237" s="80" t="str">
        <f t="shared" si="343"/>
        <v xml:space="preserve"> </v>
      </c>
      <c r="BD237" s="80">
        <v>3</v>
      </c>
      <c r="BE237" s="80" t="str">
        <f t="shared" si="347"/>
        <v xml:space="preserve"> </v>
      </c>
      <c r="BF237" s="80">
        <v>4</v>
      </c>
      <c r="BG237" s="81"/>
      <c r="BH237" s="80">
        <v>5</v>
      </c>
      <c r="BI237" s="80" t="str">
        <f t="shared" si="344"/>
        <v xml:space="preserve"> </v>
      </c>
      <c r="BJ237" s="80">
        <v>6</v>
      </c>
      <c r="BK237" s="77" t="str">
        <f t="shared" si="345"/>
        <v xml:space="preserve"> </v>
      </c>
    </row>
    <row r="238" spans="1:63" x14ac:dyDescent="0.25">
      <c r="A238" s="39">
        <v>237</v>
      </c>
      <c r="B238"/>
      <c r="C238" s="27" t="str">
        <f t="shared" si="402"/>
        <v/>
      </c>
      <c r="D238" s="27">
        <f t="shared" si="418"/>
        <v>0</v>
      </c>
      <c r="E238" s="27">
        <f t="shared" si="418"/>
        <v>0</v>
      </c>
      <c r="F238" s="27">
        <f t="shared" si="418"/>
        <v>0</v>
      </c>
      <c r="G238" s="27">
        <f t="shared" si="418"/>
        <v>0</v>
      </c>
      <c r="H238" s="27">
        <f t="shared" si="418"/>
        <v>0</v>
      </c>
      <c r="I238" s="27">
        <f t="shared" si="418"/>
        <v>0</v>
      </c>
      <c r="J238" s="27">
        <f t="shared" si="418"/>
        <v>0</v>
      </c>
      <c r="K238" s="27">
        <f t="shared" si="418"/>
        <v>0</v>
      </c>
      <c r="L238" s="27">
        <f t="shared" si="418"/>
        <v>0</v>
      </c>
      <c r="M238" s="27">
        <f t="shared" si="418"/>
        <v>0</v>
      </c>
      <c r="AH238" s="20">
        <f t="shared" si="346"/>
        <v>0</v>
      </c>
      <c r="AK238" s="16" t="str">
        <f t="shared" si="363"/>
        <v/>
      </c>
      <c r="AL238" s="42"/>
      <c r="AM238" s="43"/>
      <c r="AN238" s="47"/>
      <c r="AO238" s="45"/>
      <c r="AP238" s="46"/>
      <c r="AQ238" s="46"/>
      <c r="AR238" s="15"/>
      <c r="AS238" s="15"/>
      <c r="AT238" s="15"/>
      <c r="AU238" s="15"/>
      <c r="AV238" s="15"/>
      <c r="AW238" s="15"/>
      <c r="AX238" s="16">
        <f t="shared" ca="1" si="341"/>
        <v>0</v>
      </c>
      <c r="AY238" s="79"/>
      <c r="AZ238" s="80">
        <v>1</v>
      </c>
      <c r="BA238" s="80" t="str">
        <f t="shared" si="342"/>
        <v xml:space="preserve"> </v>
      </c>
      <c r="BB238" s="80">
        <v>2</v>
      </c>
      <c r="BC238" s="80" t="str">
        <f t="shared" si="343"/>
        <v xml:space="preserve"> </v>
      </c>
      <c r="BD238" s="80">
        <v>3</v>
      </c>
      <c r="BE238" s="80" t="str">
        <f t="shared" si="347"/>
        <v xml:space="preserve"> </v>
      </c>
      <c r="BF238" s="80">
        <v>4</v>
      </c>
      <c r="BG238" s="81"/>
      <c r="BH238" s="80">
        <v>5</v>
      </c>
      <c r="BI238" s="80" t="str">
        <f t="shared" si="344"/>
        <v xml:space="preserve"> </v>
      </c>
      <c r="BJ238" s="80">
        <v>6</v>
      </c>
      <c r="BK238" s="77" t="str">
        <f t="shared" si="345"/>
        <v xml:space="preserve"> </v>
      </c>
    </row>
    <row r="239" spans="1:63" x14ac:dyDescent="0.25">
      <c r="A239" s="39">
        <v>238</v>
      </c>
      <c r="B239"/>
      <c r="C239" s="27" t="str">
        <f t="shared" si="402"/>
        <v/>
      </c>
      <c r="D239" s="27">
        <f t="shared" si="418"/>
        <v>0</v>
      </c>
      <c r="E239" s="27">
        <f t="shared" si="418"/>
        <v>0</v>
      </c>
      <c r="F239" s="27">
        <f t="shared" si="418"/>
        <v>0</v>
      </c>
      <c r="G239" s="27">
        <f t="shared" si="418"/>
        <v>0</v>
      </c>
      <c r="H239" s="27">
        <f t="shared" si="418"/>
        <v>0</v>
      </c>
      <c r="I239" s="27">
        <f t="shared" si="418"/>
        <v>0</v>
      </c>
      <c r="J239" s="27">
        <f t="shared" si="418"/>
        <v>0</v>
      </c>
      <c r="K239" s="27">
        <f t="shared" si="418"/>
        <v>0</v>
      </c>
      <c r="L239" s="27">
        <f t="shared" si="418"/>
        <v>0</v>
      </c>
      <c r="M239" s="27">
        <f t="shared" si="418"/>
        <v>0</v>
      </c>
      <c r="AH239" s="20">
        <f t="shared" si="346"/>
        <v>0</v>
      </c>
      <c r="AK239" s="16" t="str">
        <f t="shared" si="363"/>
        <v/>
      </c>
      <c r="AL239" s="42"/>
      <c r="AM239" s="43"/>
      <c r="AN239" s="47"/>
      <c r="AO239" s="45"/>
      <c r="AP239" s="46"/>
      <c r="AQ239" s="46"/>
      <c r="AR239" s="15"/>
      <c r="AS239" s="15"/>
      <c r="AT239" s="15"/>
      <c r="AU239" s="15"/>
      <c r="AV239" s="15"/>
      <c r="AW239" s="15"/>
      <c r="AX239" s="16">
        <f t="shared" ca="1" si="341"/>
        <v>0</v>
      </c>
      <c r="AY239" s="79"/>
      <c r="AZ239" s="80">
        <v>1</v>
      </c>
      <c r="BA239" s="80" t="str">
        <f t="shared" si="342"/>
        <v xml:space="preserve"> </v>
      </c>
      <c r="BB239" s="80">
        <v>2</v>
      </c>
      <c r="BC239" s="80" t="str">
        <f t="shared" si="343"/>
        <v xml:space="preserve"> </v>
      </c>
      <c r="BD239" s="80">
        <v>3</v>
      </c>
      <c r="BE239" s="80" t="str">
        <f t="shared" si="347"/>
        <v xml:space="preserve"> </v>
      </c>
      <c r="BF239" s="80">
        <v>4</v>
      </c>
      <c r="BG239" s="81"/>
      <c r="BH239" s="80">
        <v>5</v>
      </c>
      <c r="BI239" s="80" t="str">
        <f t="shared" si="344"/>
        <v xml:space="preserve"> </v>
      </c>
      <c r="BJ239" s="80">
        <v>6</v>
      </c>
      <c r="BK239" s="77" t="str">
        <f t="shared" si="345"/>
        <v xml:space="preserve"> </v>
      </c>
    </row>
    <row r="240" spans="1:63" x14ac:dyDescent="0.25">
      <c r="A240" s="39">
        <v>239</v>
      </c>
      <c r="B240"/>
      <c r="C240" s="27" t="str">
        <f t="shared" si="402"/>
        <v/>
      </c>
      <c r="D240" s="27">
        <f t="shared" si="418"/>
        <v>0</v>
      </c>
      <c r="E240" s="27">
        <f t="shared" si="418"/>
        <v>0</v>
      </c>
      <c r="F240" s="27">
        <f t="shared" si="418"/>
        <v>0</v>
      </c>
      <c r="G240" s="27">
        <f t="shared" si="418"/>
        <v>0</v>
      </c>
      <c r="H240" s="27">
        <f t="shared" si="418"/>
        <v>0</v>
      </c>
      <c r="I240" s="27">
        <f t="shared" si="418"/>
        <v>0</v>
      </c>
      <c r="J240" s="27">
        <f t="shared" si="418"/>
        <v>0</v>
      </c>
      <c r="K240" s="27">
        <f t="shared" si="418"/>
        <v>0</v>
      </c>
      <c r="L240" s="27">
        <f t="shared" si="418"/>
        <v>0</v>
      </c>
      <c r="M240" s="27">
        <f t="shared" si="418"/>
        <v>0</v>
      </c>
      <c r="AH240" s="20">
        <f t="shared" si="346"/>
        <v>0</v>
      </c>
      <c r="AK240" s="16" t="str">
        <f t="shared" si="363"/>
        <v/>
      </c>
      <c r="AL240" s="42"/>
      <c r="AM240" s="43"/>
      <c r="AN240" s="47"/>
      <c r="AO240" s="45"/>
      <c r="AP240" s="46"/>
      <c r="AQ240" s="46"/>
      <c r="AR240" s="15"/>
      <c r="AS240" s="15"/>
      <c r="AT240" s="15"/>
      <c r="AU240" s="15"/>
      <c r="AV240" s="15"/>
      <c r="AW240" s="15"/>
      <c r="AX240" s="16">
        <f t="shared" ca="1" si="341"/>
        <v>0</v>
      </c>
      <c r="AY240" s="79"/>
      <c r="AZ240" s="80">
        <v>1</v>
      </c>
      <c r="BA240" s="80" t="str">
        <f t="shared" si="342"/>
        <v xml:space="preserve"> </v>
      </c>
      <c r="BB240" s="80">
        <v>2</v>
      </c>
      <c r="BC240" s="80" t="str">
        <f t="shared" si="343"/>
        <v xml:space="preserve"> </v>
      </c>
      <c r="BD240" s="80">
        <v>3</v>
      </c>
      <c r="BE240" s="80" t="str">
        <f t="shared" si="347"/>
        <v xml:space="preserve"> </v>
      </c>
      <c r="BF240" s="80">
        <v>4</v>
      </c>
      <c r="BG240" s="81"/>
      <c r="BH240" s="80">
        <v>5</v>
      </c>
      <c r="BI240" s="80" t="str">
        <f t="shared" si="344"/>
        <v xml:space="preserve"> </v>
      </c>
      <c r="BJ240" s="80">
        <v>6</v>
      </c>
      <c r="BK240" s="77" t="str">
        <f t="shared" si="345"/>
        <v xml:space="preserve"> </v>
      </c>
    </row>
    <row r="241" spans="1:63" x14ac:dyDescent="0.25">
      <c r="A241" s="39">
        <v>240</v>
      </c>
      <c r="B241"/>
      <c r="C241" s="27" t="str">
        <f t="shared" si="402"/>
        <v/>
      </c>
      <c r="D241" s="27">
        <f t="shared" si="418"/>
        <v>0</v>
      </c>
      <c r="E241" s="27">
        <f t="shared" si="418"/>
        <v>0</v>
      </c>
      <c r="F241" s="27">
        <f t="shared" si="418"/>
        <v>0</v>
      </c>
      <c r="G241" s="27">
        <f t="shared" si="418"/>
        <v>0</v>
      </c>
      <c r="H241" s="27">
        <f t="shared" si="418"/>
        <v>0</v>
      </c>
      <c r="I241" s="27">
        <f t="shared" si="418"/>
        <v>0</v>
      </c>
      <c r="J241" s="27">
        <f t="shared" si="418"/>
        <v>0</v>
      </c>
      <c r="K241" s="27">
        <f t="shared" si="418"/>
        <v>0</v>
      </c>
      <c r="L241" s="27">
        <f t="shared" si="418"/>
        <v>0</v>
      </c>
      <c r="M241" s="27">
        <f t="shared" si="418"/>
        <v>0</v>
      </c>
      <c r="N241" s="7">
        <f>IF(D241=0,D1,"")</f>
        <v>1</v>
      </c>
      <c r="O241" s="7">
        <f t="shared" ref="O241:W241" si="419">IF(E241=0,E1,"")</f>
        <v>2</v>
      </c>
      <c r="P241" s="7">
        <f t="shared" si="419"/>
        <v>3</v>
      </c>
      <c r="Q241" s="7">
        <f t="shared" si="419"/>
        <v>4</v>
      </c>
      <c r="R241" s="7">
        <f t="shared" si="419"/>
        <v>5</v>
      </c>
      <c r="S241" s="7">
        <f t="shared" si="419"/>
        <v>6</v>
      </c>
      <c r="T241" s="7">
        <f t="shared" si="419"/>
        <v>7</v>
      </c>
      <c r="U241" s="7">
        <f t="shared" si="419"/>
        <v>8</v>
      </c>
      <c r="V241" s="7">
        <f t="shared" si="419"/>
        <v>9</v>
      </c>
      <c r="W241" s="7">
        <f t="shared" si="419"/>
        <v>0</v>
      </c>
      <c r="AH241" s="20">
        <f t="shared" si="346"/>
        <v>0</v>
      </c>
      <c r="AK241" s="16" t="str">
        <f t="shared" si="363"/>
        <v/>
      </c>
      <c r="AL241" s="42"/>
      <c r="AM241" s="43"/>
      <c r="AN241" s="47"/>
      <c r="AO241" s="45"/>
      <c r="AP241" s="46"/>
      <c r="AQ241" s="46"/>
      <c r="AR241" s="15"/>
      <c r="AS241" s="15"/>
      <c r="AT241" s="15"/>
      <c r="AU241" s="15"/>
      <c r="AV241" s="15"/>
      <c r="AW241" s="15"/>
      <c r="AX241" s="16">
        <f t="shared" ca="1" si="341"/>
        <v>0</v>
      </c>
      <c r="AY241" s="79"/>
      <c r="AZ241" s="80">
        <v>1</v>
      </c>
      <c r="BA241" s="80" t="str">
        <f t="shared" si="342"/>
        <v xml:space="preserve"> </v>
      </c>
      <c r="BB241" s="80">
        <v>2</v>
      </c>
      <c r="BC241" s="80" t="str">
        <f t="shared" si="343"/>
        <v xml:space="preserve"> </v>
      </c>
      <c r="BD241" s="80">
        <v>3</v>
      </c>
      <c r="BE241" s="80" t="str">
        <f t="shared" si="347"/>
        <v xml:space="preserve"> </v>
      </c>
      <c r="BF241" s="80">
        <v>4</v>
      </c>
      <c r="BG241" s="81"/>
      <c r="BH241" s="80">
        <v>5</v>
      </c>
      <c r="BI241" s="80" t="str">
        <f t="shared" si="344"/>
        <v xml:space="preserve"> </v>
      </c>
      <c r="BJ241" s="80">
        <v>6</v>
      </c>
      <c r="BK241" s="77" t="str">
        <f t="shared" si="345"/>
        <v xml:space="preserve"> </v>
      </c>
    </row>
    <row r="242" spans="1:63" x14ac:dyDescent="0.25">
      <c r="A242" s="39">
        <v>241</v>
      </c>
      <c r="B242"/>
      <c r="C242" s="27" t="str">
        <f t="shared" si="402"/>
        <v/>
      </c>
      <c r="D242" s="34">
        <f>IF($C242=D1,1,0)</f>
        <v>0</v>
      </c>
      <c r="E242" s="34">
        <f t="shared" ref="E242:M242" si="420">IF($C242=E1,1,0)</f>
        <v>0</v>
      </c>
      <c r="F242" s="34">
        <f t="shared" si="420"/>
        <v>0</v>
      </c>
      <c r="G242" s="34">
        <f t="shared" si="420"/>
        <v>0</v>
      </c>
      <c r="H242" s="34">
        <f t="shared" si="420"/>
        <v>0</v>
      </c>
      <c r="I242" s="34">
        <f t="shared" si="420"/>
        <v>0</v>
      </c>
      <c r="J242" s="34">
        <f t="shared" si="420"/>
        <v>0</v>
      </c>
      <c r="K242" s="34">
        <f t="shared" si="420"/>
        <v>0</v>
      </c>
      <c r="L242" s="34">
        <f t="shared" si="420"/>
        <v>0</v>
      </c>
      <c r="M242" s="34">
        <f t="shared" si="420"/>
        <v>0</v>
      </c>
      <c r="X242" s="19" t="str">
        <f>IF(N$241=$C242,"WIN","")</f>
        <v/>
      </c>
      <c r="Y242" s="19" t="str">
        <f t="shared" ref="Y242:AG242" si="421">IF(O$241=$C242,"WIN","")</f>
        <v/>
      </c>
      <c r="Z242" s="19" t="str">
        <f t="shared" si="421"/>
        <v/>
      </c>
      <c r="AA242" s="19" t="str">
        <f t="shared" si="421"/>
        <v/>
      </c>
      <c r="AB242" s="19" t="str">
        <f t="shared" si="421"/>
        <v/>
      </c>
      <c r="AC242" s="19" t="str">
        <f t="shared" si="421"/>
        <v/>
      </c>
      <c r="AD242" s="19" t="str">
        <f t="shared" si="421"/>
        <v/>
      </c>
      <c r="AE242" s="19" t="str">
        <f t="shared" si="421"/>
        <v/>
      </c>
      <c r="AF242" s="19" t="str">
        <f t="shared" si="421"/>
        <v/>
      </c>
      <c r="AG242" s="19" t="str">
        <f t="shared" si="421"/>
        <v/>
      </c>
      <c r="AH242" s="20">
        <f t="shared" si="346"/>
        <v>0</v>
      </c>
      <c r="AI242" s="26">
        <f>SUM(AH242:AH244)</f>
        <v>0</v>
      </c>
      <c r="AJ242" s="20" t="str">
        <f>IF(AI242&lt;&gt;0,"W",IF(AI242=0,"L"))</f>
        <v>L</v>
      </c>
      <c r="AK242" s="16">
        <f t="shared" si="363"/>
        <v>10</v>
      </c>
      <c r="AL242" s="50" t="str">
        <f>IF(AND(AI242&gt;0,AK242=1),"W","L ")</f>
        <v xml:space="preserve">L </v>
      </c>
      <c r="AM242" s="51" t="str">
        <f>IF(AND(AI242&gt;0,AK242=2),"W","L ")</f>
        <v xml:space="preserve">L </v>
      </c>
      <c r="AN242" s="47" t="str">
        <f>IF(AND(AI242&gt;0,AK242=3),"W","L ")</f>
        <v xml:space="preserve">L </v>
      </c>
      <c r="AO242" s="48" t="str">
        <f>IF(AND(AI242&gt;0,AK242=4),"W","L ")</f>
        <v xml:space="preserve">L </v>
      </c>
      <c r="AP242" s="49" t="str">
        <f>IF(AND(AI242&gt;0,AK242=5),"W","L ")</f>
        <v xml:space="preserve">L </v>
      </c>
      <c r="AQ242" s="49" t="str">
        <f>IF(AND(AI242&gt;0,AK242=6),"W","L ")</f>
        <v xml:space="preserve">L </v>
      </c>
      <c r="AR242" s="15"/>
      <c r="AS242" s="15"/>
      <c r="AT242" s="15"/>
      <c r="AU242" s="15"/>
      <c r="AV242" s="15"/>
      <c r="AW242" s="15"/>
      <c r="AX242" s="16">
        <f t="shared" ca="1" si="341"/>
        <v>0</v>
      </c>
      <c r="AY242" s="79"/>
      <c r="AZ242" s="80">
        <v>1</v>
      </c>
      <c r="BA242" s="80" t="str">
        <f t="shared" si="342"/>
        <v xml:space="preserve"> </v>
      </c>
      <c r="BB242" s="80">
        <v>2</v>
      </c>
      <c r="BC242" s="80" t="str">
        <f t="shared" si="343"/>
        <v xml:space="preserve"> </v>
      </c>
      <c r="BD242" s="80">
        <v>3</v>
      </c>
      <c r="BE242" s="80" t="str">
        <f t="shared" si="347"/>
        <v xml:space="preserve"> </v>
      </c>
      <c r="BF242" s="80">
        <v>4</v>
      </c>
      <c r="BG242" s="81"/>
      <c r="BH242" s="80">
        <v>5</v>
      </c>
      <c r="BI242" s="80" t="str">
        <f t="shared" si="344"/>
        <v xml:space="preserve"> </v>
      </c>
      <c r="BJ242" s="80">
        <v>6</v>
      </c>
      <c r="BK242" s="77" t="str">
        <f t="shared" si="345"/>
        <v xml:space="preserve"> </v>
      </c>
    </row>
    <row r="243" spans="1:63" x14ac:dyDescent="0.25">
      <c r="A243" s="39">
        <v>242</v>
      </c>
      <c r="B243"/>
      <c r="C243" s="27" t="str">
        <f t="shared" si="402"/>
        <v/>
      </c>
      <c r="D243" s="27">
        <f>IF($C243=D$1,1+D242,D242)</f>
        <v>0</v>
      </c>
      <c r="E243" s="27">
        <f t="shared" ref="E243:M243" si="422">IF($C243=E$1,1+E242,E242)</f>
        <v>0</v>
      </c>
      <c r="F243" s="27">
        <f t="shared" si="422"/>
        <v>0</v>
      </c>
      <c r="G243" s="27">
        <f t="shared" si="422"/>
        <v>0</v>
      </c>
      <c r="H243" s="27">
        <f t="shared" si="422"/>
        <v>0</v>
      </c>
      <c r="I243" s="27">
        <f t="shared" si="422"/>
        <v>0</v>
      </c>
      <c r="J243" s="27">
        <f t="shared" si="422"/>
        <v>0</v>
      </c>
      <c r="K243" s="27">
        <f t="shared" si="422"/>
        <v>0</v>
      </c>
      <c r="L243" s="27">
        <f t="shared" si="422"/>
        <v>0</v>
      </c>
      <c r="M243" s="27">
        <f t="shared" si="422"/>
        <v>0</v>
      </c>
      <c r="X243" s="19" t="str">
        <f t="shared" ref="X243:X244" si="423">IF(N$241=$C243,"WIN","")</f>
        <v/>
      </c>
      <c r="Y243" s="19" t="str">
        <f t="shared" ref="Y243:Y244" si="424">IF(O$241=$C243,"WIN","")</f>
        <v/>
      </c>
      <c r="Z243" s="19" t="str">
        <f t="shared" ref="Z243:Z244" si="425">IF(P$241=$C243,"WIN","")</f>
        <v/>
      </c>
      <c r="AA243" s="19" t="str">
        <f t="shared" ref="AA243:AA244" si="426">IF(Q$241=$C243,"WIN","")</f>
        <v/>
      </c>
      <c r="AB243" s="19" t="str">
        <f t="shared" ref="AB243:AB244" si="427">IF(R$241=$C243,"WIN","")</f>
        <v/>
      </c>
      <c r="AC243" s="19" t="str">
        <f t="shared" ref="AC243:AC244" si="428">IF(S$241=$C243,"WIN","")</f>
        <v/>
      </c>
      <c r="AD243" s="19" t="str">
        <f t="shared" ref="AD243:AD244" si="429">IF(T$241=$C243,"WIN","")</f>
        <v/>
      </c>
      <c r="AE243" s="19" t="str">
        <f t="shared" ref="AE243:AE244" si="430">IF(U$241=$C243,"WIN","")</f>
        <v/>
      </c>
      <c r="AF243" s="19" t="str">
        <f t="shared" ref="AF243:AF244" si="431">IF(V$241=$C243,"WIN","")</f>
        <v/>
      </c>
      <c r="AG243" s="19" t="str">
        <f t="shared" ref="AG243:AG244" si="432">IF(W$241=$C243,"WIN","")</f>
        <v/>
      </c>
      <c r="AH243" s="20">
        <f t="shared" si="346"/>
        <v>0</v>
      </c>
      <c r="AK243" s="16" t="str">
        <f t="shared" si="363"/>
        <v/>
      </c>
      <c r="AL243" s="42"/>
      <c r="AM243" s="43"/>
      <c r="AN243" s="47"/>
      <c r="AO243" s="45"/>
      <c r="AP243" s="46"/>
      <c r="AQ243" s="46"/>
      <c r="AR243" s="15"/>
      <c r="AS243" s="15"/>
      <c r="AT243" s="15"/>
      <c r="AU243" s="15"/>
      <c r="AV243" s="15"/>
      <c r="AW243" s="15"/>
      <c r="AX243" s="16">
        <f t="shared" ca="1" si="341"/>
        <v>0</v>
      </c>
      <c r="AY243" s="79"/>
      <c r="AZ243" s="80">
        <v>1</v>
      </c>
      <c r="BA243" s="80" t="str">
        <f t="shared" si="342"/>
        <v xml:space="preserve"> </v>
      </c>
      <c r="BB243" s="80">
        <v>2</v>
      </c>
      <c r="BC243" s="80" t="str">
        <f t="shared" si="343"/>
        <v xml:space="preserve"> </v>
      </c>
      <c r="BD243" s="80">
        <v>3</v>
      </c>
      <c r="BE243" s="80" t="str">
        <f t="shared" si="347"/>
        <v xml:space="preserve"> </v>
      </c>
      <c r="BF243" s="80">
        <v>4</v>
      </c>
      <c r="BG243" s="81"/>
      <c r="BH243" s="80">
        <v>5</v>
      </c>
      <c r="BI243" s="80" t="str">
        <f t="shared" si="344"/>
        <v xml:space="preserve"> </v>
      </c>
      <c r="BJ243" s="80">
        <v>6</v>
      </c>
      <c r="BK243" s="77" t="str">
        <f t="shared" si="345"/>
        <v xml:space="preserve"> </v>
      </c>
    </row>
    <row r="244" spans="1:63" x14ac:dyDescent="0.25">
      <c r="A244" s="39">
        <v>243</v>
      </c>
      <c r="B244"/>
      <c r="C244" s="27" t="str">
        <f t="shared" si="402"/>
        <v/>
      </c>
      <c r="D244" s="27">
        <f t="shared" ref="D244:M251" si="433">IF($C244=D$1,1+D243,D243)</f>
        <v>0</v>
      </c>
      <c r="E244" s="27">
        <f t="shared" si="433"/>
        <v>0</v>
      </c>
      <c r="F244" s="27">
        <f t="shared" si="433"/>
        <v>0</v>
      </c>
      <c r="G244" s="27">
        <f t="shared" si="433"/>
        <v>0</v>
      </c>
      <c r="H244" s="27">
        <f t="shared" si="433"/>
        <v>0</v>
      </c>
      <c r="I244" s="27">
        <f t="shared" si="433"/>
        <v>0</v>
      </c>
      <c r="J244" s="27">
        <f t="shared" si="433"/>
        <v>0</v>
      </c>
      <c r="K244" s="27">
        <f t="shared" si="433"/>
        <v>0</v>
      </c>
      <c r="L244" s="27">
        <f t="shared" si="433"/>
        <v>0</v>
      </c>
      <c r="M244" s="27">
        <f t="shared" si="433"/>
        <v>0</v>
      </c>
      <c r="X244" s="19" t="str">
        <f t="shared" si="423"/>
        <v/>
      </c>
      <c r="Y244" s="19" t="str">
        <f t="shared" si="424"/>
        <v/>
      </c>
      <c r="Z244" s="19" t="str">
        <f t="shared" si="425"/>
        <v/>
      </c>
      <c r="AA244" s="19" t="str">
        <f t="shared" si="426"/>
        <v/>
      </c>
      <c r="AB244" s="19" t="str">
        <f t="shared" si="427"/>
        <v/>
      </c>
      <c r="AC244" s="19" t="str">
        <f t="shared" si="428"/>
        <v/>
      </c>
      <c r="AD244" s="19" t="str">
        <f t="shared" si="429"/>
        <v/>
      </c>
      <c r="AE244" s="19" t="str">
        <f t="shared" si="430"/>
        <v/>
      </c>
      <c r="AF244" s="19" t="str">
        <f t="shared" si="431"/>
        <v/>
      </c>
      <c r="AG244" s="19" t="str">
        <f t="shared" si="432"/>
        <v/>
      </c>
      <c r="AH244" s="20">
        <f t="shared" si="346"/>
        <v>0</v>
      </c>
      <c r="AK244" s="16" t="str">
        <f t="shared" si="363"/>
        <v/>
      </c>
      <c r="AL244" s="42"/>
      <c r="AM244" s="43"/>
      <c r="AN244" s="47"/>
      <c r="AO244" s="45"/>
      <c r="AP244" s="46"/>
      <c r="AQ244" s="46"/>
      <c r="AR244" s="15"/>
      <c r="AS244" s="15"/>
      <c r="AT244" s="15"/>
      <c r="AU244" s="15"/>
      <c r="AV244" s="15"/>
      <c r="AW244" s="15"/>
      <c r="AX244" s="16">
        <f t="shared" ca="1" si="341"/>
        <v>0</v>
      </c>
      <c r="AY244" s="79"/>
      <c r="AZ244" s="80">
        <v>1</v>
      </c>
      <c r="BA244" s="80" t="str">
        <f t="shared" si="342"/>
        <v xml:space="preserve"> </v>
      </c>
      <c r="BB244" s="80">
        <v>2</v>
      </c>
      <c r="BC244" s="80" t="str">
        <f t="shared" si="343"/>
        <v xml:space="preserve"> </v>
      </c>
      <c r="BD244" s="80">
        <v>3</v>
      </c>
      <c r="BE244" s="80" t="str">
        <f t="shared" si="347"/>
        <v xml:space="preserve"> </v>
      </c>
      <c r="BF244" s="80">
        <v>4</v>
      </c>
      <c r="BG244" s="81"/>
      <c r="BH244" s="80">
        <v>5</v>
      </c>
      <c r="BI244" s="80" t="str">
        <f t="shared" si="344"/>
        <v xml:space="preserve"> </v>
      </c>
      <c r="BJ244" s="80">
        <v>6</v>
      </c>
      <c r="BK244" s="77" t="str">
        <f t="shared" si="345"/>
        <v xml:space="preserve"> </v>
      </c>
    </row>
    <row r="245" spans="1:63" x14ac:dyDescent="0.25">
      <c r="A245" s="39">
        <v>244</v>
      </c>
      <c r="B245"/>
      <c r="C245" s="27" t="str">
        <f t="shared" si="402"/>
        <v/>
      </c>
      <c r="D245" s="27">
        <f t="shared" si="433"/>
        <v>0</v>
      </c>
      <c r="E245" s="27">
        <f t="shared" si="433"/>
        <v>0</v>
      </c>
      <c r="F245" s="27">
        <f t="shared" si="433"/>
        <v>0</v>
      </c>
      <c r="G245" s="27">
        <f t="shared" si="433"/>
        <v>0</v>
      </c>
      <c r="H245" s="27">
        <f t="shared" si="433"/>
        <v>0</v>
      </c>
      <c r="I245" s="27">
        <f t="shared" si="433"/>
        <v>0</v>
      </c>
      <c r="J245" s="27">
        <f t="shared" si="433"/>
        <v>0</v>
      </c>
      <c r="K245" s="27">
        <f t="shared" si="433"/>
        <v>0</v>
      </c>
      <c r="L245" s="27">
        <f t="shared" si="433"/>
        <v>0</v>
      </c>
      <c r="M245" s="27">
        <f t="shared" si="433"/>
        <v>0</v>
      </c>
      <c r="AH245" s="20">
        <f t="shared" si="346"/>
        <v>0</v>
      </c>
      <c r="AK245" s="16" t="str">
        <f t="shared" si="363"/>
        <v/>
      </c>
      <c r="AL245" s="42"/>
      <c r="AM245" s="43"/>
      <c r="AN245" s="47"/>
      <c r="AO245" s="45"/>
      <c r="AP245" s="46"/>
      <c r="AQ245" s="46"/>
      <c r="AR245" s="15"/>
      <c r="AS245" s="15"/>
      <c r="AT245" s="15"/>
      <c r="AU245" s="15"/>
      <c r="AV245" s="15"/>
      <c r="AW245" s="15"/>
      <c r="AX245" s="16">
        <f t="shared" ca="1" si="341"/>
        <v>0</v>
      </c>
      <c r="AY245" s="79"/>
      <c r="AZ245" s="80">
        <v>1</v>
      </c>
      <c r="BA245" s="80" t="str">
        <f t="shared" si="342"/>
        <v xml:space="preserve"> </v>
      </c>
      <c r="BB245" s="80">
        <v>2</v>
      </c>
      <c r="BC245" s="80" t="str">
        <f t="shared" si="343"/>
        <v xml:space="preserve"> </v>
      </c>
      <c r="BD245" s="80">
        <v>3</v>
      </c>
      <c r="BE245" s="80" t="str">
        <f t="shared" si="347"/>
        <v xml:space="preserve"> </v>
      </c>
      <c r="BF245" s="80">
        <v>4</v>
      </c>
      <c r="BG245" s="81"/>
      <c r="BH245" s="80">
        <v>5</v>
      </c>
      <c r="BI245" s="80" t="str">
        <f t="shared" si="344"/>
        <v xml:space="preserve"> </v>
      </c>
      <c r="BJ245" s="80">
        <v>6</v>
      </c>
      <c r="BK245" s="77" t="str">
        <f t="shared" si="345"/>
        <v xml:space="preserve"> </v>
      </c>
    </row>
    <row r="246" spans="1:63" x14ac:dyDescent="0.25">
      <c r="A246" s="39">
        <v>245</v>
      </c>
      <c r="B246"/>
      <c r="C246" s="27" t="str">
        <f t="shared" si="402"/>
        <v/>
      </c>
      <c r="D246" s="27">
        <f t="shared" si="433"/>
        <v>0</v>
      </c>
      <c r="E246" s="27">
        <f t="shared" si="433"/>
        <v>0</v>
      </c>
      <c r="F246" s="27">
        <f t="shared" si="433"/>
        <v>0</v>
      </c>
      <c r="G246" s="27">
        <f t="shared" si="433"/>
        <v>0</v>
      </c>
      <c r="H246" s="27">
        <f t="shared" si="433"/>
        <v>0</v>
      </c>
      <c r="I246" s="27">
        <f t="shared" si="433"/>
        <v>0</v>
      </c>
      <c r="J246" s="27">
        <f t="shared" si="433"/>
        <v>0</v>
      </c>
      <c r="K246" s="27">
        <f t="shared" si="433"/>
        <v>0</v>
      </c>
      <c r="L246" s="27">
        <f t="shared" si="433"/>
        <v>0</v>
      </c>
      <c r="M246" s="27">
        <f t="shared" si="433"/>
        <v>0</v>
      </c>
      <c r="AH246" s="20">
        <f t="shared" si="346"/>
        <v>0</v>
      </c>
      <c r="AK246" s="16" t="str">
        <f t="shared" si="363"/>
        <v/>
      </c>
      <c r="AL246" s="42"/>
      <c r="AM246" s="43"/>
      <c r="AN246" s="47"/>
      <c r="AO246" s="45"/>
      <c r="AP246" s="46"/>
      <c r="AQ246" s="46"/>
      <c r="AR246" s="15"/>
      <c r="AS246" s="15"/>
      <c r="AT246" s="15"/>
      <c r="AU246" s="15"/>
      <c r="AV246" s="15"/>
      <c r="AW246" s="15"/>
      <c r="AX246" s="16">
        <f t="shared" ca="1" si="341"/>
        <v>0</v>
      </c>
      <c r="AY246" s="79"/>
      <c r="AZ246" s="80">
        <v>1</v>
      </c>
      <c r="BA246" s="80" t="str">
        <f t="shared" si="342"/>
        <v xml:space="preserve"> </v>
      </c>
      <c r="BB246" s="80">
        <v>2</v>
      </c>
      <c r="BC246" s="80" t="str">
        <f t="shared" si="343"/>
        <v xml:space="preserve"> </v>
      </c>
      <c r="BD246" s="80">
        <v>3</v>
      </c>
      <c r="BE246" s="80" t="str">
        <f t="shared" si="347"/>
        <v xml:space="preserve"> </v>
      </c>
      <c r="BF246" s="80">
        <v>4</v>
      </c>
      <c r="BG246" s="81"/>
      <c r="BH246" s="80">
        <v>5</v>
      </c>
      <c r="BI246" s="80" t="str">
        <f t="shared" si="344"/>
        <v xml:space="preserve"> </v>
      </c>
      <c r="BJ246" s="80">
        <v>6</v>
      </c>
      <c r="BK246" s="77" t="str">
        <f t="shared" si="345"/>
        <v xml:space="preserve"> </v>
      </c>
    </row>
    <row r="247" spans="1:63" x14ac:dyDescent="0.25">
      <c r="A247" s="39">
        <v>246</v>
      </c>
      <c r="B247"/>
      <c r="C247" s="27" t="str">
        <f t="shared" si="402"/>
        <v/>
      </c>
      <c r="D247" s="27">
        <f t="shared" si="433"/>
        <v>0</v>
      </c>
      <c r="E247" s="27">
        <f t="shared" si="433"/>
        <v>0</v>
      </c>
      <c r="F247" s="27">
        <f t="shared" si="433"/>
        <v>0</v>
      </c>
      <c r="G247" s="27">
        <f t="shared" si="433"/>
        <v>0</v>
      </c>
      <c r="H247" s="27">
        <f t="shared" si="433"/>
        <v>0</v>
      </c>
      <c r="I247" s="27">
        <f t="shared" si="433"/>
        <v>0</v>
      </c>
      <c r="J247" s="27">
        <f t="shared" si="433"/>
        <v>0</v>
      </c>
      <c r="K247" s="27">
        <f t="shared" si="433"/>
        <v>0</v>
      </c>
      <c r="L247" s="27">
        <f t="shared" si="433"/>
        <v>0</v>
      </c>
      <c r="M247" s="27">
        <f t="shared" si="433"/>
        <v>0</v>
      </c>
      <c r="AH247" s="20">
        <f t="shared" si="346"/>
        <v>0</v>
      </c>
      <c r="AK247" s="16" t="str">
        <f t="shared" si="363"/>
        <v/>
      </c>
      <c r="AL247" s="42"/>
      <c r="AM247" s="43"/>
      <c r="AN247" s="47"/>
      <c r="AO247" s="45"/>
      <c r="AP247" s="46"/>
      <c r="AQ247" s="46"/>
      <c r="AR247" s="15"/>
      <c r="AS247" s="15"/>
      <c r="AT247" s="15"/>
      <c r="AU247" s="15"/>
      <c r="AV247" s="15"/>
      <c r="AW247" s="15"/>
      <c r="AX247" s="16">
        <f t="shared" ca="1" si="341"/>
        <v>0</v>
      </c>
      <c r="AY247" s="79"/>
      <c r="AZ247" s="80">
        <v>1</v>
      </c>
      <c r="BA247" s="80" t="str">
        <f t="shared" si="342"/>
        <v xml:space="preserve"> </v>
      </c>
      <c r="BB247" s="80">
        <v>2</v>
      </c>
      <c r="BC247" s="80" t="str">
        <f t="shared" si="343"/>
        <v xml:space="preserve"> </v>
      </c>
      <c r="BD247" s="80">
        <v>3</v>
      </c>
      <c r="BE247" s="80" t="str">
        <f t="shared" si="347"/>
        <v xml:space="preserve"> </v>
      </c>
      <c r="BF247" s="80">
        <v>4</v>
      </c>
      <c r="BG247" s="81"/>
      <c r="BH247" s="80">
        <v>5</v>
      </c>
      <c r="BI247" s="80" t="str">
        <f t="shared" si="344"/>
        <v xml:space="preserve"> </v>
      </c>
      <c r="BJ247" s="80">
        <v>6</v>
      </c>
      <c r="BK247" s="77" t="str">
        <f t="shared" si="345"/>
        <v xml:space="preserve"> </v>
      </c>
    </row>
    <row r="248" spans="1:63" x14ac:dyDescent="0.25">
      <c r="A248" s="39">
        <v>247</v>
      </c>
      <c r="B248"/>
      <c r="C248" s="27" t="str">
        <f t="shared" si="402"/>
        <v/>
      </c>
      <c r="D248" s="27">
        <f t="shared" si="433"/>
        <v>0</v>
      </c>
      <c r="E248" s="27">
        <f t="shared" si="433"/>
        <v>0</v>
      </c>
      <c r="F248" s="27">
        <f t="shared" si="433"/>
        <v>0</v>
      </c>
      <c r="G248" s="27">
        <f t="shared" si="433"/>
        <v>0</v>
      </c>
      <c r="H248" s="27">
        <f t="shared" si="433"/>
        <v>0</v>
      </c>
      <c r="I248" s="27">
        <f t="shared" si="433"/>
        <v>0</v>
      </c>
      <c r="J248" s="27">
        <f t="shared" si="433"/>
        <v>0</v>
      </c>
      <c r="K248" s="27">
        <f t="shared" si="433"/>
        <v>0</v>
      </c>
      <c r="L248" s="27">
        <f t="shared" si="433"/>
        <v>0</v>
      </c>
      <c r="M248" s="27">
        <f t="shared" si="433"/>
        <v>0</v>
      </c>
      <c r="AH248" s="20">
        <f t="shared" si="346"/>
        <v>0</v>
      </c>
      <c r="AK248" s="16" t="str">
        <f t="shared" si="363"/>
        <v/>
      </c>
      <c r="AL248" s="42"/>
      <c r="AM248" s="43"/>
      <c r="AN248" s="47"/>
      <c r="AO248" s="45"/>
      <c r="AP248" s="46"/>
      <c r="AQ248" s="46"/>
      <c r="AR248" s="15"/>
      <c r="AS248" s="15"/>
      <c r="AT248" s="15"/>
      <c r="AU248" s="15"/>
      <c r="AV248" s="15"/>
      <c r="AW248" s="15"/>
      <c r="AX248" s="16">
        <f t="shared" ca="1" si="341"/>
        <v>0</v>
      </c>
      <c r="AY248" s="79"/>
      <c r="AZ248" s="80">
        <v>1</v>
      </c>
      <c r="BA248" s="80" t="str">
        <f t="shared" si="342"/>
        <v xml:space="preserve"> </v>
      </c>
      <c r="BB248" s="80">
        <v>2</v>
      </c>
      <c r="BC248" s="80" t="str">
        <f t="shared" si="343"/>
        <v xml:space="preserve"> </v>
      </c>
      <c r="BD248" s="80">
        <v>3</v>
      </c>
      <c r="BE248" s="80" t="str">
        <f t="shared" si="347"/>
        <v xml:space="preserve"> </v>
      </c>
      <c r="BF248" s="80">
        <v>4</v>
      </c>
      <c r="BG248" s="81"/>
      <c r="BH248" s="80">
        <v>5</v>
      </c>
      <c r="BI248" s="80" t="str">
        <f t="shared" si="344"/>
        <v xml:space="preserve"> </v>
      </c>
      <c r="BJ248" s="80">
        <v>6</v>
      </c>
      <c r="BK248" s="77" t="str">
        <f t="shared" si="345"/>
        <v xml:space="preserve"> </v>
      </c>
    </row>
    <row r="249" spans="1:63" x14ac:dyDescent="0.25">
      <c r="A249" s="39">
        <v>248</v>
      </c>
      <c r="B249"/>
      <c r="C249" s="27" t="str">
        <f t="shared" si="402"/>
        <v/>
      </c>
      <c r="D249" s="27">
        <f t="shared" si="433"/>
        <v>0</v>
      </c>
      <c r="E249" s="27">
        <f t="shared" si="433"/>
        <v>0</v>
      </c>
      <c r="F249" s="27">
        <f t="shared" si="433"/>
        <v>0</v>
      </c>
      <c r="G249" s="27">
        <f t="shared" si="433"/>
        <v>0</v>
      </c>
      <c r="H249" s="27">
        <f t="shared" si="433"/>
        <v>0</v>
      </c>
      <c r="I249" s="27">
        <f t="shared" si="433"/>
        <v>0</v>
      </c>
      <c r="J249" s="27">
        <f t="shared" si="433"/>
        <v>0</v>
      </c>
      <c r="K249" s="27">
        <f t="shared" si="433"/>
        <v>0</v>
      </c>
      <c r="L249" s="27">
        <f t="shared" si="433"/>
        <v>0</v>
      </c>
      <c r="M249" s="27">
        <f t="shared" si="433"/>
        <v>0</v>
      </c>
      <c r="AH249" s="20">
        <f t="shared" si="346"/>
        <v>0</v>
      </c>
      <c r="AK249" s="16" t="str">
        <f t="shared" si="363"/>
        <v/>
      </c>
      <c r="AL249" s="42"/>
      <c r="AM249" s="43"/>
      <c r="AN249" s="47"/>
      <c r="AO249" s="45"/>
      <c r="AP249" s="46"/>
      <c r="AQ249" s="46"/>
      <c r="AR249" s="15"/>
      <c r="AS249" s="15"/>
      <c r="AT249" s="15"/>
      <c r="AU249" s="15"/>
      <c r="AV249" s="15"/>
      <c r="AW249" s="15"/>
      <c r="AX249" s="16">
        <f t="shared" ca="1" si="341"/>
        <v>0</v>
      </c>
      <c r="AY249" s="79"/>
      <c r="AZ249" s="80">
        <v>1</v>
      </c>
      <c r="BA249" s="80" t="str">
        <f t="shared" si="342"/>
        <v xml:space="preserve"> </v>
      </c>
      <c r="BB249" s="80">
        <v>2</v>
      </c>
      <c r="BC249" s="80" t="str">
        <f t="shared" si="343"/>
        <v xml:space="preserve"> </v>
      </c>
      <c r="BD249" s="80">
        <v>3</v>
      </c>
      <c r="BE249" s="80" t="str">
        <f t="shared" si="347"/>
        <v xml:space="preserve"> </v>
      </c>
      <c r="BF249" s="80">
        <v>4</v>
      </c>
      <c r="BG249" s="81"/>
      <c r="BH249" s="80">
        <v>5</v>
      </c>
      <c r="BI249" s="80" t="str">
        <f t="shared" si="344"/>
        <v xml:space="preserve"> </v>
      </c>
      <c r="BJ249" s="80">
        <v>6</v>
      </c>
      <c r="BK249" s="77" t="str">
        <f t="shared" si="345"/>
        <v xml:space="preserve"> </v>
      </c>
    </row>
    <row r="250" spans="1:63" x14ac:dyDescent="0.25">
      <c r="A250" s="39">
        <v>249</v>
      </c>
      <c r="B250"/>
      <c r="C250" s="27" t="str">
        <f t="shared" si="402"/>
        <v/>
      </c>
      <c r="D250" s="27">
        <f t="shared" si="433"/>
        <v>0</v>
      </c>
      <c r="E250" s="27">
        <f t="shared" si="433"/>
        <v>0</v>
      </c>
      <c r="F250" s="27">
        <f t="shared" si="433"/>
        <v>0</v>
      </c>
      <c r="G250" s="27">
        <f t="shared" si="433"/>
        <v>0</v>
      </c>
      <c r="H250" s="27">
        <f t="shared" si="433"/>
        <v>0</v>
      </c>
      <c r="I250" s="27">
        <f t="shared" si="433"/>
        <v>0</v>
      </c>
      <c r="J250" s="27">
        <f t="shared" si="433"/>
        <v>0</v>
      </c>
      <c r="K250" s="27">
        <f t="shared" si="433"/>
        <v>0</v>
      </c>
      <c r="L250" s="27">
        <f t="shared" si="433"/>
        <v>0</v>
      </c>
      <c r="M250" s="27">
        <f t="shared" si="433"/>
        <v>0</v>
      </c>
      <c r="AH250" s="20">
        <f t="shared" si="346"/>
        <v>0</v>
      </c>
      <c r="AK250" s="16" t="str">
        <f t="shared" si="363"/>
        <v/>
      </c>
      <c r="AL250" s="42"/>
      <c r="AM250" s="43"/>
      <c r="AN250" s="47"/>
      <c r="AO250" s="45"/>
      <c r="AP250" s="46"/>
      <c r="AQ250" s="46"/>
      <c r="AR250" s="15"/>
      <c r="AS250" s="15"/>
      <c r="AT250" s="15"/>
      <c r="AU250" s="15"/>
      <c r="AV250" s="15"/>
      <c r="AW250" s="15"/>
      <c r="AX250" s="16">
        <f t="shared" ca="1" si="341"/>
        <v>0</v>
      </c>
      <c r="AY250" s="79"/>
      <c r="AZ250" s="80">
        <v>1</v>
      </c>
      <c r="BA250" s="80" t="str">
        <f t="shared" si="342"/>
        <v xml:space="preserve"> </v>
      </c>
      <c r="BB250" s="80">
        <v>2</v>
      </c>
      <c r="BC250" s="80" t="str">
        <f t="shared" si="343"/>
        <v xml:space="preserve"> </v>
      </c>
      <c r="BD250" s="80">
        <v>3</v>
      </c>
      <c r="BE250" s="80" t="str">
        <f t="shared" si="347"/>
        <v xml:space="preserve"> </v>
      </c>
      <c r="BF250" s="80">
        <v>4</v>
      </c>
      <c r="BG250" s="81"/>
      <c r="BH250" s="80">
        <v>5</v>
      </c>
      <c r="BI250" s="80" t="str">
        <f t="shared" si="344"/>
        <v xml:space="preserve"> </v>
      </c>
      <c r="BJ250" s="80">
        <v>6</v>
      </c>
      <c r="BK250" s="77" t="str">
        <f t="shared" si="345"/>
        <v xml:space="preserve"> </v>
      </c>
    </row>
    <row r="251" spans="1:63" x14ac:dyDescent="0.25">
      <c r="A251" s="39">
        <v>250</v>
      </c>
      <c r="B251"/>
      <c r="C251" s="27" t="str">
        <f t="shared" si="402"/>
        <v/>
      </c>
      <c r="D251" s="27">
        <f t="shared" si="433"/>
        <v>0</v>
      </c>
      <c r="E251" s="27">
        <f t="shared" si="433"/>
        <v>0</v>
      </c>
      <c r="F251" s="27">
        <f t="shared" si="433"/>
        <v>0</v>
      </c>
      <c r="G251" s="27">
        <f t="shared" si="433"/>
        <v>0</v>
      </c>
      <c r="H251" s="27">
        <f t="shared" si="433"/>
        <v>0</v>
      </c>
      <c r="I251" s="27">
        <f t="shared" si="433"/>
        <v>0</v>
      </c>
      <c r="J251" s="27">
        <f t="shared" si="433"/>
        <v>0</v>
      </c>
      <c r="K251" s="27">
        <f t="shared" si="433"/>
        <v>0</v>
      </c>
      <c r="L251" s="27">
        <f t="shared" si="433"/>
        <v>0</v>
      </c>
      <c r="M251" s="27">
        <f t="shared" si="433"/>
        <v>0</v>
      </c>
      <c r="N251" s="7">
        <f>IF(D251=0,D1,"")</f>
        <v>1</v>
      </c>
      <c r="O251" s="7">
        <f t="shared" ref="O251:W251" si="434">IF(E251=0,E1,"")</f>
        <v>2</v>
      </c>
      <c r="P251" s="7">
        <f t="shared" si="434"/>
        <v>3</v>
      </c>
      <c r="Q251" s="7">
        <f t="shared" si="434"/>
        <v>4</v>
      </c>
      <c r="R251" s="7">
        <f t="shared" si="434"/>
        <v>5</v>
      </c>
      <c r="S251" s="7">
        <f t="shared" si="434"/>
        <v>6</v>
      </c>
      <c r="T251" s="7">
        <f t="shared" si="434"/>
        <v>7</v>
      </c>
      <c r="U251" s="7">
        <f t="shared" si="434"/>
        <v>8</v>
      </c>
      <c r="V251" s="7">
        <f t="shared" si="434"/>
        <v>9</v>
      </c>
      <c r="W251" s="7">
        <f t="shared" si="434"/>
        <v>0</v>
      </c>
      <c r="AH251" s="20">
        <f t="shared" si="346"/>
        <v>0</v>
      </c>
      <c r="AK251" s="16" t="str">
        <f t="shared" si="363"/>
        <v/>
      </c>
      <c r="AL251" s="42"/>
      <c r="AM251" s="43"/>
      <c r="AN251" s="47"/>
      <c r="AO251" s="45"/>
      <c r="AP251" s="46"/>
      <c r="AQ251" s="46"/>
      <c r="AR251" s="15"/>
      <c r="AS251" s="15"/>
      <c r="AT251" s="15"/>
      <c r="AU251" s="15"/>
      <c r="AV251" s="15"/>
      <c r="AW251" s="15"/>
      <c r="AX251" s="16">
        <f t="shared" ca="1" si="341"/>
        <v>0</v>
      </c>
      <c r="AY251" s="79"/>
      <c r="AZ251" s="80">
        <v>1</v>
      </c>
      <c r="BA251" s="80" t="str">
        <f t="shared" si="342"/>
        <v xml:space="preserve"> </v>
      </c>
      <c r="BB251" s="80">
        <v>2</v>
      </c>
      <c r="BC251" s="80" t="str">
        <f t="shared" si="343"/>
        <v xml:space="preserve"> </v>
      </c>
      <c r="BD251" s="80">
        <v>3</v>
      </c>
      <c r="BE251" s="80" t="str">
        <f t="shared" si="347"/>
        <v xml:space="preserve"> </v>
      </c>
      <c r="BF251" s="80">
        <v>4</v>
      </c>
      <c r="BG251" s="81"/>
      <c r="BH251" s="80">
        <v>5</v>
      </c>
      <c r="BI251" s="80" t="str">
        <f t="shared" si="344"/>
        <v xml:space="preserve"> </v>
      </c>
      <c r="BJ251" s="80">
        <v>6</v>
      </c>
      <c r="BK251" s="77" t="str">
        <f t="shared" si="345"/>
        <v xml:space="preserve"> </v>
      </c>
    </row>
    <row r="252" spans="1:63" x14ac:dyDescent="0.25">
      <c r="A252" s="39">
        <v>251</v>
      </c>
      <c r="B252"/>
      <c r="C252" s="27" t="str">
        <f t="shared" si="402"/>
        <v/>
      </c>
      <c r="D252" s="34">
        <f>IF($C252=D1,1,0)</f>
        <v>0</v>
      </c>
      <c r="E252" s="34">
        <f t="shared" ref="E252:M252" si="435">IF($C252=E1,1,0)</f>
        <v>0</v>
      </c>
      <c r="F252" s="34">
        <f t="shared" si="435"/>
        <v>0</v>
      </c>
      <c r="G252" s="34">
        <f t="shared" si="435"/>
        <v>0</v>
      </c>
      <c r="H252" s="34">
        <f t="shared" si="435"/>
        <v>0</v>
      </c>
      <c r="I252" s="34">
        <f t="shared" si="435"/>
        <v>0</v>
      </c>
      <c r="J252" s="34">
        <f t="shared" si="435"/>
        <v>0</v>
      </c>
      <c r="K252" s="34">
        <f t="shared" si="435"/>
        <v>0</v>
      </c>
      <c r="L252" s="34">
        <f t="shared" si="435"/>
        <v>0</v>
      </c>
      <c r="M252" s="34">
        <f t="shared" si="435"/>
        <v>0</v>
      </c>
      <c r="X252" s="19" t="str">
        <f>IF(N$251=$C252,"WIN","")</f>
        <v/>
      </c>
      <c r="Y252" s="19" t="str">
        <f t="shared" ref="Y252:AG252" si="436">IF(O$251=$C252,"WIN","")</f>
        <v/>
      </c>
      <c r="Z252" s="19" t="str">
        <f t="shared" si="436"/>
        <v/>
      </c>
      <c r="AA252" s="19" t="str">
        <f t="shared" si="436"/>
        <v/>
      </c>
      <c r="AB252" s="19" t="str">
        <f t="shared" si="436"/>
        <v/>
      </c>
      <c r="AC252" s="19" t="str">
        <f t="shared" si="436"/>
        <v/>
      </c>
      <c r="AD252" s="19" t="str">
        <f t="shared" si="436"/>
        <v/>
      </c>
      <c r="AE252" s="19" t="str">
        <f t="shared" si="436"/>
        <v/>
      </c>
      <c r="AF252" s="19" t="str">
        <f t="shared" si="436"/>
        <v/>
      </c>
      <c r="AG252" s="19" t="str">
        <f t="shared" si="436"/>
        <v/>
      </c>
      <c r="AH252" s="20">
        <f t="shared" si="346"/>
        <v>0</v>
      </c>
      <c r="AI252" s="26">
        <f>SUM(AH252:AH254)</f>
        <v>0</v>
      </c>
      <c r="AJ252" s="20" t="str">
        <f>IF(AI252&lt;&gt;0,"W",IF(AI252=0,"L"))</f>
        <v>L</v>
      </c>
      <c r="AK252" s="16">
        <f t="shared" si="363"/>
        <v>10</v>
      </c>
      <c r="AL252" s="50" t="str">
        <f>IF(AND(AI252&gt;0,AK252=1),"W","L ")</f>
        <v xml:space="preserve">L </v>
      </c>
      <c r="AM252" s="51" t="str">
        <f>IF(AND(AI252&gt;0,AK252=2),"W","L ")</f>
        <v xml:space="preserve">L </v>
      </c>
      <c r="AN252" s="47" t="str">
        <f>IF(AND(AI252&gt;0,AK252=3),"W","L ")</f>
        <v xml:space="preserve">L </v>
      </c>
      <c r="AO252" s="48" t="str">
        <f>IF(AND(AI252&gt;0,AK252=4),"W","L ")</f>
        <v xml:space="preserve">L </v>
      </c>
      <c r="AP252" s="49" t="str">
        <f>IF(AND(AI252&gt;0,AK252=5),"W","L ")</f>
        <v xml:space="preserve">L </v>
      </c>
      <c r="AQ252" s="49" t="str">
        <f>IF(AND(AI252&gt;0,AK252=6),"W","L ")</f>
        <v xml:space="preserve">L </v>
      </c>
      <c r="AR252" s="15"/>
      <c r="AS252" s="15"/>
      <c r="AT252" s="15"/>
      <c r="AU252" s="15"/>
      <c r="AV252" s="15"/>
      <c r="AW252" s="15"/>
      <c r="AX252" s="16">
        <f t="shared" ca="1" si="341"/>
        <v>0</v>
      </c>
      <c r="AY252" s="79"/>
      <c r="AZ252" s="80">
        <v>1</v>
      </c>
      <c r="BA252" s="80" t="str">
        <f t="shared" si="342"/>
        <v xml:space="preserve"> </v>
      </c>
      <c r="BB252" s="80">
        <v>2</v>
      </c>
      <c r="BC252" s="80" t="str">
        <f t="shared" si="343"/>
        <v xml:space="preserve"> </v>
      </c>
      <c r="BD252" s="80">
        <v>3</v>
      </c>
      <c r="BE252" s="80" t="str">
        <f t="shared" si="347"/>
        <v xml:space="preserve"> </v>
      </c>
      <c r="BF252" s="80">
        <v>4</v>
      </c>
      <c r="BG252" s="81"/>
      <c r="BH252" s="80">
        <v>5</v>
      </c>
      <c r="BI252" s="80" t="str">
        <f t="shared" si="344"/>
        <v xml:space="preserve"> </v>
      </c>
      <c r="BJ252" s="80">
        <v>6</v>
      </c>
      <c r="BK252" s="77" t="str">
        <f t="shared" si="345"/>
        <v xml:space="preserve"> </v>
      </c>
    </row>
    <row r="253" spans="1:63" x14ac:dyDescent="0.25">
      <c r="A253" s="39">
        <v>252</v>
      </c>
      <c r="B253"/>
      <c r="C253" s="27" t="str">
        <f t="shared" si="402"/>
        <v/>
      </c>
      <c r="D253" s="27">
        <f>IF($C253=D$1,1+D252,D252)</f>
        <v>0</v>
      </c>
      <c r="E253" s="27">
        <f t="shared" ref="E253:M253" si="437">IF($C253=E$1,1+E252,E252)</f>
        <v>0</v>
      </c>
      <c r="F253" s="27">
        <f t="shared" si="437"/>
        <v>0</v>
      </c>
      <c r="G253" s="27">
        <f t="shared" si="437"/>
        <v>0</v>
      </c>
      <c r="H253" s="27">
        <f t="shared" si="437"/>
        <v>0</v>
      </c>
      <c r="I253" s="27">
        <f t="shared" si="437"/>
        <v>0</v>
      </c>
      <c r="J253" s="27">
        <f t="shared" si="437"/>
        <v>0</v>
      </c>
      <c r="K253" s="27">
        <f t="shared" si="437"/>
        <v>0</v>
      </c>
      <c r="L253" s="27">
        <f t="shared" si="437"/>
        <v>0</v>
      </c>
      <c r="M253" s="27">
        <f t="shared" si="437"/>
        <v>0</v>
      </c>
      <c r="X253" s="19" t="str">
        <f t="shared" ref="X253:X254" si="438">IF(N$251=$C253,"WIN","")</f>
        <v/>
      </c>
      <c r="Y253" s="19" t="str">
        <f t="shared" ref="Y253:Y254" si="439">IF(O$251=$C253,"WIN","")</f>
        <v/>
      </c>
      <c r="Z253" s="19" t="str">
        <f t="shared" ref="Z253:Z254" si="440">IF(P$251=$C253,"WIN","")</f>
        <v/>
      </c>
      <c r="AA253" s="19" t="str">
        <f t="shared" ref="AA253:AA254" si="441">IF(Q$251=$C253,"WIN","")</f>
        <v/>
      </c>
      <c r="AB253" s="19" t="str">
        <f t="shared" ref="AB253:AB254" si="442">IF(R$251=$C253,"WIN","")</f>
        <v/>
      </c>
      <c r="AC253" s="19" t="str">
        <f t="shared" ref="AC253:AC254" si="443">IF(S$251=$C253,"WIN","")</f>
        <v/>
      </c>
      <c r="AD253" s="19" t="str">
        <f t="shared" ref="AD253:AD254" si="444">IF(T$251=$C253,"WIN","")</f>
        <v/>
      </c>
      <c r="AE253" s="19" t="str">
        <f t="shared" ref="AE253:AE254" si="445">IF(U$251=$C253,"WIN","")</f>
        <v/>
      </c>
      <c r="AF253" s="19" t="str">
        <f t="shared" ref="AF253:AF254" si="446">IF(V$251=$C253,"WIN","")</f>
        <v/>
      </c>
      <c r="AG253" s="19" t="str">
        <f t="shared" ref="AG253:AG254" si="447">IF(W$251=$C253,"WIN","")</f>
        <v/>
      </c>
      <c r="AH253" s="20">
        <f t="shared" si="346"/>
        <v>0</v>
      </c>
      <c r="AK253" s="16" t="str">
        <f t="shared" si="363"/>
        <v/>
      </c>
      <c r="AL253" s="42"/>
      <c r="AM253" s="43"/>
      <c r="AN253" s="47"/>
      <c r="AO253" s="45"/>
      <c r="AP253" s="46"/>
      <c r="AQ253" s="46"/>
      <c r="AR253" s="15"/>
      <c r="AS253" s="15"/>
      <c r="AT253" s="15"/>
      <c r="AU253" s="15"/>
      <c r="AV253" s="15"/>
      <c r="AW253" s="15"/>
      <c r="AX253" s="16">
        <f t="shared" ca="1" si="341"/>
        <v>0</v>
      </c>
      <c r="AY253" s="79"/>
      <c r="AZ253" s="80">
        <v>1</v>
      </c>
      <c r="BA253" s="80" t="str">
        <f t="shared" si="342"/>
        <v xml:space="preserve"> </v>
      </c>
      <c r="BB253" s="80">
        <v>2</v>
      </c>
      <c r="BC253" s="80" t="str">
        <f t="shared" si="343"/>
        <v xml:space="preserve"> </v>
      </c>
      <c r="BD253" s="80">
        <v>3</v>
      </c>
      <c r="BE253" s="80" t="str">
        <f t="shared" si="347"/>
        <v xml:space="preserve"> </v>
      </c>
      <c r="BF253" s="80">
        <v>4</v>
      </c>
      <c r="BG253" s="81"/>
      <c r="BH253" s="80">
        <v>5</v>
      </c>
      <c r="BI253" s="80" t="str">
        <f t="shared" si="344"/>
        <v xml:space="preserve"> </v>
      </c>
      <c r="BJ253" s="80">
        <v>6</v>
      </c>
      <c r="BK253" s="77" t="str">
        <f t="shared" si="345"/>
        <v xml:space="preserve"> </v>
      </c>
    </row>
    <row r="254" spans="1:63" x14ac:dyDescent="0.25">
      <c r="A254" s="39">
        <v>253</v>
      </c>
      <c r="B254"/>
      <c r="C254" s="27" t="str">
        <f t="shared" si="402"/>
        <v/>
      </c>
      <c r="D254" s="27">
        <f t="shared" ref="D254:M261" si="448">IF($C254=D$1,1+D253,D253)</f>
        <v>0</v>
      </c>
      <c r="E254" s="27">
        <f t="shared" si="448"/>
        <v>0</v>
      </c>
      <c r="F254" s="27">
        <f t="shared" si="448"/>
        <v>0</v>
      </c>
      <c r="G254" s="27">
        <f t="shared" si="448"/>
        <v>0</v>
      </c>
      <c r="H254" s="27">
        <f t="shared" si="448"/>
        <v>0</v>
      </c>
      <c r="I254" s="27">
        <f t="shared" si="448"/>
        <v>0</v>
      </c>
      <c r="J254" s="27">
        <f t="shared" si="448"/>
        <v>0</v>
      </c>
      <c r="K254" s="27">
        <f t="shared" si="448"/>
        <v>0</v>
      </c>
      <c r="L254" s="27">
        <f t="shared" si="448"/>
        <v>0</v>
      </c>
      <c r="M254" s="27">
        <f t="shared" si="448"/>
        <v>0</v>
      </c>
      <c r="X254" s="19" t="str">
        <f t="shared" si="438"/>
        <v/>
      </c>
      <c r="Y254" s="19" t="str">
        <f t="shared" si="439"/>
        <v/>
      </c>
      <c r="Z254" s="19" t="str">
        <f t="shared" si="440"/>
        <v/>
      </c>
      <c r="AA254" s="19" t="str">
        <f t="shared" si="441"/>
        <v/>
      </c>
      <c r="AB254" s="19" t="str">
        <f t="shared" si="442"/>
        <v/>
      </c>
      <c r="AC254" s="19" t="str">
        <f t="shared" si="443"/>
        <v/>
      </c>
      <c r="AD254" s="19" t="str">
        <f t="shared" si="444"/>
        <v/>
      </c>
      <c r="AE254" s="19" t="str">
        <f t="shared" si="445"/>
        <v/>
      </c>
      <c r="AF254" s="19" t="str">
        <f t="shared" si="446"/>
        <v/>
      </c>
      <c r="AG254" s="19" t="str">
        <f t="shared" si="447"/>
        <v/>
      </c>
      <c r="AH254" s="20">
        <f t="shared" si="346"/>
        <v>0</v>
      </c>
      <c r="AK254" s="16" t="str">
        <f t="shared" si="363"/>
        <v/>
      </c>
      <c r="AL254" s="42"/>
      <c r="AM254" s="43"/>
      <c r="AN254" s="47"/>
      <c r="AO254" s="45"/>
      <c r="AP254" s="46"/>
      <c r="AQ254" s="46"/>
      <c r="AR254" s="15"/>
      <c r="AS254" s="15"/>
      <c r="AT254" s="15"/>
      <c r="AU254" s="15"/>
      <c r="AV254" s="15"/>
      <c r="AW254" s="15"/>
      <c r="AX254" s="16">
        <f t="shared" ca="1" si="341"/>
        <v>0</v>
      </c>
      <c r="AY254" s="79"/>
      <c r="AZ254" s="80">
        <v>1</v>
      </c>
      <c r="BA254" s="80" t="str">
        <f t="shared" si="342"/>
        <v xml:space="preserve"> </v>
      </c>
      <c r="BB254" s="80">
        <v>2</v>
      </c>
      <c r="BC254" s="80" t="str">
        <f t="shared" si="343"/>
        <v xml:space="preserve"> </v>
      </c>
      <c r="BD254" s="80">
        <v>3</v>
      </c>
      <c r="BE254" s="80" t="str">
        <f t="shared" si="347"/>
        <v xml:space="preserve"> </v>
      </c>
      <c r="BF254" s="80">
        <v>4</v>
      </c>
      <c r="BG254" s="81"/>
      <c r="BH254" s="80">
        <v>5</v>
      </c>
      <c r="BI254" s="80" t="str">
        <f t="shared" si="344"/>
        <v xml:space="preserve"> </v>
      </c>
      <c r="BJ254" s="80">
        <v>6</v>
      </c>
      <c r="BK254" s="77" t="str">
        <f t="shared" si="345"/>
        <v xml:space="preserve"> </v>
      </c>
    </row>
    <row r="255" spans="1:63" x14ac:dyDescent="0.25">
      <c r="A255" s="39">
        <v>254</v>
      </c>
      <c r="B255"/>
      <c r="C255" s="27" t="str">
        <f t="shared" si="402"/>
        <v/>
      </c>
      <c r="D255" s="27">
        <f t="shared" si="448"/>
        <v>0</v>
      </c>
      <c r="E255" s="27">
        <f t="shared" si="448"/>
        <v>0</v>
      </c>
      <c r="F255" s="27">
        <f t="shared" si="448"/>
        <v>0</v>
      </c>
      <c r="G255" s="27">
        <f t="shared" si="448"/>
        <v>0</v>
      </c>
      <c r="H255" s="27">
        <f t="shared" si="448"/>
        <v>0</v>
      </c>
      <c r="I255" s="27">
        <f t="shared" si="448"/>
        <v>0</v>
      </c>
      <c r="J255" s="27">
        <f t="shared" si="448"/>
        <v>0</v>
      </c>
      <c r="K255" s="27">
        <f t="shared" si="448"/>
        <v>0</v>
      </c>
      <c r="L255" s="27">
        <f t="shared" si="448"/>
        <v>0</v>
      </c>
      <c r="M255" s="27">
        <f t="shared" si="448"/>
        <v>0</v>
      </c>
      <c r="AH255" s="20">
        <f t="shared" si="346"/>
        <v>0</v>
      </c>
      <c r="AK255" s="16" t="str">
        <f t="shared" si="363"/>
        <v/>
      </c>
      <c r="AL255" s="42"/>
      <c r="AM255" s="43"/>
      <c r="AN255" s="47"/>
      <c r="AO255" s="45"/>
      <c r="AP255" s="46"/>
      <c r="AQ255" s="46"/>
      <c r="AR255" s="15"/>
      <c r="AS255" s="15"/>
      <c r="AT255" s="15"/>
      <c r="AU255" s="15"/>
      <c r="AV255" s="15"/>
      <c r="AW255" s="15"/>
      <c r="AX255" s="16">
        <f t="shared" ca="1" si="341"/>
        <v>0</v>
      </c>
      <c r="AY255" s="79"/>
      <c r="AZ255" s="80">
        <v>1</v>
      </c>
      <c r="BA255" s="80" t="str">
        <f t="shared" si="342"/>
        <v xml:space="preserve"> </v>
      </c>
      <c r="BB255" s="80">
        <v>2</v>
      </c>
      <c r="BC255" s="80" t="str">
        <f t="shared" si="343"/>
        <v xml:space="preserve"> </v>
      </c>
      <c r="BD255" s="80">
        <v>3</v>
      </c>
      <c r="BE255" s="80" t="str">
        <f t="shared" si="347"/>
        <v xml:space="preserve"> </v>
      </c>
      <c r="BF255" s="80">
        <v>4</v>
      </c>
      <c r="BG255" s="81"/>
      <c r="BH255" s="80">
        <v>5</v>
      </c>
      <c r="BI255" s="80" t="str">
        <f t="shared" si="344"/>
        <v xml:space="preserve"> </v>
      </c>
      <c r="BJ255" s="80">
        <v>6</v>
      </c>
      <c r="BK255" s="77" t="str">
        <f t="shared" si="345"/>
        <v xml:space="preserve"> </v>
      </c>
    </row>
    <row r="256" spans="1:63" x14ac:dyDescent="0.25">
      <c r="A256" s="39">
        <v>255</v>
      </c>
      <c r="B256"/>
      <c r="C256" s="27" t="str">
        <f t="shared" si="402"/>
        <v/>
      </c>
      <c r="D256" s="27">
        <f t="shared" si="448"/>
        <v>0</v>
      </c>
      <c r="E256" s="27">
        <f t="shared" si="448"/>
        <v>0</v>
      </c>
      <c r="F256" s="27">
        <f t="shared" si="448"/>
        <v>0</v>
      </c>
      <c r="G256" s="27">
        <f t="shared" si="448"/>
        <v>0</v>
      </c>
      <c r="H256" s="27">
        <f t="shared" si="448"/>
        <v>0</v>
      </c>
      <c r="I256" s="27">
        <f t="shared" si="448"/>
        <v>0</v>
      </c>
      <c r="J256" s="27">
        <f t="shared" si="448"/>
        <v>0</v>
      </c>
      <c r="K256" s="27">
        <f t="shared" si="448"/>
        <v>0</v>
      </c>
      <c r="L256" s="27">
        <f t="shared" si="448"/>
        <v>0</v>
      </c>
      <c r="M256" s="27">
        <f t="shared" si="448"/>
        <v>0</v>
      </c>
      <c r="AH256" s="20">
        <f t="shared" si="346"/>
        <v>0</v>
      </c>
      <c r="AK256" s="16" t="str">
        <f t="shared" si="363"/>
        <v/>
      </c>
      <c r="AL256" s="42"/>
      <c r="AM256" s="43"/>
      <c r="AN256" s="47"/>
      <c r="AO256" s="45"/>
      <c r="AP256" s="46"/>
      <c r="AQ256" s="46"/>
      <c r="AR256" s="15"/>
      <c r="AS256" s="15"/>
      <c r="AT256" s="15"/>
      <c r="AU256" s="15"/>
      <c r="AV256" s="15"/>
      <c r="AW256" s="15"/>
      <c r="AX256" s="16">
        <f t="shared" ca="1" si="341"/>
        <v>0</v>
      </c>
      <c r="AY256" s="79"/>
      <c r="AZ256" s="80">
        <v>1</v>
      </c>
      <c r="BA256" s="80" t="str">
        <f t="shared" si="342"/>
        <v xml:space="preserve"> </v>
      </c>
      <c r="BB256" s="80">
        <v>2</v>
      </c>
      <c r="BC256" s="80" t="str">
        <f t="shared" si="343"/>
        <v xml:space="preserve"> </v>
      </c>
      <c r="BD256" s="80">
        <v>3</v>
      </c>
      <c r="BE256" s="80" t="str">
        <f t="shared" si="347"/>
        <v xml:space="preserve"> </v>
      </c>
      <c r="BF256" s="80">
        <v>4</v>
      </c>
      <c r="BG256" s="81"/>
      <c r="BH256" s="80">
        <v>5</v>
      </c>
      <c r="BI256" s="80" t="str">
        <f t="shared" si="344"/>
        <v xml:space="preserve"> </v>
      </c>
      <c r="BJ256" s="80">
        <v>6</v>
      </c>
      <c r="BK256" s="77" t="str">
        <f t="shared" si="345"/>
        <v xml:space="preserve"> </v>
      </c>
    </row>
    <row r="257" spans="1:63" x14ac:dyDescent="0.25">
      <c r="A257" s="39">
        <v>256</v>
      </c>
      <c r="B257"/>
      <c r="C257" s="27" t="str">
        <f t="shared" si="402"/>
        <v/>
      </c>
      <c r="D257" s="27">
        <f t="shared" si="448"/>
        <v>0</v>
      </c>
      <c r="E257" s="27">
        <f t="shared" si="448"/>
        <v>0</v>
      </c>
      <c r="F257" s="27">
        <f t="shared" si="448"/>
        <v>0</v>
      </c>
      <c r="G257" s="27">
        <f t="shared" si="448"/>
        <v>0</v>
      </c>
      <c r="H257" s="27">
        <f t="shared" si="448"/>
        <v>0</v>
      </c>
      <c r="I257" s="27">
        <f t="shared" si="448"/>
        <v>0</v>
      </c>
      <c r="J257" s="27">
        <f t="shared" si="448"/>
        <v>0</v>
      </c>
      <c r="K257" s="27">
        <f t="shared" si="448"/>
        <v>0</v>
      </c>
      <c r="L257" s="27">
        <f t="shared" si="448"/>
        <v>0</v>
      </c>
      <c r="M257" s="27">
        <f t="shared" si="448"/>
        <v>0</v>
      </c>
      <c r="AH257" s="20">
        <f t="shared" si="346"/>
        <v>0</v>
      </c>
      <c r="AK257" s="16" t="str">
        <f t="shared" si="363"/>
        <v/>
      </c>
      <c r="AL257" s="42"/>
      <c r="AM257" s="43"/>
      <c r="AN257" s="47"/>
      <c r="AO257" s="45"/>
      <c r="AP257" s="46"/>
      <c r="AQ257" s="46"/>
      <c r="AR257" s="15"/>
      <c r="AS257" s="15"/>
      <c r="AT257" s="15"/>
      <c r="AU257" s="15"/>
      <c r="AV257" s="15"/>
      <c r="AW257" s="15"/>
      <c r="AX257" s="16">
        <f t="shared" ca="1" si="341"/>
        <v>0</v>
      </c>
      <c r="AY257" s="79"/>
      <c r="AZ257" s="80">
        <v>1</v>
      </c>
      <c r="BA257" s="80" t="str">
        <f t="shared" si="342"/>
        <v xml:space="preserve"> </v>
      </c>
      <c r="BB257" s="80">
        <v>2</v>
      </c>
      <c r="BC257" s="80" t="str">
        <f t="shared" si="343"/>
        <v xml:space="preserve"> </v>
      </c>
      <c r="BD257" s="80">
        <v>3</v>
      </c>
      <c r="BE257" s="80" t="str">
        <f t="shared" si="347"/>
        <v xml:space="preserve"> </v>
      </c>
      <c r="BF257" s="80">
        <v>4</v>
      </c>
      <c r="BG257" s="81"/>
      <c r="BH257" s="80">
        <v>5</v>
      </c>
      <c r="BI257" s="80" t="str">
        <f t="shared" si="344"/>
        <v xml:space="preserve"> </v>
      </c>
      <c r="BJ257" s="80">
        <v>6</v>
      </c>
      <c r="BK257" s="77" t="str">
        <f t="shared" si="345"/>
        <v xml:space="preserve"> </v>
      </c>
    </row>
    <row r="258" spans="1:63" x14ac:dyDescent="0.25">
      <c r="A258" s="39">
        <v>257</v>
      </c>
      <c r="B258"/>
      <c r="C258" s="27" t="str">
        <f t="shared" si="402"/>
        <v/>
      </c>
      <c r="D258" s="27">
        <f t="shared" si="448"/>
        <v>0</v>
      </c>
      <c r="E258" s="27">
        <f t="shared" si="448"/>
        <v>0</v>
      </c>
      <c r="F258" s="27">
        <f t="shared" si="448"/>
        <v>0</v>
      </c>
      <c r="G258" s="27">
        <f t="shared" si="448"/>
        <v>0</v>
      </c>
      <c r="H258" s="27">
        <f t="shared" si="448"/>
        <v>0</v>
      </c>
      <c r="I258" s="27">
        <f t="shared" si="448"/>
        <v>0</v>
      </c>
      <c r="J258" s="27">
        <f t="shared" si="448"/>
        <v>0</v>
      </c>
      <c r="K258" s="27">
        <f t="shared" si="448"/>
        <v>0</v>
      </c>
      <c r="L258" s="27">
        <f t="shared" si="448"/>
        <v>0</v>
      </c>
      <c r="M258" s="27">
        <f t="shared" si="448"/>
        <v>0</v>
      </c>
      <c r="AH258" s="20">
        <f t="shared" si="346"/>
        <v>0</v>
      </c>
      <c r="AK258" s="16" t="str">
        <f t="shared" si="363"/>
        <v/>
      </c>
      <c r="AL258" s="42"/>
      <c r="AM258" s="43"/>
      <c r="AN258" s="47"/>
      <c r="AO258" s="45"/>
      <c r="AP258" s="46"/>
      <c r="AQ258" s="46"/>
      <c r="AR258" s="15"/>
      <c r="AS258" s="15"/>
      <c r="AT258" s="15"/>
      <c r="AU258" s="15"/>
      <c r="AV258" s="15"/>
      <c r="AW258" s="15"/>
      <c r="AX258" s="16">
        <f t="shared" ca="1" si="341"/>
        <v>0</v>
      </c>
      <c r="AY258" s="79"/>
      <c r="AZ258" s="80">
        <v>1</v>
      </c>
      <c r="BA258" s="80" t="str">
        <f t="shared" si="342"/>
        <v xml:space="preserve"> </v>
      </c>
      <c r="BB258" s="80">
        <v>2</v>
      </c>
      <c r="BC258" s="80" t="str">
        <f t="shared" si="343"/>
        <v xml:space="preserve"> </v>
      </c>
      <c r="BD258" s="80">
        <v>3</v>
      </c>
      <c r="BE258" s="80" t="str">
        <f t="shared" si="347"/>
        <v xml:space="preserve"> </v>
      </c>
      <c r="BF258" s="80">
        <v>4</v>
      </c>
      <c r="BG258" s="81"/>
      <c r="BH258" s="80">
        <v>5</v>
      </c>
      <c r="BI258" s="80" t="str">
        <f t="shared" si="344"/>
        <v xml:space="preserve"> </v>
      </c>
      <c r="BJ258" s="80">
        <v>6</v>
      </c>
      <c r="BK258" s="77" t="str">
        <f t="shared" si="345"/>
        <v xml:space="preserve"> </v>
      </c>
    </row>
    <row r="259" spans="1:63" x14ac:dyDescent="0.25">
      <c r="A259" s="39">
        <v>258</v>
      </c>
      <c r="B259"/>
      <c r="C259" s="27" t="str">
        <f t="shared" si="402"/>
        <v/>
      </c>
      <c r="D259" s="27">
        <f t="shared" si="448"/>
        <v>0</v>
      </c>
      <c r="E259" s="27">
        <f t="shared" si="448"/>
        <v>0</v>
      </c>
      <c r="F259" s="27">
        <f t="shared" si="448"/>
        <v>0</v>
      </c>
      <c r="G259" s="27">
        <f t="shared" si="448"/>
        <v>0</v>
      </c>
      <c r="H259" s="27">
        <f t="shared" si="448"/>
        <v>0</v>
      </c>
      <c r="I259" s="27">
        <f t="shared" si="448"/>
        <v>0</v>
      </c>
      <c r="J259" s="27">
        <f t="shared" si="448"/>
        <v>0</v>
      </c>
      <c r="K259" s="27">
        <f t="shared" si="448"/>
        <v>0</v>
      </c>
      <c r="L259" s="27">
        <f t="shared" si="448"/>
        <v>0</v>
      </c>
      <c r="M259" s="27">
        <f t="shared" si="448"/>
        <v>0</v>
      </c>
      <c r="AH259" s="20">
        <f t="shared" si="346"/>
        <v>0</v>
      </c>
      <c r="AK259" s="16" t="str">
        <f t="shared" si="363"/>
        <v/>
      </c>
      <c r="AL259" s="42"/>
      <c r="AM259" s="43"/>
      <c r="AN259" s="47"/>
      <c r="AO259" s="45"/>
      <c r="AP259" s="46"/>
      <c r="AQ259" s="46"/>
      <c r="AR259" s="15"/>
      <c r="AS259" s="15"/>
      <c r="AT259" s="15"/>
      <c r="AU259" s="15"/>
      <c r="AV259" s="15"/>
      <c r="AW259" s="15"/>
      <c r="AX259" s="16">
        <f t="shared" ref="AX259:AX322" ca="1" si="449">OFFSET($AQ$2,(ROW()-1)*10,0)</f>
        <v>0</v>
      </c>
      <c r="AY259" s="79"/>
      <c r="AZ259" s="80">
        <v>1</v>
      </c>
      <c r="BA259" s="80" t="str">
        <f t="shared" ref="BA259:BA322" si="450">IF(AR259=1,AS259," ")</f>
        <v xml:space="preserve"> </v>
      </c>
      <c r="BB259" s="80">
        <v>2</v>
      </c>
      <c r="BC259" s="80" t="str">
        <f t="shared" ref="BC259:BC322" si="451">IF(AR259=2,AT259," ")</f>
        <v xml:space="preserve"> </v>
      </c>
      <c r="BD259" s="80">
        <v>3</v>
      </c>
      <c r="BE259" s="80" t="str">
        <f t="shared" si="347"/>
        <v xml:space="preserve"> </v>
      </c>
      <c r="BF259" s="80">
        <v>4</v>
      </c>
      <c r="BG259" s="81"/>
      <c r="BH259" s="80">
        <v>5</v>
      </c>
      <c r="BI259" s="80" t="str">
        <f t="shared" ref="BI259:BI322" si="452">IF(AR259=5,AW259," ")</f>
        <v xml:space="preserve"> </v>
      </c>
      <c r="BJ259" s="80">
        <v>6</v>
      </c>
      <c r="BK259" s="77" t="str">
        <f t="shared" ref="BK259:BK322" si="453">IF(AR259=6,AX259," ")</f>
        <v xml:space="preserve"> </v>
      </c>
    </row>
    <row r="260" spans="1:63" x14ac:dyDescent="0.25">
      <c r="A260" s="39">
        <v>259</v>
      </c>
      <c r="B260"/>
      <c r="C260" s="27" t="str">
        <f t="shared" si="402"/>
        <v/>
      </c>
      <c r="D260" s="27">
        <f t="shared" si="448"/>
        <v>0</v>
      </c>
      <c r="E260" s="27">
        <f t="shared" si="448"/>
        <v>0</v>
      </c>
      <c r="F260" s="27">
        <f t="shared" si="448"/>
        <v>0</v>
      </c>
      <c r="G260" s="27">
        <f t="shared" si="448"/>
        <v>0</v>
      </c>
      <c r="H260" s="27">
        <f t="shared" si="448"/>
        <v>0</v>
      </c>
      <c r="I260" s="27">
        <f t="shared" si="448"/>
        <v>0</v>
      </c>
      <c r="J260" s="27">
        <f t="shared" si="448"/>
        <v>0</v>
      </c>
      <c r="K260" s="27">
        <f t="shared" si="448"/>
        <v>0</v>
      </c>
      <c r="L260" s="27">
        <f t="shared" si="448"/>
        <v>0</v>
      </c>
      <c r="M260" s="27">
        <f t="shared" si="448"/>
        <v>0</v>
      </c>
      <c r="AH260" s="20">
        <f t="shared" ref="AH260:AH323" si="454">COUNTIF(X260:AG260,"WIN")</f>
        <v>0</v>
      </c>
      <c r="AK260" s="16" t="str">
        <f t="shared" si="363"/>
        <v/>
      </c>
      <c r="AL260" s="42"/>
      <c r="AM260" s="43"/>
      <c r="AN260" s="47"/>
      <c r="AO260" s="45"/>
      <c r="AP260" s="46"/>
      <c r="AQ260" s="46"/>
      <c r="AR260" s="15"/>
      <c r="AS260" s="15"/>
      <c r="AT260" s="15"/>
      <c r="AU260" s="15"/>
      <c r="AV260" s="15"/>
      <c r="AW260" s="15"/>
      <c r="AX260" s="16">
        <f t="shared" ca="1" si="449"/>
        <v>0</v>
      </c>
      <c r="AY260" s="79"/>
      <c r="AZ260" s="80">
        <v>1</v>
      </c>
      <c r="BA260" s="80" t="str">
        <f t="shared" si="450"/>
        <v xml:space="preserve"> </v>
      </c>
      <c r="BB260" s="80">
        <v>2</v>
      </c>
      <c r="BC260" s="80" t="str">
        <f t="shared" si="451"/>
        <v xml:space="preserve"> </v>
      </c>
      <c r="BD260" s="80">
        <v>3</v>
      </c>
      <c r="BE260" s="80" t="str">
        <f t="shared" ref="BE260:BE323" si="455">IF(AR260=3,AU260," ")</f>
        <v xml:space="preserve"> </v>
      </c>
      <c r="BF260" s="80">
        <v>4</v>
      </c>
      <c r="BG260" s="81"/>
      <c r="BH260" s="80">
        <v>5</v>
      </c>
      <c r="BI260" s="80" t="str">
        <f t="shared" si="452"/>
        <v xml:space="preserve"> </v>
      </c>
      <c r="BJ260" s="80">
        <v>6</v>
      </c>
      <c r="BK260" s="77" t="str">
        <f t="shared" si="453"/>
        <v xml:space="preserve"> </v>
      </c>
    </row>
    <row r="261" spans="1:63" x14ac:dyDescent="0.25">
      <c r="A261" s="39">
        <v>260</v>
      </c>
      <c r="B261" s="10"/>
      <c r="C261" s="27" t="str">
        <f t="shared" ref="C261:C324" si="456">IF(B261="","",VALUE(RIGHT(B261,1)))</f>
        <v/>
      </c>
      <c r="D261" s="27">
        <f t="shared" si="448"/>
        <v>0</v>
      </c>
      <c r="E261" s="27">
        <f t="shared" si="448"/>
        <v>0</v>
      </c>
      <c r="F261" s="27">
        <f t="shared" si="448"/>
        <v>0</v>
      </c>
      <c r="G261" s="27">
        <f t="shared" si="448"/>
        <v>0</v>
      </c>
      <c r="H261" s="27">
        <f t="shared" si="448"/>
        <v>0</v>
      </c>
      <c r="I261" s="27">
        <f t="shared" si="448"/>
        <v>0</v>
      </c>
      <c r="J261" s="27">
        <f t="shared" si="448"/>
        <v>0</v>
      </c>
      <c r="K261" s="27">
        <f t="shared" si="448"/>
        <v>0</v>
      </c>
      <c r="L261" s="27">
        <f t="shared" si="448"/>
        <v>0</v>
      </c>
      <c r="M261" s="27">
        <f t="shared" si="448"/>
        <v>0</v>
      </c>
      <c r="N261" s="7">
        <f>IF(D261=0,D1,"")</f>
        <v>1</v>
      </c>
      <c r="O261" s="7">
        <f t="shared" ref="O261:W261" si="457">IF(E261=0,E1,"")</f>
        <v>2</v>
      </c>
      <c r="P261" s="7">
        <f t="shared" si="457"/>
        <v>3</v>
      </c>
      <c r="Q261" s="7">
        <f t="shared" si="457"/>
        <v>4</v>
      </c>
      <c r="R261" s="7">
        <f t="shared" si="457"/>
        <v>5</v>
      </c>
      <c r="S261" s="7">
        <f t="shared" si="457"/>
        <v>6</v>
      </c>
      <c r="T261" s="7">
        <f t="shared" si="457"/>
        <v>7</v>
      </c>
      <c r="U261" s="7">
        <f t="shared" si="457"/>
        <v>8</v>
      </c>
      <c r="V261" s="7">
        <f t="shared" si="457"/>
        <v>9</v>
      </c>
      <c r="W261" s="7">
        <f t="shared" si="457"/>
        <v>0</v>
      </c>
      <c r="AH261" s="20">
        <f t="shared" si="454"/>
        <v>0</v>
      </c>
      <c r="AK261" s="16" t="str">
        <f t="shared" si="363"/>
        <v/>
      </c>
      <c r="AL261" s="42"/>
      <c r="AM261" s="43"/>
      <c r="AN261" s="47"/>
      <c r="AO261" s="45"/>
      <c r="AP261" s="46"/>
      <c r="AQ261" s="46"/>
      <c r="AR261" s="15"/>
      <c r="AS261" s="15"/>
      <c r="AT261" s="15"/>
      <c r="AU261" s="15"/>
      <c r="AV261" s="15"/>
      <c r="AW261" s="15"/>
      <c r="AX261" s="16">
        <f t="shared" ca="1" si="449"/>
        <v>0</v>
      </c>
      <c r="AY261" s="79"/>
      <c r="AZ261" s="80">
        <v>1</v>
      </c>
      <c r="BA261" s="80" t="str">
        <f t="shared" si="450"/>
        <v xml:space="preserve"> </v>
      </c>
      <c r="BB261" s="80">
        <v>2</v>
      </c>
      <c r="BC261" s="80" t="str">
        <f t="shared" si="451"/>
        <v xml:space="preserve"> </v>
      </c>
      <c r="BD261" s="80">
        <v>3</v>
      </c>
      <c r="BE261" s="80" t="str">
        <f t="shared" si="455"/>
        <v xml:space="preserve"> </v>
      </c>
      <c r="BF261" s="80">
        <v>4</v>
      </c>
      <c r="BG261" s="81"/>
      <c r="BH261" s="80">
        <v>5</v>
      </c>
      <c r="BI261" s="80" t="str">
        <f t="shared" si="452"/>
        <v xml:space="preserve"> </v>
      </c>
      <c r="BJ261" s="80">
        <v>6</v>
      </c>
      <c r="BK261" s="77" t="str">
        <f t="shared" si="453"/>
        <v xml:space="preserve"> </v>
      </c>
    </row>
    <row r="262" spans="1:63" x14ac:dyDescent="0.25">
      <c r="A262" s="39">
        <v>261</v>
      </c>
      <c r="B262" s="10"/>
      <c r="C262" s="27" t="str">
        <f t="shared" si="456"/>
        <v/>
      </c>
      <c r="D262" s="34">
        <f>IF($C262=D1,1,0)</f>
        <v>0</v>
      </c>
      <c r="E262" s="34">
        <f t="shared" ref="E262:M262" si="458">IF($C262=E1,1,0)</f>
        <v>0</v>
      </c>
      <c r="F262" s="34">
        <f t="shared" si="458"/>
        <v>0</v>
      </c>
      <c r="G262" s="34">
        <f t="shared" si="458"/>
        <v>0</v>
      </c>
      <c r="H262" s="34">
        <f t="shared" si="458"/>
        <v>0</v>
      </c>
      <c r="I262" s="34">
        <f t="shared" si="458"/>
        <v>0</v>
      </c>
      <c r="J262" s="34">
        <f t="shared" si="458"/>
        <v>0</v>
      </c>
      <c r="K262" s="34">
        <f t="shared" si="458"/>
        <v>0</v>
      </c>
      <c r="L262" s="34">
        <f t="shared" si="458"/>
        <v>0</v>
      </c>
      <c r="M262" s="34">
        <f t="shared" si="458"/>
        <v>0</v>
      </c>
      <c r="X262" s="19" t="str">
        <f>IF(N$261=$C262,"WIN","")</f>
        <v/>
      </c>
      <c r="Y262" s="19" t="str">
        <f t="shared" ref="Y262:AG262" si="459">IF(O$261=$C262,"WIN","")</f>
        <v/>
      </c>
      <c r="Z262" s="19" t="str">
        <f t="shared" si="459"/>
        <v/>
      </c>
      <c r="AA262" s="19" t="str">
        <f t="shared" si="459"/>
        <v/>
      </c>
      <c r="AB262" s="19" t="str">
        <f t="shared" si="459"/>
        <v/>
      </c>
      <c r="AC262" s="19" t="str">
        <f t="shared" si="459"/>
        <v/>
      </c>
      <c r="AD262" s="19" t="str">
        <f t="shared" si="459"/>
        <v/>
      </c>
      <c r="AE262" s="19" t="str">
        <f t="shared" si="459"/>
        <v/>
      </c>
      <c r="AF262" s="19" t="str">
        <f t="shared" si="459"/>
        <v/>
      </c>
      <c r="AG262" s="19" t="str">
        <f t="shared" si="459"/>
        <v/>
      </c>
      <c r="AH262" s="20">
        <f t="shared" si="454"/>
        <v>0</v>
      </c>
      <c r="AI262" s="26">
        <f>SUM(AH262:AH264)</f>
        <v>0</v>
      </c>
      <c r="AJ262" s="20" t="str">
        <f>IF(AI262&lt;&gt;0,"W",IF(AI262=0,"L"))</f>
        <v>L</v>
      </c>
      <c r="AK262" s="16">
        <f t="shared" si="363"/>
        <v>10</v>
      </c>
      <c r="AL262" s="50" t="str">
        <f>IF(AND(AI262&gt;0,AK262=1),"W","L ")</f>
        <v xml:space="preserve">L </v>
      </c>
      <c r="AM262" s="51" t="str">
        <f>IF(AND(AI262&gt;0,AK262=2),"W","L ")</f>
        <v xml:space="preserve">L </v>
      </c>
      <c r="AN262" s="47" t="str">
        <f>IF(AND(AI262&gt;0,AK262=3),"W","L ")</f>
        <v xml:space="preserve">L </v>
      </c>
      <c r="AO262" s="48" t="str">
        <f>IF(AND(AI262&gt;0,AK262=4),"W","L ")</f>
        <v xml:space="preserve">L </v>
      </c>
      <c r="AP262" s="49" t="str">
        <f>IF(AND(AI262&gt;0,AK262=5),"W","L ")</f>
        <v xml:space="preserve">L </v>
      </c>
      <c r="AQ262" s="49" t="str">
        <f>IF(AND(AI262&gt;0,AK262=6),"W","L ")</f>
        <v xml:space="preserve">L </v>
      </c>
      <c r="AR262" s="15"/>
      <c r="AS262" s="15"/>
      <c r="AT262" s="15"/>
      <c r="AU262" s="15"/>
      <c r="AV262" s="15"/>
      <c r="AW262" s="15"/>
      <c r="AX262" s="16">
        <f t="shared" ca="1" si="449"/>
        <v>0</v>
      </c>
      <c r="AY262" s="79"/>
      <c r="AZ262" s="80">
        <v>1</v>
      </c>
      <c r="BA262" s="80" t="str">
        <f t="shared" si="450"/>
        <v xml:space="preserve"> </v>
      </c>
      <c r="BB262" s="80">
        <v>2</v>
      </c>
      <c r="BC262" s="80" t="str">
        <f t="shared" si="451"/>
        <v xml:space="preserve"> </v>
      </c>
      <c r="BD262" s="80">
        <v>3</v>
      </c>
      <c r="BE262" s="80" t="str">
        <f t="shared" si="455"/>
        <v xml:space="preserve"> </v>
      </c>
      <c r="BF262" s="80">
        <v>4</v>
      </c>
      <c r="BG262" s="81"/>
      <c r="BH262" s="80">
        <v>5</v>
      </c>
      <c r="BI262" s="80" t="str">
        <f t="shared" si="452"/>
        <v xml:space="preserve"> </v>
      </c>
      <c r="BJ262" s="80">
        <v>6</v>
      </c>
      <c r="BK262" s="77" t="str">
        <f t="shared" si="453"/>
        <v xml:space="preserve"> </v>
      </c>
    </row>
    <row r="263" spans="1:63" x14ac:dyDescent="0.25">
      <c r="A263" s="39">
        <v>262</v>
      </c>
      <c r="B263" s="10"/>
      <c r="C263" s="27" t="str">
        <f t="shared" si="456"/>
        <v/>
      </c>
      <c r="D263" s="27">
        <f>IF($C263=D$1,1+D262,D262)</f>
        <v>0</v>
      </c>
      <c r="E263" s="27">
        <f t="shared" ref="E263:M263" si="460">IF($C263=E$1,1+E262,E262)</f>
        <v>0</v>
      </c>
      <c r="F263" s="27">
        <f t="shared" si="460"/>
        <v>0</v>
      </c>
      <c r="G263" s="27">
        <f t="shared" si="460"/>
        <v>0</v>
      </c>
      <c r="H263" s="27">
        <f t="shared" si="460"/>
        <v>0</v>
      </c>
      <c r="I263" s="27">
        <f t="shared" si="460"/>
        <v>0</v>
      </c>
      <c r="J263" s="27">
        <f t="shared" si="460"/>
        <v>0</v>
      </c>
      <c r="K263" s="27">
        <f t="shared" si="460"/>
        <v>0</v>
      </c>
      <c r="L263" s="27">
        <f t="shared" si="460"/>
        <v>0</v>
      </c>
      <c r="M263" s="27">
        <f t="shared" si="460"/>
        <v>0</v>
      </c>
      <c r="X263" s="19" t="str">
        <f t="shared" ref="X263:X264" si="461">IF(N$261=$C263,"WIN","")</f>
        <v/>
      </c>
      <c r="Y263" s="19" t="str">
        <f t="shared" ref="Y263:Y264" si="462">IF(O$261=$C263,"WIN","")</f>
        <v/>
      </c>
      <c r="Z263" s="19" t="str">
        <f t="shared" ref="Z263:Z264" si="463">IF(P$261=$C263,"WIN","")</f>
        <v/>
      </c>
      <c r="AA263" s="19" t="str">
        <f t="shared" ref="AA263:AA264" si="464">IF(Q$261=$C263,"WIN","")</f>
        <v/>
      </c>
      <c r="AB263" s="19" t="str">
        <f t="shared" ref="AB263:AB264" si="465">IF(R$261=$C263,"WIN","")</f>
        <v/>
      </c>
      <c r="AC263" s="19" t="str">
        <f t="shared" ref="AC263:AC264" si="466">IF(S$261=$C263,"WIN","")</f>
        <v/>
      </c>
      <c r="AD263" s="19" t="str">
        <f t="shared" ref="AD263:AD264" si="467">IF(T$261=$C263,"WIN","")</f>
        <v/>
      </c>
      <c r="AE263" s="19" t="str">
        <f t="shared" ref="AE263:AE264" si="468">IF(U$261=$C263,"WIN","")</f>
        <v/>
      </c>
      <c r="AF263" s="19" t="str">
        <f t="shared" ref="AF263:AF264" si="469">IF(V$261=$C263,"WIN","")</f>
        <v/>
      </c>
      <c r="AG263" s="19" t="str">
        <f t="shared" ref="AG263:AG264" si="470">IF(W$261=$C263,"WIN","")</f>
        <v/>
      </c>
      <c r="AH263" s="20">
        <f t="shared" si="454"/>
        <v>0</v>
      </c>
      <c r="AK263" s="16" t="str">
        <f t="shared" si="363"/>
        <v/>
      </c>
      <c r="AL263" s="42"/>
      <c r="AM263" s="43"/>
      <c r="AN263" s="47"/>
      <c r="AO263" s="45"/>
      <c r="AP263" s="46"/>
      <c r="AQ263" s="46"/>
      <c r="AR263" s="15"/>
      <c r="AS263" s="15"/>
      <c r="AT263" s="15"/>
      <c r="AU263" s="15"/>
      <c r="AV263" s="15"/>
      <c r="AW263" s="15"/>
      <c r="AX263" s="16">
        <f t="shared" ca="1" si="449"/>
        <v>0</v>
      </c>
      <c r="AY263" s="79"/>
      <c r="AZ263" s="80">
        <v>1</v>
      </c>
      <c r="BA263" s="80" t="str">
        <f t="shared" si="450"/>
        <v xml:space="preserve"> </v>
      </c>
      <c r="BB263" s="80">
        <v>2</v>
      </c>
      <c r="BC263" s="80" t="str">
        <f t="shared" si="451"/>
        <v xml:space="preserve"> </v>
      </c>
      <c r="BD263" s="80">
        <v>3</v>
      </c>
      <c r="BE263" s="80" t="str">
        <f t="shared" si="455"/>
        <v xml:space="preserve"> </v>
      </c>
      <c r="BF263" s="80">
        <v>4</v>
      </c>
      <c r="BG263" s="81"/>
      <c r="BH263" s="80">
        <v>5</v>
      </c>
      <c r="BI263" s="80" t="str">
        <f t="shared" si="452"/>
        <v xml:space="preserve"> </v>
      </c>
      <c r="BJ263" s="80">
        <v>6</v>
      </c>
      <c r="BK263" s="77" t="str">
        <f t="shared" si="453"/>
        <v xml:space="preserve"> </v>
      </c>
    </row>
    <row r="264" spans="1:63" x14ac:dyDescent="0.25">
      <c r="A264" s="39">
        <v>263</v>
      </c>
      <c r="B264" s="10"/>
      <c r="C264" s="27" t="str">
        <f t="shared" si="456"/>
        <v/>
      </c>
      <c r="D264" s="27">
        <f t="shared" ref="D264:M271" si="471">IF($C264=D$1,1+D263,D263)</f>
        <v>0</v>
      </c>
      <c r="E264" s="27">
        <f t="shared" si="471"/>
        <v>0</v>
      </c>
      <c r="F264" s="27">
        <f t="shared" si="471"/>
        <v>0</v>
      </c>
      <c r="G264" s="27">
        <f t="shared" si="471"/>
        <v>0</v>
      </c>
      <c r="H264" s="27">
        <f t="shared" si="471"/>
        <v>0</v>
      </c>
      <c r="I264" s="27">
        <f t="shared" si="471"/>
        <v>0</v>
      </c>
      <c r="J264" s="27">
        <f t="shared" si="471"/>
        <v>0</v>
      </c>
      <c r="K264" s="27">
        <f t="shared" si="471"/>
        <v>0</v>
      </c>
      <c r="L264" s="27">
        <f t="shared" si="471"/>
        <v>0</v>
      </c>
      <c r="M264" s="27">
        <f t="shared" si="471"/>
        <v>0</v>
      </c>
      <c r="X264" s="19" t="str">
        <f t="shared" si="461"/>
        <v/>
      </c>
      <c r="Y264" s="19" t="str">
        <f t="shared" si="462"/>
        <v/>
      </c>
      <c r="Z264" s="19" t="str">
        <f t="shared" si="463"/>
        <v/>
      </c>
      <c r="AA264" s="19" t="str">
        <f t="shared" si="464"/>
        <v/>
      </c>
      <c r="AB264" s="19" t="str">
        <f t="shared" si="465"/>
        <v/>
      </c>
      <c r="AC264" s="19" t="str">
        <f t="shared" si="466"/>
        <v/>
      </c>
      <c r="AD264" s="19" t="str">
        <f t="shared" si="467"/>
        <v/>
      </c>
      <c r="AE264" s="19" t="str">
        <f t="shared" si="468"/>
        <v/>
      </c>
      <c r="AF264" s="19" t="str">
        <f t="shared" si="469"/>
        <v/>
      </c>
      <c r="AG264" s="19" t="str">
        <f t="shared" si="470"/>
        <v/>
      </c>
      <c r="AH264" s="20">
        <f t="shared" si="454"/>
        <v>0</v>
      </c>
      <c r="AK264" s="16" t="str">
        <f t="shared" si="363"/>
        <v/>
      </c>
      <c r="AL264" s="42"/>
      <c r="AM264" s="43"/>
      <c r="AN264" s="47"/>
      <c r="AO264" s="45"/>
      <c r="AP264" s="46"/>
      <c r="AQ264" s="46"/>
      <c r="AR264" s="15"/>
      <c r="AS264" s="15"/>
      <c r="AT264" s="15"/>
      <c r="AU264" s="15"/>
      <c r="AV264" s="15"/>
      <c r="AW264" s="15"/>
      <c r="AX264" s="16">
        <f t="shared" ca="1" si="449"/>
        <v>0</v>
      </c>
      <c r="AY264" s="79"/>
      <c r="AZ264" s="80">
        <v>1</v>
      </c>
      <c r="BA264" s="80" t="str">
        <f t="shared" si="450"/>
        <v xml:space="preserve"> </v>
      </c>
      <c r="BB264" s="80">
        <v>2</v>
      </c>
      <c r="BC264" s="80" t="str">
        <f t="shared" si="451"/>
        <v xml:space="preserve"> </v>
      </c>
      <c r="BD264" s="80">
        <v>3</v>
      </c>
      <c r="BE264" s="80" t="str">
        <f t="shared" si="455"/>
        <v xml:space="preserve"> </v>
      </c>
      <c r="BF264" s="80">
        <v>4</v>
      </c>
      <c r="BG264" s="81"/>
      <c r="BH264" s="80">
        <v>5</v>
      </c>
      <c r="BI264" s="80" t="str">
        <f t="shared" si="452"/>
        <v xml:space="preserve"> </v>
      </c>
      <c r="BJ264" s="80">
        <v>6</v>
      </c>
      <c r="BK264" s="77" t="str">
        <f t="shared" si="453"/>
        <v xml:space="preserve"> </v>
      </c>
    </row>
    <row r="265" spans="1:63" x14ac:dyDescent="0.25">
      <c r="A265" s="39">
        <v>264</v>
      </c>
      <c r="B265" s="10"/>
      <c r="C265" s="27" t="str">
        <f t="shared" si="456"/>
        <v/>
      </c>
      <c r="D265" s="27">
        <f t="shared" si="471"/>
        <v>0</v>
      </c>
      <c r="E265" s="27">
        <f t="shared" si="471"/>
        <v>0</v>
      </c>
      <c r="F265" s="27">
        <f t="shared" si="471"/>
        <v>0</v>
      </c>
      <c r="G265" s="27">
        <f t="shared" si="471"/>
        <v>0</v>
      </c>
      <c r="H265" s="27">
        <f t="shared" si="471"/>
        <v>0</v>
      </c>
      <c r="I265" s="27">
        <f t="shared" si="471"/>
        <v>0</v>
      </c>
      <c r="J265" s="27">
        <f t="shared" si="471"/>
        <v>0</v>
      </c>
      <c r="K265" s="27">
        <f t="shared" si="471"/>
        <v>0</v>
      </c>
      <c r="L265" s="27">
        <f t="shared" si="471"/>
        <v>0</v>
      </c>
      <c r="M265" s="27">
        <f t="shared" si="471"/>
        <v>0</v>
      </c>
      <c r="AH265" s="20">
        <f t="shared" si="454"/>
        <v>0</v>
      </c>
      <c r="AK265" s="16" t="str">
        <f t="shared" si="363"/>
        <v/>
      </c>
      <c r="AL265" s="42"/>
      <c r="AM265" s="43"/>
      <c r="AN265" s="47"/>
      <c r="AO265" s="45"/>
      <c r="AP265" s="46"/>
      <c r="AQ265" s="46"/>
      <c r="AR265" s="15"/>
      <c r="AS265" s="15"/>
      <c r="AT265" s="15"/>
      <c r="AU265" s="15"/>
      <c r="AV265" s="15"/>
      <c r="AW265" s="15"/>
      <c r="AX265" s="16">
        <f t="shared" ca="1" si="449"/>
        <v>0</v>
      </c>
      <c r="AY265" s="79"/>
      <c r="AZ265" s="80">
        <v>1</v>
      </c>
      <c r="BA265" s="80" t="str">
        <f t="shared" si="450"/>
        <v xml:space="preserve"> </v>
      </c>
      <c r="BB265" s="80">
        <v>2</v>
      </c>
      <c r="BC265" s="80" t="str">
        <f t="shared" si="451"/>
        <v xml:space="preserve"> </v>
      </c>
      <c r="BD265" s="80">
        <v>3</v>
      </c>
      <c r="BE265" s="80" t="str">
        <f t="shared" si="455"/>
        <v xml:space="preserve"> </v>
      </c>
      <c r="BF265" s="80">
        <v>4</v>
      </c>
      <c r="BG265" s="81"/>
      <c r="BH265" s="80">
        <v>5</v>
      </c>
      <c r="BI265" s="80" t="str">
        <f t="shared" si="452"/>
        <v xml:space="preserve"> </v>
      </c>
      <c r="BJ265" s="80">
        <v>6</v>
      </c>
      <c r="BK265" s="77" t="str">
        <f t="shared" si="453"/>
        <v xml:space="preserve"> </v>
      </c>
    </row>
    <row r="266" spans="1:63" x14ac:dyDescent="0.25">
      <c r="A266" s="39">
        <v>265</v>
      </c>
      <c r="B266" s="10"/>
      <c r="C266" s="27" t="str">
        <f t="shared" si="456"/>
        <v/>
      </c>
      <c r="D266" s="27">
        <f t="shared" si="471"/>
        <v>0</v>
      </c>
      <c r="E266" s="27">
        <f t="shared" si="471"/>
        <v>0</v>
      </c>
      <c r="F266" s="27">
        <f t="shared" si="471"/>
        <v>0</v>
      </c>
      <c r="G266" s="27">
        <f t="shared" si="471"/>
        <v>0</v>
      </c>
      <c r="H266" s="27">
        <f t="shared" si="471"/>
        <v>0</v>
      </c>
      <c r="I266" s="27">
        <f t="shared" si="471"/>
        <v>0</v>
      </c>
      <c r="J266" s="27">
        <f t="shared" si="471"/>
        <v>0</v>
      </c>
      <c r="K266" s="27">
        <f t="shared" si="471"/>
        <v>0</v>
      </c>
      <c r="L266" s="27">
        <f t="shared" si="471"/>
        <v>0</v>
      </c>
      <c r="M266" s="27">
        <f t="shared" si="471"/>
        <v>0</v>
      </c>
      <c r="AH266" s="20">
        <f t="shared" si="454"/>
        <v>0</v>
      </c>
      <c r="AK266" s="16" t="str">
        <f t="shared" si="363"/>
        <v/>
      </c>
      <c r="AL266" s="42"/>
      <c r="AM266" s="43"/>
      <c r="AN266" s="47"/>
      <c r="AO266" s="45"/>
      <c r="AP266" s="46"/>
      <c r="AQ266" s="46"/>
      <c r="AR266" s="15"/>
      <c r="AS266" s="15"/>
      <c r="AT266" s="15"/>
      <c r="AU266" s="15"/>
      <c r="AV266" s="15"/>
      <c r="AW266" s="15"/>
      <c r="AX266" s="16">
        <f t="shared" ca="1" si="449"/>
        <v>0</v>
      </c>
      <c r="AY266" s="79"/>
      <c r="AZ266" s="80">
        <v>1</v>
      </c>
      <c r="BA266" s="80" t="str">
        <f t="shared" si="450"/>
        <v xml:space="preserve"> </v>
      </c>
      <c r="BB266" s="80">
        <v>2</v>
      </c>
      <c r="BC266" s="80" t="str">
        <f t="shared" si="451"/>
        <v xml:space="preserve"> </v>
      </c>
      <c r="BD266" s="80">
        <v>3</v>
      </c>
      <c r="BE266" s="80" t="str">
        <f t="shared" si="455"/>
        <v xml:space="preserve"> </v>
      </c>
      <c r="BF266" s="80">
        <v>4</v>
      </c>
      <c r="BG266" s="81"/>
      <c r="BH266" s="80">
        <v>5</v>
      </c>
      <c r="BI266" s="80" t="str">
        <f t="shared" si="452"/>
        <v xml:space="preserve"> </v>
      </c>
      <c r="BJ266" s="80">
        <v>6</v>
      </c>
      <c r="BK266" s="77" t="str">
        <f t="shared" si="453"/>
        <v xml:space="preserve"> </v>
      </c>
    </row>
    <row r="267" spans="1:63" x14ac:dyDescent="0.25">
      <c r="A267" s="39">
        <v>266</v>
      </c>
      <c r="B267" s="10"/>
      <c r="C267" s="27" t="str">
        <f t="shared" si="456"/>
        <v/>
      </c>
      <c r="D267" s="27">
        <f t="shared" si="471"/>
        <v>0</v>
      </c>
      <c r="E267" s="27">
        <f t="shared" si="471"/>
        <v>0</v>
      </c>
      <c r="F267" s="27">
        <f t="shared" si="471"/>
        <v>0</v>
      </c>
      <c r="G267" s="27">
        <f t="shared" si="471"/>
        <v>0</v>
      </c>
      <c r="H267" s="27">
        <f t="shared" si="471"/>
        <v>0</v>
      </c>
      <c r="I267" s="27">
        <f t="shared" si="471"/>
        <v>0</v>
      </c>
      <c r="J267" s="27">
        <f t="shared" si="471"/>
        <v>0</v>
      </c>
      <c r="K267" s="27">
        <f t="shared" si="471"/>
        <v>0</v>
      </c>
      <c r="L267" s="27">
        <f t="shared" si="471"/>
        <v>0</v>
      </c>
      <c r="M267" s="27">
        <f t="shared" si="471"/>
        <v>0</v>
      </c>
      <c r="AH267" s="20">
        <f t="shared" si="454"/>
        <v>0</v>
      </c>
      <c r="AK267" s="16" t="str">
        <f t="shared" si="363"/>
        <v/>
      </c>
      <c r="AL267" s="42"/>
      <c r="AM267" s="43"/>
      <c r="AN267" s="47"/>
      <c r="AO267" s="45"/>
      <c r="AP267" s="46"/>
      <c r="AQ267" s="46"/>
      <c r="AR267" s="15"/>
      <c r="AS267" s="15"/>
      <c r="AT267" s="15"/>
      <c r="AU267" s="15"/>
      <c r="AV267" s="15"/>
      <c r="AW267" s="15"/>
      <c r="AX267" s="16">
        <f t="shared" ca="1" si="449"/>
        <v>0</v>
      </c>
      <c r="AY267" s="79"/>
      <c r="AZ267" s="80">
        <v>1</v>
      </c>
      <c r="BA267" s="80" t="str">
        <f t="shared" si="450"/>
        <v xml:space="preserve"> </v>
      </c>
      <c r="BB267" s="80">
        <v>2</v>
      </c>
      <c r="BC267" s="80" t="str">
        <f t="shared" si="451"/>
        <v xml:space="preserve"> </v>
      </c>
      <c r="BD267" s="80">
        <v>3</v>
      </c>
      <c r="BE267" s="80" t="str">
        <f t="shared" si="455"/>
        <v xml:space="preserve"> </v>
      </c>
      <c r="BF267" s="80">
        <v>4</v>
      </c>
      <c r="BG267" s="81"/>
      <c r="BH267" s="80">
        <v>5</v>
      </c>
      <c r="BI267" s="80" t="str">
        <f t="shared" si="452"/>
        <v xml:space="preserve"> </v>
      </c>
      <c r="BJ267" s="80">
        <v>6</v>
      </c>
      <c r="BK267" s="77" t="str">
        <f t="shared" si="453"/>
        <v xml:space="preserve"> </v>
      </c>
    </row>
    <row r="268" spans="1:63" x14ac:dyDescent="0.25">
      <c r="A268" s="39">
        <v>267</v>
      </c>
      <c r="B268" s="10"/>
      <c r="C268" s="27" t="str">
        <f t="shared" si="456"/>
        <v/>
      </c>
      <c r="D268" s="27">
        <f t="shared" si="471"/>
        <v>0</v>
      </c>
      <c r="E268" s="27">
        <f t="shared" si="471"/>
        <v>0</v>
      </c>
      <c r="F268" s="27">
        <f t="shared" si="471"/>
        <v>0</v>
      </c>
      <c r="G268" s="27">
        <f t="shared" si="471"/>
        <v>0</v>
      </c>
      <c r="H268" s="27">
        <f t="shared" si="471"/>
        <v>0</v>
      </c>
      <c r="I268" s="27">
        <f t="shared" si="471"/>
        <v>0</v>
      </c>
      <c r="J268" s="27">
        <f t="shared" si="471"/>
        <v>0</v>
      </c>
      <c r="K268" s="27">
        <f t="shared" si="471"/>
        <v>0</v>
      </c>
      <c r="L268" s="27">
        <f t="shared" si="471"/>
        <v>0</v>
      </c>
      <c r="M268" s="27">
        <f t="shared" si="471"/>
        <v>0</v>
      </c>
      <c r="AH268" s="20">
        <f t="shared" si="454"/>
        <v>0</v>
      </c>
      <c r="AK268" s="16" t="str">
        <f t="shared" si="363"/>
        <v/>
      </c>
      <c r="AL268" s="42"/>
      <c r="AM268" s="43"/>
      <c r="AN268" s="47"/>
      <c r="AO268" s="45"/>
      <c r="AP268" s="46"/>
      <c r="AQ268" s="46"/>
      <c r="AR268" s="15"/>
      <c r="AS268" s="15"/>
      <c r="AT268" s="15"/>
      <c r="AU268" s="15"/>
      <c r="AV268" s="15"/>
      <c r="AW268" s="15"/>
      <c r="AX268" s="16">
        <f t="shared" ca="1" si="449"/>
        <v>0</v>
      </c>
      <c r="AY268" s="79"/>
      <c r="AZ268" s="80">
        <v>1</v>
      </c>
      <c r="BA268" s="80" t="str">
        <f t="shared" si="450"/>
        <v xml:space="preserve"> </v>
      </c>
      <c r="BB268" s="80">
        <v>2</v>
      </c>
      <c r="BC268" s="80" t="str">
        <f t="shared" si="451"/>
        <v xml:space="preserve"> </v>
      </c>
      <c r="BD268" s="80">
        <v>3</v>
      </c>
      <c r="BE268" s="80" t="str">
        <f t="shared" si="455"/>
        <v xml:space="preserve"> </v>
      </c>
      <c r="BF268" s="80">
        <v>4</v>
      </c>
      <c r="BG268" s="81"/>
      <c r="BH268" s="80">
        <v>5</v>
      </c>
      <c r="BI268" s="80" t="str">
        <f t="shared" si="452"/>
        <v xml:space="preserve"> </v>
      </c>
      <c r="BJ268" s="80">
        <v>6</v>
      </c>
      <c r="BK268" s="77" t="str">
        <f t="shared" si="453"/>
        <v xml:space="preserve"> </v>
      </c>
    </row>
    <row r="269" spans="1:63" x14ac:dyDescent="0.25">
      <c r="A269" s="39">
        <v>268</v>
      </c>
      <c r="B269" s="10"/>
      <c r="C269" s="27" t="str">
        <f t="shared" si="456"/>
        <v/>
      </c>
      <c r="D269" s="27">
        <f t="shared" si="471"/>
        <v>0</v>
      </c>
      <c r="E269" s="27">
        <f t="shared" si="471"/>
        <v>0</v>
      </c>
      <c r="F269" s="27">
        <f t="shared" si="471"/>
        <v>0</v>
      </c>
      <c r="G269" s="27">
        <f t="shared" si="471"/>
        <v>0</v>
      </c>
      <c r="H269" s="27">
        <f t="shared" si="471"/>
        <v>0</v>
      </c>
      <c r="I269" s="27">
        <f t="shared" si="471"/>
        <v>0</v>
      </c>
      <c r="J269" s="27">
        <f t="shared" si="471"/>
        <v>0</v>
      </c>
      <c r="K269" s="27">
        <f t="shared" si="471"/>
        <v>0</v>
      </c>
      <c r="L269" s="27">
        <f t="shared" si="471"/>
        <v>0</v>
      </c>
      <c r="M269" s="27">
        <f t="shared" si="471"/>
        <v>0</v>
      </c>
      <c r="AH269" s="20">
        <f t="shared" si="454"/>
        <v>0</v>
      </c>
      <c r="AK269" s="16" t="str">
        <f t="shared" ref="AK269:AK332" si="472">IF(COUNT(N268:W268)=0,"",COUNT(N268:W268))</f>
        <v/>
      </c>
      <c r="AL269" s="42"/>
      <c r="AM269" s="43"/>
      <c r="AN269" s="47"/>
      <c r="AO269" s="45"/>
      <c r="AP269" s="46"/>
      <c r="AQ269" s="46"/>
      <c r="AR269" s="15"/>
      <c r="AS269" s="15"/>
      <c r="AT269" s="15"/>
      <c r="AU269" s="15"/>
      <c r="AV269" s="15"/>
      <c r="AW269" s="15"/>
      <c r="AX269" s="16">
        <f t="shared" ca="1" si="449"/>
        <v>0</v>
      </c>
      <c r="AY269" s="79"/>
      <c r="AZ269" s="80">
        <v>1</v>
      </c>
      <c r="BA269" s="80" t="str">
        <f t="shared" si="450"/>
        <v xml:space="preserve"> </v>
      </c>
      <c r="BB269" s="80">
        <v>2</v>
      </c>
      <c r="BC269" s="80" t="str">
        <f t="shared" si="451"/>
        <v xml:space="preserve"> </v>
      </c>
      <c r="BD269" s="80">
        <v>3</v>
      </c>
      <c r="BE269" s="80" t="str">
        <f t="shared" si="455"/>
        <v xml:space="preserve"> </v>
      </c>
      <c r="BF269" s="80">
        <v>4</v>
      </c>
      <c r="BG269" s="81"/>
      <c r="BH269" s="80">
        <v>5</v>
      </c>
      <c r="BI269" s="80" t="str">
        <f t="shared" si="452"/>
        <v xml:space="preserve"> </v>
      </c>
      <c r="BJ269" s="80">
        <v>6</v>
      </c>
      <c r="BK269" s="77" t="str">
        <f t="shared" si="453"/>
        <v xml:space="preserve"> </v>
      </c>
    </row>
    <row r="270" spans="1:63" x14ac:dyDescent="0.25">
      <c r="A270" s="39">
        <v>269</v>
      </c>
      <c r="B270" s="10"/>
      <c r="C270" s="27" t="str">
        <f t="shared" si="456"/>
        <v/>
      </c>
      <c r="D270" s="27">
        <f t="shared" si="471"/>
        <v>0</v>
      </c>
      <c r="E270" s="27">
        <f t="shared" si="471"/>
        <v>0</v>
      </c>
      <c r="F270" s="27">
        <f t="shared" si="471"/>
        <v>0</v>
      </c>
      <c r="G270" s="27">
        <f t="shared" si="471"/>
        <v>0</v>
      </c>
      <c r="H270" s="27">
        <f t="shared" si="471"/>
        <v>0</v>
      </c>
      <c r="I270" s="27">
        <f t="shared" si="471"/>
        <v>0</v>
      </c>
      <c r="J270" s="27">
        <f t="shared" si="471"/>
        <v>0</v>
      </c>
      <c r="K270" s="27">
        <f t="shared" si="471"/>
        <v>0</v>
      </c>
      <c r="L270" s="27">
        <f t="shared" si="471"/>
        <v>0</v>
      </c>
      <c r="M270" s="27">
        <f t="shared" si="471"/>
        <v>0</v>
      </c>
      <c r="AH270" s="20">
        <f t="shared" si="454"/>
        <v>0</v>
      </c>
      <c r="AK270" s="16" t="str">
        <f t="shared" si="472"/>
        <v/>
      </c>
      <c r="AL270" s="42"/>
      <c r="AM270" s="43"/>
      <c r="AN270" s="47"/>
      <c r="AO270" s="45"/>
      <c r="AP270" s="46"/>
      <c r="AQ270" s="46"/>
      <c r="AR270" s="15"/>
      <c r="AS270" s="15"/>
      <c r="AT270" s="15"/>
      <c r="AU270" s="15"/>
      <c r="AV270" s="15"/>
      <c r="AW270" s="15"/>
      <c r="AX270" s="16">
        <f t="shared" ca="1" si="449"/>
        <v>0</v>
      </c>
      <c r="AY270" s="79"/>
      <c r="AZ270" s="80">
        <v>1</v>
      </c>
      <c r="BA270" s="80" t="str">
        <f t="shared" si="450"/>
        <v xml:space="preserve"> </v>
      </c>
      <c r="BB270" s="80">
        <v>2</v>
      </c>
      <c r="BC270" s="80" t="str">
        <f t="shared" si="451"/>
        <v xml:space="preserve"> </v>
      </c>
      <c r="BD270" s="80">
        <v>3</v>
      </c>
      <c r="BE270" s="80" t="str">
        <f t="shared" si="455"/>
        <v xml:space="preserve"> </v>
      </c>
      <c r="BF270" s="80">
        <v>4</v>
      </c>
      <c r="BG270" s="81"/>
      <c r="BH270" s="80">
        <v>5</v>
      </c>
      <c r="BI270" s="80" t="str">
        <f t="shared" si="452"/>
        <v xml:space="preserve"> </v>
      </c>
      <c r="BJ270" s="80">
        <v>6</v>
      </c>
      <c r="BK270" s="77" t="str">
        <f t="shared" si="453"/>
        <v xml:space="preserve"> </v>
      </c>
    </row>
    <row r="271" spans="1:63" x14ac:dyDescent="0.25">
      <c r="A271" s="39">
        <v>270</v>
      </c>
      <c r="B271" s="10"/>
      <c r="C271" s="27" t="str">
        <f t="shared" si="456"/>
        <v/>
      </c>
      <c r="D271" s="27">
        <f t="shared" si="471"/>
        <v>0</v>
      </c>
      <c r="E271" s="27">
        <f t="shared" si="471"/>
        <v>0</v>
      </c>
      <c r="F271" s="27">
        <f t="shared" si="471"/>
        <v>0</v>
      </c>
      <c r="G271" s="27">
        <f t="shared" si="471"/>
        <v>0</v>
      </c>
      <c r="H271" s="27">
        <f t="shared" si="471"/>
        <v>0</v>
      </c>
      <c r="I271" s="27">
        <f t="shared" si="471"/>
        <v>0</v>
      </c>
      <c r="J271" s="27">
        <f t="shared" si="471"/>
        <v>0</v>
      </c>
      <c r="K271" s="27">
        <f t="shared" si="471"/>
        <v>0</v>
      </c>
      <c r="L271" s="27">
        <f t="shared" si="471"/>
        <v>0</v>
      </c>
      <c r="M271" s="27">
        <f t="shared" si="471"/>
        <v>0</v>
      </c>
      <c r="N271" s="7">
        <f>IF(D271=0,D1,"")</f>
        <v>1</v>
      </c>
      <c r="O271" s="7">
        <f t="shared" ref="O271:W271" si="473">IF(E271=0,E1,"")</f>
        <v>2</v>
      </c>
      <c r="P271" s="7">
        <f t="shared" si="473"/>
        <v>3</v>
      </c>
      <c r="Q271" s="7">
        <f t="shared" si="473"/>
        <v>4</v>
      </c>
      <c r="R271" s="7">
        <f t="shared" si="473"/>
        <v>5</v>
      </c>
      <c r="S271" s="7">
        <f t="shared" si="473"/>
        <v>6</v>
      </c>
      <c r="T271" s="7">
        <f t="shared" si="473"/>
        <v>7</v>
      </c>
      <c r="U271" s="7">
        <f t="shared" si="473"/>
        <v>8</v>
      </c>
      <c r="V271" s="7">
        <f t="shared" si="473"/>
        <v>9</v>
      </c>
      <c r="W271" s="7">
        <f t="shared" si="473"/>
        <v>0</v>
      </c>
      <c r="AH271" s="20">
        <f t="shared" si="454"/>
        <v>0</v>
      </c>
      <c r="AK271" s="16" t="str">
        <f t="shared" si="472"/>
        <v/>
      </c>
      <c r="AL271" s="42"/>
      <c r="AM271" s="43"/>
      <c r="AN271" s="47"/>
      <c r="AO271" s="45"/>
      <c r="AP271" s="46"/>
      <c r="AQ271" s="46"/>
      <c r="AR271" s="15"/>
      <c r="AS271" s="15"/>
      <c r="AT271" s="15"/>
      <c r="AU271" s="15"/>
      <c r="AV271" s="15"/>
      <c r="AW271" s="15"/>
      <c r="AX271" s="16">
        <f t="shared" ca="1" si="449"/>
        <v>0</v>
      </c>
      <c r="AY271" s="79"/>
      <c r="AZ271" s="80">
        <v>1</v>
      </c>
      <c r="BA271" s="80" t="str">
        <f t="shared" si="450"/>
        <v xml:space="preserve"> </v>
      </c>
      <c r="BB271" s="80">
        <v>2</v>
      </c>
      <c r="BC271" s="80" t="str">
        <f t="shared" si="451"/>
        <v xml:space="preserve"> </v>
      </c>
      <c r="BD271" s="80">
        <v>3</v>
      </c>
      <c r="BE271" s="80" t="str">
        <f t="shared" si="455"/>
        <v xml:space="preserve"> </v>
      </c>
      <c r="BF271" s="80">
        <v>4</v>
      </c>
      <c r="BG271" s="81"/>
      <c r="BH271" s="80">
        <v>5</v>
      </c>
      <c r="BI271" s="80" t="str">
        <f t="shared" si="452"/>
        <v xml:space="preserve"> </v>
      </c>
      <c r="BJ271" s="80">
        <v>6</v>
      </c>
      <c r="BK271" s="77" t="str">
        <f t="shared" si="453"/>
        <v xml:space="preserve"> </v>
      </c>
    </row>
    <row r="272" spans="1:63" x14ac:dyDescent="0.25">
      <c r="A272" s="39">
        <v>271</v>
      </c>
      <c r="B272" s="10"/>
      <c r="C272" s="27" t="str">
        <f t="shared" si="456"/>
        <v/>
      </c>
      <c r="D272" s="34">
        <f>IF($C272=D1,1,0)</f>
        <v>0</v>
      </c>
      <c r="E272" s="34">
        <f t="shared" ref="E272:M272" si="474">IF($C272=E1,1,0)</f>
        <v>0</v>
      </c>
      <c r="F272" s="34">
        <f t="shared" si="474"/>
        <v>0</v>
      </c>
      <c r="G272" s="34">
        <f t="shared" si="474"/>
        <v>0</v>
      </c>
      <c r="H272" s="34">
        <f t="shared" si="474"/>
        <v>0</v>
      </c>
      <c r="I272" s="34">
        <f t="shared" si="474"/>
        <v>0</v>
      </c>
      <c r="J272" s="34">
        <f t="shared" si="474"/>
        <v>0</v>
      </c>
      <c r="K272" s="34">
        <f t="shared" si="474"/>
        <v>0</v>
      </c>
      <c r="L272" s="34">
        <f t="shared" si="474"/>
        <v>0</v>
      </c>
      <c r="M272" s="34">
        <f t="shared" si="474"/>
        <v>0</v>
      </c>
      <c r="X272" s="19" t="str">
        <f>IF(N$271=$C272,"WIN","")</f>
        <v/>
      </c>
      <c r="Y272" s="19" t="str">
        <f t="shared" ref="Y272:AG272" si="475">IF(O$271=$C272,"WIN","")</f>
        <v/>
      </c>
      <c r="Z272" s="19" t="str">
        <f t="shared" si="475"/>
        <v/>
      </c>
      <c r="AA272" s="19" t="str">
        <f t="shared" si="475"/>
        <v/>
      </c>
      <c r="AB272" s="19" t="str">
        <f t="shared" si="475"/>
        <v/>
      </c>
      <c r="AC272" s="19" t="str">
        <f t="shared" si="475"/>
        <v/>
      </c>
      <c r="AD272" s="19" t="str">
        <f t="shared" si="475"/>
        <v/>
      </c>
      <c r="AE272" s="19" t="str">
        <f t="shared" si="475"/>
        <v/>
      </c>
      <c r="AF272" s="19" t="str">
        <f t="shared" si="475"/>
        <v/>
      </c>
      <c r="AG272" s="19" t="str">
        <f t="shared" si="475"/>
        <v/>
      </c>
      <c r="AH272" s="20">
        <f t="shared" si="454"/>
        <v>0</v>
      </c>
      <c r="AI272" s="26">
        <f>SUM(AH272:AH274)</f>
        <v>0</v>
      </c>
      <c r="AJ272" s="20" t="str">
        <f>IF(AI272&lt;&gt;0,"W",IF(AI272=0,"L"))</f>
        <v>L</v>
      </c>
      <c r="AK272" s="16">
        <f t="shared" si="472"/>
        <v>10</v>
      </c>
      <c r="AL272" s="50" t="str">
        <f>IF(AND(AI272&gt;0,AK272=1),"W","L ")</f>
        <v xml:space="preserve">L </v>
      </c>
      <c r="AM272" s="51" t="str">
        <f>IF(AND(AI272&gt;0,AK272=2),"W","L ")</f>
        <v xml:space="preserve">L </v>
      </c>
      <c r="AN272" s="47" t="str">
        <f>IF(AND(AI272&gt;0,AK272=3),"W","L ")</f>
        <v xml:space="preserve">L </v>
      </c>
      <c r="AO272" s="48" t="str">
        <f>IF(AND(AI272&gt;0,AK272=4),"W","L ")</f>
        <v xml:space="preserve">L </v>
      </c>
      <c r="AP272" s="49" t="str">
        <f>IF(AND(AI272&gt;0,AK272=5),"W","L ")</f>
        <v xml:space="preserve">L </v>
      </c>
      <c r="AQ272" s="49" t="str">
        <f>IF(AND(AI272&gt;0,AK272=6),"W","L ")</f>
        <v xml:space="preserve">L </v>
      </c>
      <c r="AR272" s="15"/>
      <c r="AS272" s="15"/>
      <c r="AT272" s="15"/>
      <c r="AU272" s="15"/>
      <c r="AV272" s="15"/>
      <c r="AW272" s="15"/>
      <c r="AX272" s="16">
        <f t="shared" ca="1" si="449"/>
        <v>0</v>
      </c>
      <c r="AY272" s="79"/>
      <c r="AZ272" s="80">
        <v>1</v>
      </c>
      <c r="BA272" s="80" t="str">
        <f t="shared" si="450"/>
        <v xml:space="preserve"> </v>
      </c>
      <c r="BB272" s="80">
        <v>2</v>
      </c>
      <c r="BC272" s="80" t="str">
        <f t="shared" si="451"/>
        <v xml:space="preserve"> </v>
      </c>
      <c r="BD272" s="80">
        <v>3</v>
      </c>
      <c r="BE272" s="80" t="str">
        <f t="shared" si="455"/>
        <v xml:space="preserve"> </v>
      </c>
      <c r="BF272" s="80">
        <v>4</v>
      </c>
      <c r="BG272" s="81"/>
      <c r="BH272" s="80">
        <v>5</v>
      </c>
      <c r="BI272" s="80" t="str">
        <f t="shared" si="452"/>
        <v xml:space="preserve"> </v>
      </c>
      <c r="BJ272" s="80">
        <v>6</v>
      </c>
      <c r="BK272" s="77" t="str">
        <f t="shared" si="453"/>
        <v xml:space="preserve"> </v>
      </c>
    </row>
    <row r="273" spans="1:63" x14ac:dyDescent="0.25">
      <c r="A273" s="39">
        <v>272</v>
      </c>
      <c r="B273" s="10"/>
      <c r="C273" s="27" t="str">
        <f t="shared" si="456"/>
        <v/>
      </c>
      <c r="D273" s="27">
        <f>IF($C273=D$1,1+D272,D272)</f>
        <v>0</v>
      </c>
      <c r="E273" s="27">
        <f t="shared" ref="E273:M273" si="476">IF($C273=E$1,1+E272,E272)</f>
        <v>0</v>
      </c>
      <c r="F273" s="27">
        <f t="shared" si="476"/>
        <v>0</v>
      </c>
      <c r="G273" s="27">
        <f t="shared" si="476"/>
        <v>0</v>
      </c>
      <c r="H273" s="27">
        <f t="shared" si="476"/>
        <v>0</v>
      </c>
      <c r="I273" s="27">
        <f t="shared" si="476"/>
        <v>0</v>
      </c>
      <c r="J273" s="27">
        <f t="shared" si="476"/>
        <v>0</v>
      </c>
      <c r="K273" s="27">
        <f t="shared" si="476"/>
        <v>0</v>
      </c>
      <c r="L273" s="27">
        <f t="shared" si="476"/>
        <v>0</v>
      </c>
      <c r="M273" s="27">
        <f t="shared" si="476"/>
        <v>0</v>
      </c>
      <c r="X273" s="19" t="str">
        <f t="shared" ref="X273:X274" si="477">IF(N$271=$C273,"WIN","")</f>
        <v/>
      </c>
      <c r="Y273" s="19" t="str">
        <f t="shared" ref="Y273:Y274" si="478">IF(O$271=$C273,"WIN","")</f>
        <v/>
      </c>
      <c r="Z273" s="19" t="str">
        <f t="shared" ref="Z273:Z274" si="479">IF(P$271=$C273,"WIN","")</f>
        <v/>
      </c>
      <c r="AA273" s="19" t="str">
        <f t="shared" ref="AA273:AA274" si="480">IF(Q$271=$C273,"WIN","")</f>
        <v/>
      </c>
      <c r="AB273" s="19" t="str">
        <f t="shared" ref="AB273:AB274" si="481">IF(R$271=$C273,"WIN","")</f>
        <v/>
      </c>
      <c r="AC273" s="19" t="str">
        <f t="shared" ref="AC273:AC274" si="482">IF(S$271=$C273,"WIN","")</f>
        <v/>
      </c>
      <c r="AD273" s="19" t="str">
        <f t="shared" ref="AD273:AD274" si="483">IF(T$271=$C273,"WIN","")</f>
        <v/>
      </c>
      <c r="AE273" s="19" t="str">
        <f t="shared" ref="AE273:AE274" si="484">IF(U$271=$C273,"WIN","")</f>
        <v/>
      </c>
      <c r="AF273" s="19" t="str">
        <f t="shared" ref="AF273:AF274" si="485">IF(V$271=$C273,"WIN","")</f>
        <v/>
      </c>
      <c r="AG273" s="19" t="str">
        <f t="shared" ref="AG273:AG274" si="486">IF(W$271=$C273,"WIN","")</f>
        <v/>
      </c>
      <c r="AH273" s="20">
        <f t="shared" si="454"/>
        <v>0</v>
      </c>
      <c r="AK273" s="16" t="str">
        <f t="shared" si="472"/>
        <v/>
      </c>
      <c r="AL273" s="42"/>
      <c r="AM273" s="43"/>
      <c r="AN273" s="47"/>
      <c r="AO273" s="45"/>
      <c r="AP273" s="46"/>
      <c r="AQ273" s="46"/>
      <c r="AR273" s="15"/>
      <c r="AS273" s="15"/>
      <c r="AT273" s="15"/>
      <c r="AU273" s="15"/>
      <c r="AV273" s="15"/>
      <c r="AW273" s="15"/>
      <c r="AX273" s="16">
        <f t="shared" ca="1" si="449"/>
        <v>0</v>
      </c>
      <c r="AY273" s="79"/>
      <c r="AZ273" s="80">
        <v>1</v>
      </c>
      <c r="BA273" s="80" t="str">
        <f t="shared" si="450"/>
        <v xml:space="preserve"> </v>
      </c>
      <c r="BB273" s="80">
        <v>2</v>
      </c>
      <c r="BC273" s="80" t="str">
        <f t="shared" si="451"/>
        <v xml:space="preserve"> </v>
      </c>
      <c r="BD273" s="80">
        <v>3</v>
      </c>
      <c r="BE273" s="80" t="str">
        <f t="shared" si="455"/>
        <v xml:space="preserve"> </v>
      </c>
      <c r="BF273" s="80">
        <v>4</v>
      </c>
      <c r="BG273" s="81"/>
      <c r="BH273" s="80">
        <v>5</v>
      </c>
      <c r="BI273" s="80" t="str">
        <f t="shared" si="452"/>
        <v xml:space="preserve"> </v>
      </c>
      <c r="BJ273" s="80">
        <v>6</v>
      </c>
      <c r="BK273" s="77" t="str">
        <f t="shared" si="453"/>
        <v xml:space="preserve"> </v>
      </c>
    </row>
    <row r="274" spans="1:63" x14ac:dyDescent="0.25">
      <c r="A274" s="39">
        <v>273</v>
      </c>
      <c r="B274" s="10"/>
      <c r="C274" s="27" t="str">
        <f t="shared" si="456"/>
        <v/>
      </c>
      <c r="D274" s="27">
        <f t="shared" ref="D274:M281" si="487">IF($C274=D$1,1+D273,D273)</f>
        <v>0</v>
      </c>
      <c r="E274" s="27">
        <f t="shared" si="487"/>
        <v>0</v>
      </c>
      <c r="F274" s="27">
        <f t="shared" si="487"/>
        <v>0</v>
      </c>
      <c r="G274" s="27">
        <f t="shared" si="487"/>
        <v>0</v>
      </c>
      <c r="H274" s="27">
        <f t="shared" si="487"/>
        <v>0</v>
      </c>
      <c r="I274" s="27">
        <f t="shared" si="487"/>
        <v>0</v>
      </c>
      <c r="J274" s="27">
        <f t="shared" si="487"/>
        <v>0</v>
      </c>
      <c r="K274" s="27">
        <f t="shared" si="487"/>
        <v>0</v>
      </c>
      <c r="L274" s="27">
        <f t="shared" si="487"/>
        <v>0</v>
      </c>
      <c r="M274" s="27">
        <f t="shared" si="487"/>
        <v>0</v>
      </c>
      <c r="X274" s="19" t="str">
        <f t="shared" si="477"/>
        <v/>
      </c>
      <c r="Y274" s="19" t="str">
        <f t="shared" si="478"/>
        <v/>
      </c>
      <c r="Z274" s="19" t="str">
        <f t="shared" si="479"/>
        <v/>
      </c>
      <c r="AA274" s="19" t="str">
        <f t="shared" si="480"/>
        <v/>
      </c>
      <c r="AB274" s="19" t="str">
        <f t="shared" si="481"/>
        <v/>
      </c>
      <c r="AC274" s="19" t="str">
        <f t="shared" si="482"/>
        <v/>
      </c>
      <c r="AD274" s="19" t="str">
        <f t="shared" si="483"/>
        <v/>
      </c>
      <c r="AE274" s="19" t="str">
        <f t="shared" si="484"/>
        <v/>
      </c>
      <c r="AF274" s="19" t="str">
        <f t="shared" si="485"/>
        <v/>
      </c>
      <c r="AG274" s="19" t="str">
        <f t="shared" si="486"/>
        <v/>
      </c>
      <c r="AH274" s="20">
        <f t="shared" si="454"/>
        <v>0</v>
      </c>
      <c r="AK274" s="16" t="str">
        <f t="shared" si="472"/>
        <v/>
      </c>
      <c r="AL274" s="42"/>
      <c r="AM274" s="43"/>
      <c r="AN274" s="47"/>
      <c r="AO274" s="45"/>
      <c r="AP274" s="46"/>
      <c r="AQ274" s="46"/>
      <c r="AR274" s="15"/>
      <c r="AS274" s="15"/>
      <c r="AT274" s="15"/>
      <c r="AU274" s="15"/>
      <c r="AV274" s="15"/>
      <c r="AW274" s="15"/>
      <c r="AX274" s="16">
        <f t="shared" ca="1" si="449"/>
        <v>0</v>
      </c>
      <c r="AY274" s="79"/>
      <c r="AZ274" s="80">
        <v>1</v>
      </c>
      <c r="BA274" s="80" t="str">
        <f t="shared" si="450"/>
        <v xml:space="preserve"> </v>
      </c>
      <c r="BB274" s="80">
        <v>2</v>
      </c>
      <c r="BC274" s="80" t="str">
        <f t="shared" si="451"/>
        <v xml:space="preserve"> </v>
      </c>
      <c r="BD274" s="80">
        <v>3</v>
      </c>
      <c r="BE274" s="80" t="str">
        <f t="shared" si="455"/>
        <v xml:space="preserve"> </v>
      </c>
      <c r="BF274" s="80">
        <v>4</v>
      </c>
      <c r="BG274" s="81"/>
      <c r="BH274" s="80">
        <v>5</v>
      </c>
      <c r="BI274" s="80" t="str">
        <f t="shared" si="452"/>
        <v xml:space="preserve"> </v>
      </c>
      <c r="BJ274" s="80">
        <v>6</v>
      </c>
      <c r="BK274" s="77" t="str">
        <f t="shared" si="453"/>
        <v xml:space="preserve"> </v>
      </c>
    </row>
    <row r="275" spans="1:63" x14ac:dyDescent="0.25">
      <c r="A275" s="39">
        <v>274</v>
      </c>
      <c r="B275" s="10"/>
      <c r="C275" s="27" t="str">
        <f t="shared" si="456"/>
        <v/>
      </c>
      <c r="D275" s="27">
        <f t="shared" si="487"/>
        <v>0</v>
      </c>
      <c r="E275" s="27">
        <f t="shared" si="487"/>
        <v>0</v>
      </c>
      <c r="F275" s="27">
        <f t="shared" si="487"/>
        <v>0</v>
      </c>
      <c r="G275" s="27">
        <f t="shared" si="487"/>
        <v>0</v>
      </c>
      <c r="H275" s="27">
        <f t="shared" si="487"/>
        <v>0</v>
      </c>
      <c r="I275" s="27">
        <f t="shared" si="487"/>
        <v>0</v>
      </c>
      <c r="J275" s="27">
        <f t="shared" si="487"/>
        <v>0</v>
      </c>
      <c r="K275" s="27">
        <f t="shared" si="487"/>
        <v>0</v>
      </c>
      <c r="L275" s="27">
        <f t="shared" si="487"/>
        <v>0</v>
      </c>
      <c r="M275" s="27">
        <f t="shared" si="487"/>
        <v>0</v>
      </c>
      <c r="AH275" s="20">
        <f t="shared" si="454"/>
        <v>0</v>
      </c>
      <c r="AK275" s="16" t="str">
        <f t="shared" si="472"/>
        <v/>
      </c>
      <c r="AL275" s="42"/>
      <c r="AM275" s="43"/>
      <c r="AN275" s="47"/>
      <c r="AO275" s="45"/>
      <c r="AP275" s="46"/>
      <c r="AQ275" s="46"/>
      <c r="AR275" s="15"/>
      <c r="AS275" s="15"/>
      <c r="AT275" s="15"/>
      <c r="AU275" s="15"/>
      <c r="AV275" s="15"/>
      <c r="AW275" s="15"/>
      <c r="AX275" s="16">
        <f t="shared" ca="1" si="449"/>
        <v>0</v>
      </c>
      <c r="AY275" s="79"/>
      <c r="AZ275" s="80">
        <v>1</v>
      </c>
      <c r="BA275" s="80" t="str">
        <f t="shared" si="450"/>
        <v xml:space="preserve"> </v>
      </c>
      <c r="BB275" s="80">
        <v>2</v>
      </c>
      <c r="BC275" s="80" t="str">
        <f t="shared" si="451"/>
        <v xml:space="preserve"> </v>
      </c>
      <c r="BD275" s="80">
        <v>3</v>
      </c>
      <c r="BE275" s="80" t="str">
        <f t="shared" si="455"/>
        <v xml:space="preserve"> </v>
      </c>
      <c r="BF275" s="80">
        <v>4</v>
      </c>
      <c r="BG275" s="81"/>
      <c r="BH275" s="80">
        <v>5</v>
      </c>
      <c r="BI275" s="80" t="str">
        <f t="shared" si="452"/>
        <v xml:space="preserve"> </v>
      </c>
      <c r="BJ275" s="80">
        <v>6</v>
      </c>
      <c r="BK275" s="77" t="str">
        <f t="shared" si="453"/>
        <v xml:space="preserve"> </v>
      </c>
    </row>
    <row r="276" spans="1:63" x14ac:dyDescent="0.25">
      <c r="A276" s="39">
        <v>275</v>
      </c>
      <c r="B276" s="10"/>
      <c r="C276" s="27" t="str">
        <f t="shared" si="456"/>
        <v/>
      </c>
      <c r="D276" s="27">
        <f t="shared" si="487"/>
        <v>0</v>
      </c>
      <c r="E276" s="27">
        <f t="shared" si="487"/>
        <v>0</v>
      </c>
      <c r="F276" s="27">
        <f t="shared" si="487"/>
        <v>0</v>
      </c>
      <c r="G276" s="27">
        <f t="shared" si="487"/>
        <v>0</v>
      </c>
      <c r="H276" s="27">
        <f t="shared" si="487"/>
        <v>0</v>
      </c>
      <c r="I276" s="27">
        <f t="shared" si="487"/>
        <v>0</v>
      </c>
      <c r="J276" s="27">
        <f t="shared" si="487"/>
        <v>0</v>
      </c>
      <c r="K276" s="27">
        <f t="shared" si="487"/>
        <v>0</v>
      </c>
      <c r="L276" s="27">
        <f t="shared" si="487"/>
        <v>0</v>
      </c>
      <c r="M276" s="27">
        <f t="shared" si="487"/>
        <v>0</v>
      </c>
      <c r="AH276" s="20">
        <f t="shared" si="454"/>
        <v>0</v>
      </c>
      <c r="AK276" s="16" t="str">
        <f t="shared" si="472"/>
        <v/>
      </c>
      <c r="AL276" s="42"/>
      <c r="AM276" s="43"/>
      <c r="AN276" s="47"/>
      <c r="AO276" s="45"/>
      <c r="AP276" s="46"/>
      <c r="AQ276" s="46"/>
      <c r="AR276" s="15"/>
      <c r="AS276" s="15"/>
      <c r="AT276" s="15"/>
      <c r="AU276" s="15"/>
      <c r="AV276" s="15"/>
      <c r="AW276" s="15"/>
      <c r="AX276" s="16">
        <f t="shared" ca="1" si="449"/>
        <v>0</v>
      </c>
      <c r="AY276" s="79"/>
      <c r="AZ276" s="80">
        <v>1</v>
      </c>
      <c r="BA276" s="80" t="str">
        <f t="shared" si="450"/>
        <v xml:space="preserve"> </v>
      </c>
      <c r="BB276" s="80">
        <v>2</v>
      </c>
      <c r="BC276" s="80" t="str">
        <f t="shared" si="451"/>
        <v xml:space="preserve"> </v>
      </c>
      <c r="BD276" s="80">
        <v>3</v>
      </c>
      <c r="BE276" s="80" t="str">
        <f t="shared" si="455"/>
        <v xml:space="preserve"> </v>
      </c>
      <c r="BF276" s="80">
        <v>4</v>
      </c>
      <c r="BG276" s="81"/>
      <c r="BH276" s="80">
        <v>5</v>
      </c>
      <c r="BI276" s="80" t="str">
        <f t="shared" si="452"/>
        <v xml:space="preserve"> </v>
      </c>
      <c r="BJ276" s="80">
        <v>6</v>
      </c>
      <c r="BK276" s="77" t="str">
        <f t="shared" si="453"/>
        <v xml:space="preserve"> </v>
      </c>
    </row>
    <row r="277" spans="1:63" x14ac:dyDescent="0.25">
      <c r="A277" s="39">
        <v>276</v>
      </c>
      <c r="B277" s="10"/>
      <c r="C277" s="27" t="str">
        <f t="shared" si="456"/>
        <v/>
      </c>
      <c r="D277" s="27">
        <f t="shared" si="487"/>
        <v>0</v>
      </c>
      <c r="E277" s="27">
        <f t="shared" si="487"/>
        <v>0</v>
      </c>
      <c r="F277" s="27">
        <f t="shared" si="487"/>
        <v>0</v>
      </c>
      <c r="G277" s="27">
        <f t="shared" si="487"/>
        <v>0</v>
      </c>
      <c r="H277" s="27">
        <f t="shared" si="487"/>
        <v>0</v>
      </c>
      <c r="I277" s="27">
        <f t="shared" si="487"/>
        <v>0</v>
      </c>
      <c r="J277" s="27">
        <f t="shared" si="487"/>
        <v>0</v>
      </c>
      <c r="K277" s="27">
        <f t="shared" si="487"/>
        <v>0</v>
      </c>
      <c r="L277" s="27">
        <f t="shared" si="487"/>
        <v>0</v>
      </c>
      <c r="M277" s="27">
        <f t="shared" si="487"/>
        <v>0</v>
      </c>
      <c r="AH277" s="20">
        <f t="shared" si="454"/>
        <v>0</v>
      </c>
      <c r="AK277" s="16" t="str">
        <f t="shared" si="472"/>
        <v/>
      </c>
      <c r="AL277" s="42"/>
      <c r="AM277" s="43"/>
      <c r="AN277" s="47"/>
      <c r="AO277" s="45"/>
      <c r="AP277" s="46"/>
      <c r="AQ277" s="46"/>
      <c r="AR277" s="15"/>
      <c r="AS277" s="15"/>
      <c r="AT277" s="15"/>
      <c r="AU277" s="15"/>
      <c r="AV277" s="15"/>
      <c r="AW277" s="15"/>
      <c r="AX277" s="16">
        <f t="shared" ca="1" si="449"/>
        <v>0</v>
      </c>
      <c r="AY277" s="79"/>
      <c r="AZ277" s="80">
        <v>1</v>
      </c>
      <c r="BA277" s="80" t="str">
        <f t="shared" si="450"/>
        <v xml:space="preserve"> </v>
      </c>
      <c r="BB277" s="80">
        <v>2</v>
      </c>
      <c r="BC277" s="80" t="str">
        <f t="shared" si="451"/>
        <v xml:space="preserve"> </v>
      </c>
      <c r="BD277" s="80">
        <v>3</v>
      </c>
      <c r="BE277" s="80" t="str">
        <f t="shared" si="455"/>
        <v xml:space="preserve"> </v>
      </c>
      <c r="BF277" s="80">
        <v>4</v>
      </c>
      <c r="BG277" s="81"/>
      <c r="BH277" s="80">
        <v>5</v>
      </c>
      <c r="BI277" s="80" t="str">
        <f t="shared" si="452"/>
        <v xml:space="preserve"> </v>
      </c>
      <c r="BJ277" s="80">
        <v>6</v>
      </c>
      <c r="BK277" s="77" t="str">
        <f t="shared" si="453"/>
        <v xml:space="preserve"> </v>
      </c>
    </row>
    <row r="278" spans="1:63" x14ac:dyDescent="0.25">
      <c r="A278" s="39">
        <v>277</v>
      </c>
      <c r="B278" s="10"/>
      <c r="C278" s="27" t="str">
        <f t="shared" si="456"/>
        <v/>
      </c>
      <c r="D278" s="27">
        <f t="shared" si="487"/>
        <v>0</v>
      </c>
      <c r="E278" s="27">
        <f t="shared" si="487"/>
        <v>0</v>
      </c>
      <c r="F278" s="27">
        <f t="shared" si="487"/>
        <v>0</v>
      </c>
      <c r="G278" s="27">
        <f t="shared" si="487"/>
        <v>0</v>
      </c>
      <c r="H278" s="27">
        <f t="shared" si="487"/>
        <v>0</v>
      </c>
      <c r="I278" s="27">
        <f t="shared" si="487"/>
        <v>0</v>
      </c>
      <c r="J278" s="27">
        <f t="shared" si="487"/>
        <v>0</v>
      </c>
      <c r="K278" s="27">
        <f t="shared" si="487"/>
        <v>0</v>
      </c>
      <c r="L278" s="27">
        <f t="shared" si="487"/>
        <v>0</v>
      </c>
      <c r="M278" s="27">
        <f t="shared" si="487"/>
        <v>0</v>
      </c>
      <c r="AH278" s="20">
        <f t="shared" si="454"/>
        <v>0</v>
      </c>
      <c r="AK278" s="16" t="str">
        <f t="shared" si="472"/>
        <v/>
      </c>
      <c r="AL278" s="42"/>
      <c r="AM278" s="43"/>
      <c r="AN278" s="47"/>
      <c r="AO278" s="45"/>
      <c r="AP278" s="46"/>
      <c r="AQ278" s="46"/>
      <c r="AR278" s="15"/>
      <c r="AS278" s="15"/>
      <c r="AT278" s="15"/>
      <c r="AU278" s="15"/>
      <c r="AV278" s="15"/>
      <c r="AW278" s="15"/>
      <c r="AX278" s="16">
        <f t="shared" ca="1" si="449"/>
        <v>0</v>
      </c>
      <c r="AY278" s="79"/>
      <c r="AZ278" s="80">
        <v>1</v>
      </c>
      <c r="BA278" s="80" t="str">
        <f t="shared" si="450"/>
        <v xml:space="preserve"> </v>
      </c>
      <c r="BB278" s="80">
        <v>2</v>
      </c>
      <c r="BC278" s="80" t="str">
        <f t="shared" si="451"/>
        <v xml:space="preserve"> </v>
      </c>
      <c r="BD278" s="80">
        <v>3</v>
      </c>
      <c r="BE278" s="80" t="str">
        <f t="shared" si="455"/>
        <v xml:space="preserve"> </v>
      </c>
      <c r="BF278" s="80">
        <v>4</v>
      </c>
      <c r="BG278" s="81"/>
      <c r="BH278" s="80">
        <v>5</v>
      </c>
      <c r="BI278" s="80" t="str">
        <f t="shared" si="452"/>
        <v xml:space="preserve"> </v>
      </c>
      <c r="BJ278" s="80">
        <v>6</v>
      </c>
      <c r="BK278" s="77" t="str">
        <f t="shared" si="453"/>
        <v xml:space="preserve"> </v>
      </c>
    </row>
    <row r="279" spans="1:63" x14ac:dyDescent="0.25">
      <c r="A279" s="39">
        <v>278</v>
      </c>
      <c r="B279" s="10"/>
      <c r="C279" s="27" t="str">
        <f t="shared" si="456"/>
        <v/>
      </c>
      <c r="D279" s="27">
        <f t="shared" si="487"/>
        <v>0</v>
      </c>
      <c r="E279" s="27">
        <f t="shared" si="487"/>
        <v>0</v>
      </c>
      <c r="F279" s="27">
        <f t="shared" si="487"/>
        <v>0</v>
      </c>
      <c r="G279" s="27">
        <f t="shared" si="487"/>
        <v>0</v>
      </c>
      <c r="H279" s="27">
        <f t="shared" si="487"/>
        <v>0</v>
      </c>
      <c r="I279" s="27">
        <f t="shared" si="487"/>
        <v>0</v>
      </c>
      <c r="J279" s="27">
        <f t="shared" si="487"/>
        <v>0</v>
      </c>
      <c r="K279" s="27">
        <f t="shared" si="487"/>
        <v>0</v>
      </c>
      <c r="L279" s="27">
        <f t="shared" si="487"/>
        <v>0</v>
      </c>
      <c r="M279" s="27">
        <f t="shared" si="487"/>
        <v>0</v>
      </c>
      <c r="AH279" s="20">
        <f t="shared" si="454"/>
        <v>0</v>
      </c>
      <c r="AK279" s="16" t="str">
        <f t="shared" si="472"/>
        <v/>
      </c>
      <c r="AL279" s="42"/>
      <c r="AM279" s="43"/>
      <c r="AN279" s="47"/>
      <c r="AO279" s="45"/>
      <c r="AP279" s="46"/>
      <c r="AQ279" s="46"/>
      <c r="AR279" s="15"/>
      <c r="AS279" s="15"/>
      <c r="AT279" s="15"/>
      <c r="AU279" s="15"/>
      <c r="AV279" s="15"/>
      <c r="AW279" s="15"/>
      <c r="AX279" s="16">
        <f t="shared" ca="1" si="449"/>
        <v>0</v>
      </c>
      <c r="AY279" s="79"/>
      <c r="AZ279" s="80">
        <v>1</v>
      </c>
      <c r="BA279" s="80" t="str">
        <f t="shared" si="450"/>
        <v xml:space="preserve"> </v>
      </c>
      <c r="BB279" s="80">
        <v>2</v>
      </c>
      <c r="BC279" s="80" t="str">
        <f t="shared" si="451"/>
        <v xml:space="preserve"> </v>
      </c>
      <c r="BD279" s="80">
        <v>3</v>
      </c>
      <c r="BE279" s="80" t="str">
        <f t="shared" si="455"/>
        <v xml:space="preserve"> </v>
      </c>
      <c r="BF279" s="80">
        <v>4</v>
      </c>
      <c r="BG279" s="81"/>
      <c r="BH279" s="80">
        <v>5</v>
      </c>
      <c r="BI279" s="80" t="str">
        <f t="shared" si="452"/>
        <v xml:space="preserve"> </v>
      </c>
      <c r="BJ279" s="80">
        <v>6</v>
      </c>
      <c r="BK279" s="77" t="str">
        <f t="shared" si="453"/>
        <v xml:space="preserve"> </v>
      </c>
    </row>
    <row r="280" spans="1:63" x14ac:dyDescent="0.25">
      <c r="A280" s="39">
        <v>279</v>
      </c>
      <c r="B280" s="10"/>
      <c r="C280" s="27" t="str">
        <f t="shared" si="456"/>
        <v/>
      </c>
      <c r="D280" s="27">
        <f t="shared" si="487"/>
        <v>0</v>
      </c>
      <c r="E280" s="27">
        <f t="shared" si="487"/>
        <v>0</v>
      </c>
      <c r="F280" s="27">
        <f t="shared" si="487"/>
        <v>0</v>
      </c>
      <c r="G280" s="27">
        <f t="shared" si="487"/>
        <v>0</v>
      </c>
      <c r="H280" s="27">
        <f t="shared" si="487"/>
        <v>0</v>
      </c>
      <c r="I280" s="27">
        <f t="shared" si="487"/>
        <v>0</v>
      </c>
      <c r="J280" s="27">
        <f t="shared" si="487"/>
        <v>0</v>
      </c>
      <c r="K280" s="27">
        <f t="shared" si="487"/>
        <v>0</v>
      </c>
      <c r="L280" s="27">
        <f t="shared" si="487"/>
        <v>0</v>
      </c>
      <c r="M280" s="27">
        <f t="shared" si="487"/>
        <v>0</v>
      </c>
      <c r="AH280" s="20">
        <f t="shared" si="454"/>
        <v>0</v>
      </c>
      <c r="AK280" s="16" t="str">
        <f t="shared" si="472"/>
        <v/>
      </c>
      <c r="AL280" s="42"/>
      <c r="AM280" s="43"/>
      <c r="AN280" s="47"/>
      <c r="AO280" s="45"/>
      <c r="AP280" s="46"/>
      <c r="AQ280" s="46"/>
      <c r="AR280" s="15"/>
      <c r="AS280" s="15"/>
      <c r="AT280" s="15"/>
      <c r="AU280" s="15"/>
      <c r="AV280" s="15"/>
      <c r="AW280" s="15"/>
      <c r="AX280" s="16">
        <f t="shared" ca="1" si="449"/>
        <v>0</v>
      </c>
      <c r="AY280" s="79"/>
      <c r="AZ280" s="80">
        <v>1</v>
      </c>
      <c r="BA280" s="80" t="str">
        <f t="shared" si="450"/>
        <v xml:space="preserve"> </v>
      </c>
      <c r="BB280" s="80">
        <v>2</v>
      </c>
      <c r="BC280" s="80" t="str">
        <f t="shared" si="451"/>
        <v xml:space="preserve"> </v>
      </c>
      <c r="BD280" s="80">
        <v>3</v>
      </c>
      <c r="BE280" s="80" t="str">
        <f t="shared" si="455"/>
        <v xml:space="preserve"> </v>
      </c>
      <c r="BF280" s="80">
        <v>4</v>
      </c>
      <c r="BG280" s="81"/>
      <c r="BH280" s="80">
        <v>5</v>
      </c>
      <c r="BI280" s="80" t="str">
        <f t="shared" si="452"/>
        <v xml:space="preserve"> </v>
      </c>
      <c r="BJ280" s="80">
        <v>6</v>
      </c>
      <c r="BK280" s="77" t="str">
        <f t="shared" si="453"/>
        <v xml:space="preserve"> </v>
      </c>
    </row>
    <row r="281" spans="1:63" x14ac:dyDescent="0.25">
      <c r="A281" s="39">
        <v>280</v>
      </c>
      <c r="B281" s="10"/>
      <c r="C281" s="27" t="str">
        <f t="shared" si="456"/>
        <v/>
      </c>
      <c r="D281" s="27">
        <f t="shared" si="487"/>
        <v>0</v>
      </c>
      <c r="E281" s="27">
        <f t="shared" si="487"/>
        <v>0</v>
      </c>
      <c r="F281" s="27">
        <f t="shared" si="487"/>
        <v>0</v>
      </c>
      <c r="G281" s="27">
        <f t="shared" si="487"/>
        <v>0</v>
      </c>
      <c r="H281" s="27">
        <f t="shared" si="487"/>
        <v>0</v>
      </c>
      <c r="I281" s="27">
        <f t="shared" si="487"/>
        <v>0</v>
      </c>
      <c r="J281" s="27">
        <f t="shared" si="487"/>
        <v>0</v>
      </c>
      <c r="K281" s="27">
        <f t="shared" si="487"/>
        <v>0</v>
      </c>
      <c r="L281" s="27">
        <f t="shared" si="487"/>
        <v>0</v>
      </c>
      <c r="M281" s="27">
        <f t="shared" si="487"/>
        <v>0</v>
      </c>
      <c r="N281" s="7">
        <f>IF(D281=0,D1,"")</f>
        <v>1</v>
      </c>
      <c r="O281" s="7">
        <f t="shared" ref="O281:W281" si="488">IF(E281=0,E1,"")</f>
        <v>2</v>
      </c>
      <c r="P281" s="7">
        <f t="shared" si="488"/>
        <v>3</v>
      </c>
      <c r="Q281" s="7">
        <f t="shared" si="488"/>
        <v>4</v>
      </c>
      <c r="R281" s="7">
        <f t="shared" si="488"/>
        <v>5</v>
      </c>
      <c r="S281" s="7">
        <f t="shared" si="488"/>
        <v>6</v>
      </c>
      <c r="T281" s="7">
        <f t="shared" si="488"/>
        <v>7</v>
      </c>
      <c r="U281" s="7">
        <f t="shared" si="488"/>
        <v>8</v>
      </c>
      <c r="V281" s="7">
        <f t="shared" si="488"/>
        <v>9</v>
      </c>
      <c r="W281" s="7">
        <f t="shared" si="488"/>
        <v>0</v>
      </c>
      <c r="AH281" s="20">
        <f t="shared" si="454"/>
        <v>0</v>
      </c>
      <c r="AK281" s="16" t="str">
        <f t="shared" si="472"/>
        <v/>
      </c>
      <c r="AL281" s="42"/>
      <c r="AM281" s="43"/>
      <c r="AN281" s="47"/>
      <c r="AO281" s="45"/>
      <c r="AP281" s="46"/>
      <c r="AQ281" s="46"/>
      <c r="AR281" s="15"/>
      <c r="AS281" s="15"/>
      <c r="AT281" s="15"/>
      <c r="AU281" s="15"/>
      <c r="AV281" s="15"/>
      <c r="AW281" s="15"/>
      <c r="AX281" s="16">
        <f t="shared" ca="1" si="449"/>
        <v>0</v>
      </c>
      <c r="AY281" s="79"/>
      <c r="AZ281" s="80">
        <v>1</v>
      </c>
      <c r="BA281" s="80" t="str">
        <f t="shared" si="450"/>
        <v xml:space="preserve"> </v>
      </c>
      <c r="BB281" s="80">
        <v>2</v>
      </c>
      <c r="BC281" s="80" t="str">
        <f t="shared" si="451"/>
        <v xml:space="preserve"> </v>
      </c>
      <c r="BD281" s="80">
        <v>3</v>
      </c>
      <c r="BE281" s="80" t="str">
        <f t="shared" si="455"/>
        <v xml:space="preserve"> </v>
      </c>
      <c r="BF281" s="80">
        <v>4</v>
      </c>
      <c r="BG281" s="81"/>
      <c r="BH281" s="80">
        <v>5</v>
      </c>
      <c r="BI281" s="80" t="str">
        <f t="shared" si="452"/>
        <v xml:space="preserve"> </v>
      </c>
      <c r="BJ281" s="80">
        <v>6</v>
      </c>
      <c r="BK281" s="77" t="str">
        <f t="shared" si="453"/>
        <v xml:space="preserve"> </v>
      </c>
    </row>
    <row r="282" spans="1:63" x14ac:dyDescent="0.25">
      <c r="A282" s="39">
        <v>281</v>
      </c>
      <c r="B282" s="10"/>
      <c r="C282" s="27" t="str">
        <f t="shared" si="456"/>
        <v/>
      </c>
      <c r="D282" s="34">
        <f>IF($C282=D1,1,0)</f>
        <v>0</v>
      </c>
      <c r="E282" s="34">
        <f t="shared" ref="E282:M282" si="489">IF($C282=E1,1,0)</f>
        <v>0</v>
      </c>
      <c r="F282" s="34">
        <f t="shared" si="489"/>
        <v>0</v>
      </c>
      <c r="G282" s="34">
        <f t="shared" si="489"/>
        <v>0</v>
      </c>
      <c r="H282" s="34">
        <f t="shared" si="489"/>
        <v>0</v>
      </c>
      <c r="I282" s="34">
        <f t="shared" si="489"/>
        <v>0</v>
      </c>
      <c r="J282" s="34">
        <f t="shared" si="489"/>
        <v>0</v>
      </c>
      <c r="K282" s="34">
        <f t="shared" si="489"/>
        <v>0</v>
      </c>
      <c r="L282" s="34">
        <f t="shared" si="489"/>
        <v>0</v>
      </c>
      <c r="M282" s="34">
        <f t="shared" si="489"/>
        <v>0</v>
      </c>
      <c r="X282" s="19" t="str">
        <f>IF(N$281=$C282,"WIN","")</f>
        <v/>
      </c>
      <c r="Y282" s="19" t="str">
        <f t="shared" ref="Y282:AG282" si="490">IF(O$281=$C282,"WIN","")</f>
        <v/>
      </c>
      <c r="Z282" s="19" t="str">
        <f t="shared" si="490"/>
        <v/>
      </c>
      <c r="AA282" s="19" t="str">
        <f t="shared" si="490"/>
        <v/>
      </c>
      <c r="AB282" s="19" t="str">
        <f t="shared" si="490"/>
        <v/>
      </c>
      <c r="AC282" s="19" t="str">
        <f t="shared" si="490"/>
        <v/>
      </c>
      <c r="AD282" s="19" t="str">
        <f t="shared" si="490"/>
        <v/>
      </c>
      <c r="AE282" s="19" t="str">
        <f t="shared" si="490"/>
        <v/>
      </c>
      <c r="AF282" s="19" t="str">
        <f t="shared" si="490"/>
        <v/>
      </c>
      <c r="AG282" s="19" t="str">
        <f t="shared" si="490"/>
        <v/>
      </c>
      <c r="AH282" s="20">
        <f t="shared" si="454"/>
        <v>0</v>
      </c>
      <c r="AI282" s="26">
        <f>SUM(AH282:AH284)</f>
        <v>0</v>
      </c>
      <c r="AJ282" s="20" t="str">
        <f>IF(AI282&lt;&gt;0,"W",IF(AI282=0,"L"))</f>
        <v>L</v>
      </c>
      <c r="AK282" s="16">
        <f t="shared" si="472"/>
        <v>10</v>
      </c>
      <c r="AL282" s="50" t="str">
        <f>IF(AND(AI282&gt;0,AK282=1),"W","L ")</f>
        <v xml:space="preserve">L </v>
      </c>
      <c r="AM282" s="51" t="str">
        <f>IF(AND(AI282&gt;0,AK282=2),"W","L ")</f>
        <v xml:space="preserve">L </v>
      </c>
      <c r="AN282" s="47" t="str">
        <f>IF(AND(AI282&gt;0,AK282=3),"W","L ")</f>
        <v xml:space="preserve">L </v>
      </c>
      <c r="AO282" s="48" t="str">
        <f>IF(AND(AI282&gt;0,AK282=4),"W","L ")</f>
        <v xml:space="preserve">L </v>
      </c>
      <c r="AP282" s="49" t="str">
        <f>IF(AND(AI282&gt;0,AK282=5),"W","L ")</f>
        <v xml:space="preserve">L </v>
      </c>
      <c r="AQ282" s="49" t="str">
        <f>IF(AND(AI282&gt;0,AK282=6),"W","L ")</f>
        <v xml:space="preserve">L </v>
      </c>
      <c r="AR282" s="15"/>
      <c r="AS282" s="15"/>
      <c r="AT282" s="15"/>
      <c r="AU282" s="15"/>
      <c r="AV282" s="15"/>
      <c r="AW282" s="15"/>
      <c r="AX282" s="16">
        <f t="shared" ca="1" si="449"/>
        <v>0</v>
      </c>
      <c r="AY282" s="79"/>
      <c r="AZ282" s="80">
        <v>1</v>
      </c>
      <c r="BA282" s="80" t="str">
        <f t="shared" si="450"/>
        <v xml:space="preserve"> </v>
      </c>
      <c r="BB282" s="80">
        <v>2</v>
      </c>
      <c r="BC282" s="80" t="str">
        <f t="shared" si="451"/>
        <v xml:space="preserve"> </v>
      </c>
      <c r="BD282" s="80">
        <v>3</v>
      </c>
      <c r="BE282" s="80" t="str">
        <f t="shared" si="455"/>
        <v xml:space="preserve"> </v>
      </c>
      <c r="BF282" s="80">
        <v>4</v>
      </c>
      <c r="BG282" s="81"/>
      <c r="BH282" s="80">
        <v>5</v>
      </c>
      <c r="BI282" s="80" t="str">
        <f t="shared" si="452"/>
        <v xml:space="preserve"> </v>
      </c>
      <c r="BJ282" s="80">
        <v>6</v>
      </c>
      <c r="BK282" s="77" t="str">
        <f t="shared" si="453"/>
        <v xml:space="preserve"> </v>
      </c>
    </row>
    <row r="283" spans="1:63" x14ac:dyDescent="0.25">
      <c r="A283" s="39">
        <v>282</v>
      </c>
      <c r="B283" s="10"/>
      <c r="C283" s="27" t="str">
        <f t="shared" si="456"/>
        <v/>
      </c>
      <c r="D283" s="27">
        <f>IF($C283=D$1,1+D282,D282)</f>
        <v>0</v>
      </c>
      <c r="E283" s="27">
        <f t="shared" ref="E283:M283" si="491">IF($C283=E$1,1+E282,E282)</f>
        <v>0</v>
      </c>
      <c r="F283" s="27">
        <f t="shared" si="491"/>
        <v>0</v>
      </c>
      <c r="G283" s="27">
        <f t="shared" si="491"/>
        <v>0</v>
      </c>
      <c r="H283" s="27">
        <f t="shared" si="491"/>
        <v>0</v>
      </c>
      <c r="I283" s="27">
        <f t="shared" si="491"/>
        <v>0</v>
      </c>
      <c r="J283" s="27">
        <f t="shared" si="491"/>
        <v>0</v>
      </c>
      <c r="K283" s="27">
        <f t="shared" si="491"/>
        <v>0</v>
      </c>
      <c r="L283" s="27">
        <f t="shared" si="491"/>
        <v>0</v>
      </c>
      <c r="M283" s="27">
        <f t="shared" si="491"/>
        <v>0</v>
      </c>
      <c r="X283" s="19" t="str">
        <f t="shared" ref="X283:X284" si="492">IF(N$281=$C283,"WIN","")</f>
        <v/>
      </c>
      <c r="Y283" s="19" t="str">
        <f t="shared" ref="Y283:Y284" si="493">IF(O$281=$C283,"WIN","")</f>
        <v/>
      </c>
      <c r="Z283" s="19" t="str">
        <f t="shared" ref="Z283:Z284" si="494">IF(P$281=$C283,"WIN","")</f>
        <v/>
      </c>
      <c r="AA283" s="19" t="str">
        <f t="shared" ref="AA283:AA284" si="495">IF(Q$281=$C283,"WIN","")</f>
        <v/>
      </c>
      <c r="AB283" s="19" t="str">
        <f t="shared" ref="AB283:AB284" si="496">IF(R$281=$C283,"WIN","")</f>
        <v/>
      </c>
      <c r="AC283" s="19" t="str">
        <f t="shared" ref="AC283:AC284" si="497">IF(S$281=$C283,"WIN","")</f>
        <v/>
      </c>
      <c r="AD283" s="19" t="str">
        <f t="shared" ref="AD283:AD284" si="498">IF(T$281=$C283,"WIN","")</f>
        <v/>
      </c>
      <c r="AE283" s="19" t="str">
        <f t="shared" ref="AE283:AE284" si="499">IF(U$281=$C283,"WIN","")</f>
        <v/>
      </c>
      <c r="AF283" s="19" t="str">
        <f t="shared" ref="AF283:AF284" si="500">IF(V$281=$C283,"WIN","")</f>
        <v/>
      </c>
      <c r="AG283" s="19" t="str">
        <f t="shared" ref="AG283:AG284" si="501">IF(W$281=$C283,"WIN","")</f>
        <v/>
      </c>
      <c r="AH283" s="20">
        <f t="shared" si="454"/>
        <v>0</v>
      </c>
      <c r="AK283" s="16" t="str">
        <f t="shared" si="472"/>
        <v/>
      </c>
      <c r="AL283" s="42"/>
      <c r="AM283" s="43"/>
      <c r="AN283" s="47"/>
      <c r="AO283" s="45"/>
      <c r="AP283" s="46"/>
      <c r="AQ283" s="46"/>
      <c r="AR283" s="15"/>
      <c r="AS283" s="15"/>
      <c r="AT283" s="15"/>
      <c r="AU283" s="15"/>
      <c r="AV283" s="15"/>
      <c r="AW283" s="15"/>
      <c r="AX283" s="16">
        <f t="shared" ca="1" si="449"/>
        <v>0</v>
      </c>
      <c r="AY283" s="79"/>
      <c r="AZ283" s="80">
        <v>1</v>
      </c>
      <c r="BA283" s="80" t="str">
        <f t="shared" si="450"/>
        <v xml:space="preserve"> </v>
      </c>
      <c r="BB283" s="80">
        <v>2</v>
      </c>
      <c r="BC283" s="80" t="str">
        <f t="shared" si="451"/>
        <v xml:space="preserve"> </v>
      </c>
      <c r="BD283" s="80">
        <v>3</v>
      </c>
      <c r="BE283" s="80" t="str">
        <f t="shared" si="455"/>
        <v xml:space="preserve"> </v>
      </c>
      <c r="BF283" s="80">
        <v>4</v>
      </c>
      <c r="BG283" s="81"/>
      <c r="BH283" s="80">
        <v>5</v>
      </c>
      <c r="BI283" s="80" t="str">
        <f t="shared" si="452"/>
        <v xml:space="preserve"> </v>
      </c>
      <c r="BJ283" s="80">
        <v>6</v>
      </c>
      <c r="BK283" s="77" t="str">
        <f t="shared" si="453"/>
        <v xml:space="preserve"> </v>
      </c>
    </row>
    <row r="284" spans="1:63" x14ac:dyDescent="0.25">
      <c r="A284" s="39">
        <v>283</v>
      </c>
      <c r="B284" s="10"/>
      <c r="C284" s="27" t="str">
        <f t="shared" si="456"/>
        <v/>
      </c>
      <c r="D284" s="27">
        <f t="shared" ref="D284:M291" si="502">IF($C284=D$1,1+D283,D283)</f>
        <v>0</v>
      </c>
      <c r="E284" s="27">
        <f t="shared" si="502"/>
        <v>0</v>
      </c>
      <c r="F284" s="27">
        <f t="shared" si="502"/>
        <v>0</v>
      </c>
      <c r="G284" s="27">
        <f t="shared" si="502"/>
        <v>0</v>
      </c>
      <c r="H284" s="27">
        <f t="shared" si="502"/>
        <v>0</v>
      </c>
      <c r="I284" s="27">
        <f t="shared" si="502"/>
        <v>0</v>
      </c>
      <c r="J284" s="27">
        <f t="shared" si="502"/>
        <v>0</v>
      </c>
      <c r="K284" s="27">
        <f t="shared" si="502"/>
        <v>0</v>
      </c>
      <c r="L284" s="27">
        <f t="shared" si="502"/>
        <v>0</v>
      </c>
      <c r="M284" s="27">
        <f t="shared" si="502"/>
        <v>0</v>
      </c>
      <c r="X284" s="19" t="str">
        <f t="shared" si="492"/>
        <v/>
      </c>
      <c r="Y284" s="19" t="str">
        <f t="shared" si="493"/>
        <v/>
      </c>
      <c r="Z284" s="19" t="str">
        <f t="shared" si="494"/>
        <v/>
      </c>
      <c r="AA284" s="19" t="str">
        <f t="shared" si="495"/>
        <v/>
      </c>
      <c r="AB284" s="19" t="str">
        <f t="shared" si="496"/>
        <v/>
      </c>
      <c r="AC284" s="19" t="str">
        <f t="shared" si="497"/>
        <v/>
      </c>
      <c r="AD284" s="19" t="str">
        <f t="shared" si="498"/>
        <v/>
      </c>
      <c r="AE284" s="19" t="str">
        <f t="shared" si="499"/>
        <v/>
      </c>
      <c r="AF284" s="19" t="str">
        <f t="shared" si="500"/>
        <v/>
      </c>
      <c r="AG284" s="19" t="str">
        <f t="shared" si="501"/>
        <v/>
      </c>
      <c r="AH284" s="20">
        <f t="shared" si="454"/>
        <v>0</v>
      </c>
      <c r="AK284" s="16" t="str">
        <f t="shared" si="472"/>
        <v/>
      </c>
      <c r="AL284" s="42"/>
      <c r="AM284" s="43"/>
      <c r="AN284" s="47"/>
      <c r="AO284" s="45"/>
      <c r="AP284" s="46"/>
      <c r="AQ284" s="46"/>
      <c r="AR284" s="15"/>
      <c r="AS284" s="15"/>
      <c r="AT284" s="15"/>
      <c r="AU284" s="15"/>
      <c r="AV284" s="15"/>
      <c r="AW284" s="15"/>
      <c r="AX284" s="16">
        <f t="shared" ca="1" si="449"/>
        <v>0</v>
      </c>
      <c r="AY284" s="79"/>
      <c r="AZ284" s="80">
        <v>1</v>
      </c>
      <c r="BA284" s="80" t="str">
        <f t="shared" si="450"/>
        <v xml:space="preserve"> </v>
      </c>
      <c r="BB284" s="80">
        <v>2</v>
      </c>
      <c r="BC284" s="80" t="str">
        <f t="shared" si="451"/>
        <v xml:space="preserve"> </v>
      </c>
      <c r="BD284" s="80">
        <v>3</v>
      </c>
      <c r="BE284" s="80" t="str">
        <f t="shared" si="455"/>
        <v xml:space="preserve"> </v>
      </c>
      <c r="BF284" s="80">
        <v>4</v>
      </c>
      <c r="BG284" s="81"/>
      <c r="BH284" s="80">
        <v>5</v>
      </c>
      <c r="BI284" s="80" t="str">
        <f t="shared" si="452"/>
        <v xml:space="preserve"> </v>
      </c>
      <c r="BJ284" s="80">
        <v>6</v>
      </c>
      <c r="BK284" s="77" t="str">
        <f t="shared" si="453"/>
        <v xml:space="preserve"> </v>
      </c>
    </row>
    <row r="285" spans="1:63" x14ac:dyDescent="0.25">
      <c r="A285" s="39">
        <v>284</v>
      </c>
      <c r="B285" s="10"/>
      <c r="C285" s="27" t="str">
        <f t="shared" si="456"/>
        <v/>
      </c>
      <c r="D285" s="27">
        <f t="shared" si="502"/>
        <v>0</v>
      </c>
      <c r="E285" s="27">
        <f t="shared" si="502"/>
        <v>0</v>
      </c>
      <c r="F285" s="27">
        <f t="shared" si="502"/>
        <v>0</v>
      </c>
      <c r="G285" s="27">
        <f t="shared" si="502"/>
        <v>0</v>
      </c>
      <c r="H285" s="27">
        <f t="shared" si="502"/>
        <v>0</v>
      </c>
      <c r="I285" s="27">
        <f t="shared" si="502"/>
        <v>0</v>
      </c>
      <c r="J285" s="27">
        <f t="shared" si="502"/>
        <v>0</v>
      </c>
      <c r="K285" s="27">
        <f t="shared" si="502"/>
        <v>0</v>
      </c>
      <c r="L285" s="27">
        <f t="shared" si="502"/>
        <v>0</v>
      </c>
      <c r="M285" s="27">
        <f t="shared" si="502"/>
        <v>0</v>
      </c>
      <c r="AH285" s="20">
        <f t="shared" si="454"/>
        <v>0</v>
      </c>
      <c r="AK285" s="16" t="str">
        <f t="shared" si="472"/>
        <v/>
      </c>
      <c r="AL285" s="42"/>
      <c r="AM285" s="43"/>
      <c r="AN285" s="47"/>
      <c r="AO285" s="45"/>
      <c r="AP285" s="46"/>
      <c r="AQ285" s="46"/>
      <c r="AR285" s="15"/>
      <c r="AS285" s="15"/>
      <c r="AT285" s="15"/>
      <c r="AU285" s="15"/>
      <c r="AV285" s="15"/>
      <c r="AW285" s="15"/>
      <c r="AX285" s="16">
        <f t="shared" ca="1" si="449"/>
        <v>0</v>
      </c>
      <c r="AY285" s="79"/>
      <c r="AZ285" s="80">
        <v>1</v>
      </c>
      <c r="BA285" s="80" t="str">
        <f t="shared" si="450"/>
        <v xml:space="preserve"> </v>
      </c>
      <c r="BB285" s="80">
        <v>2</v>
      </c>
      <c r="BC285" s="80" t="str">
        <f t="shared" si="451"/>
        <v xml:space="preserve"> </v>
      </c>
      <c r="BD285" s="80">
        <v>3</v>
      </c>
      <c r="BE285" s="80" t="str">
        <f t="shared" si="455"/>
        <v xml:space="preserve"> </v>
      </c>
      <c r="BF285" s="80">
        <v>4</v>
      </c>
      <c r="BG285" s="81"/>
      <c r="BH285" s="80">
        <v>5</v>
      </c>
      <c r="BI285" s="80" t="str">
        <f t="shared" si="452"/>
        <v xml:space="preserve"> </v>
      </c>
      <c r="BJ285" s="80">
        <v>6</v>
      </c>
      <c r="BK285" s="77" t="str">
        <f t="shared" si="453"/>
        <v xml:space="preserve"> </v>
      </c>
    </row>
    <row r="286" spans="1:63" x14ac:dyDescent="0.25">
      <c r="A286" s="39">
        <v>285</v>
      </c>
      <c r="B286" s="10"/>
      <c r="C286" s="27" t="str">
        <f t="shared" si="456"/>
        <v/>
      </c>
      <c r="D286" s="27">
        <f t="shared" si="502"/>
        <v>0</v>
      </c>
      <c r="E286" s="27">
        <f t="shared" si="502"/>
        <v>0</v>
      </c>
      <c r="F286" s="27">
        <f t="shared" si="502"/>
        <v>0</v>
      </c>
      <c r="G286" s="27">
        <f t="shared" si="502"/>
        <v>0</v>
      </c>
      <c r="H286" s="27">
        <f t="shared" si="502"/>
        <v>0</v>
      </c>
      <c r="I286" s="27">
        <f t="shared" si="502"/>
        <v>0</v>
      </c>
      <c r="J286" s="27">
        <f t="shared" si="502"/>
        <v>0</v>
      </c>
      <c r="K286" s="27">
        <f t="shared" si="502"/>
        <v>0</v>
      </c>
      <c r="L286" s="27">
        <f t="shared" si="502"/>
        <v>0</v>
      </c>
      <c r="M286" s="27">
        <f t="shared" si="502"/>
        <v>0</v>
      </c>
      <c r="AH286" s="20">
        <f t="shared" si="454"/>
        <v>0</v>
      </c>
      <c r="AK286" s="16" t="str">
        <f t="shared" si="472"/>
        <v/>
      </c>
      <c r="AL286" s="42"/>
      <c r="AM286" s="43"/>
      <c r="AN286" s="47"/>
      <c r="AO286" s="45"/>
      <c r="AP286" s="46"/>
      <c r="AQ286" s="46"/>
      <c r="AR286" s="15"/>
      <c r="AS286" s="15"/>
      <c r="AT286" s="15"/>
      <c r="AU286" s="15"/>
      <c r="AV286" s="15"/>
      <c r="AW286" s="15"/>
      <c r="AX286" s="16">
        <f t="shared" ca="1" si="449"/>
        <v>0</v>
      </c>
      <c r="AY286" s="79"/>
      <c r="AZ286" s="80">
        <v>1</v>
      </c>
      <c r="BA286" s="80" t="str">
        <f t="shared" si="450"/>
        <v xml:space="preserve"> </v>
      </c>
      <c r="BB286" s="80">
        <v>2</v>
      </c>
      <c r="BC286" s="80" t="str">
        <f t="shared" si="451"/>
        <v xml:space="preserve"> </v>
      </c>
      <c r="BD286" s="80">
        <v>3</v>
      </c>
      <c r="BE286" s="80" t="str">
        <f t="shared" si="455"/>
        <v xml:space="preserve"> </v>
      </c>
      <c r="BF286" s="80">
        <v>4</v>
      </c>
      <c r="BG286" s="81"/>
      <c r="BH286" s="80">
        <v>5</v>
      </c>
      <c r="BI286" s="80" t="str">
        <f t="shared" si="452"/>
        <v xml:space="preserve"> </v>
      </c>
      <c r="BJ286" s="80">
        <v>6</v>
      </c>
      <c r="BK286" s="77" t="str">
        <f t="shared" si="453"/>
        <v xml:space="preserve"> </v>
      </c>
    </row>
    <row r="287" spans="1:63" x14ac:dyDescent="0.25">
      <c r="A287" s="39">
        <v>286</v>
      </c>
      <c r="B287" s="10"/>
      <c r="C287" s="27" t="str">
        <f t="shared" si="456"/>
        <v/>
      </c>
      <c r="D287" s="27">
        <f t="shared" si="502"/>
        <v>0</v>
      </c>
      <c r="E287" s="27">
        <f t="shared" si="502"/>
        <v>0</v>
      </c>
      <c r="F287" s="27">
        <f t="shared" si="502"/>
        <v>0</v>
      </c>
      <c r="G287" s="27">
        <f t="shared" si="502"/>
        <v>0</v>
      </c>
      <c r="H287" s="27">
        <f t="shared" si="502"/>
        <v>0</v>
      </c>
      <c r="I287" s="27">
        <f t="shared" si="502"/>
        <v>0</v>
      </c>
      <c r="J287" s="27">
        <f t="shared" si="502"/>
        <v>0</v>
      </c>
      <c r="K287" s="27">
        <f t="shared" si="502"/>
        <v>0</v>
      </c>
      <c r="L287" s="27">
        <f t="shared" si="502"/>
        <v>0</v>
      </c>
      <c r="M287" s="27">
        <f t="shared" si="502"/>
        <v>0</v>
      </c>
      <c r="AH287" s="20">
        <f t="shared" si="454"/>
        <v>0</v>
      </c>
      <c r="AK287" s="16" t="str">
        <f t="shared" si="472"/>
        <v/>
      </c>
      <c r="AL287" s="42"/>
      <c r="AM287" s="43"/>
      <c r="AN287" s="47"/>
      <c r="AO287" s="45"/>
      <c r="AP287" s="46"/>
      <c r="AQ287" s="46"/>
      <c r="AR287" s="15"/>
      <c r="AS287" s="15"/>
      <c r="AT287" s="15"/>
      <c r="AU287" s="15"/>
      <c r="AV287" s="15"/>
      <c r="AW287" s="15"/>
      <c r="AX287" s="16">
        <f t="shared" ca="1" si="449"/>
        <v>0</v>
      </c>
      <c r="AY287" s="79"/>
      <c r="AZ287" s="80">
        <v>1</v>
      </c>
      <c r="BA287" s="80" t="str">
        <f t="shared" si="450"/>
        <v xml:space="preserve"> </v>
      </c>
      <c r="BB287" s="80">
        <v>2</v>
      </c>
      <c r="BC287" s="80" t="str">
        <f t="shared" si="451"/>
        <v xml:space="preserve"> </v>
      </c>
      <c r="BD287" s="80">
        <v>3</v>
      </c>
      <c r="BE287" s="80" t="str">
        <f t="shared" si="455"/>
        <v xml:space="preserve"> </v>
      </c>
      <c r="BF287" s="80">
        <v>4</v>
      </c>
      <c r="BG287" s="81"/>
      <c r="BH287" s="80">
        <v>5</v>
      </c>
      <c r="BI287" s="80" t="str">
        <f t="shared" si="452"/>
        <v xml:space="preserve"> </v>
      </c>
      <c r="BJ287" s="80">
        <v>6</v>
      </c>
      <c r="BK287" s="77" t="str">
        <f t="shared" si="453"/>
        <v xml:space="preserve"> </v>
      </c>
    </row>
    <row r="288" spans="1:63" x14ac:dyDescent="0.25">
      <c r="A288" s="39">
        <v>287</v>
      </c>
      <c r="B288" s="10"/>
      <c r="C288" s="27" t="str">
        <f t="shared" si="456"/>
        <v/>
      </c>
      <c r="D288" s="27">
        <f t="shared" si="502"/>
        <v>0</v>
      </c>
      <c r="E288" s="27">
        <f t="shared" si="502"/>
        <v>0</v>
      </c>
      <c r="F288" s="27">
        <f t="shared" si="502"/>
        <v>0</v>
      </c>
      <c r="G288" s="27">
        <f t="shared" si="502"/>
        <v>0</v>
      </c>
      <c r="H288" s="27">
        <f t="shared" si="502"/>
        <v>0</v>
      </c>
      <c r="I288" s="27">
        <f t="shared" si="502"/>
        <v>0</v>
      </c>
      <c r="J288" s="27">
        <f t="shared" si="502"/>
        <v>0</v>
      </c>
      <c r="K288" s="27">
        <f t="shared" si="502"/>
        <v>0</v>
      </c>
      <c r="L288" s="27">
        <f t="shared" si="502"/>
        <v>0</v>
      </c>
      <c r="M288" s="27">
        <f t="shared" si="502"/>
        <v>0</v>
      </c>
      <c r="AH288" s="20">
        <f t="shared" si="454"/>
        <v>0</v>
      </c>
      <c r="AK288" s="16" t="str">
        <f t="shared" si="472"/>
        <v/>
      </c>
      <c r="AL288" s="42"/>
      <c r="AM288" s="43"/>
      <c r="AN288" s="47"/>
      <c r="AO288" s="45"/>
      <c r="AP288" s="46"/>
      <c r="AQ288" s="46"/>
      <c r="AR288" s="15"/>
      <c r="AS288" s="15"/>
      <c r="AT288" s="15"/>
      <c r="AU288" s="15"/>
      <c r="AV288" s="15"/>
      <c r="AW288" s="15"/>
      <c r="AX288" s="16">
        <f t="shared" ca="1" si="449"/>
        <v>0</v>
      </c>
      <c r="AY288" s="79"/>
      <c r="AZ288" s="80">
        <v>1</v>
      </c>
      <c r="BA288" s="80" t="str">
        <f t="shared" si="450"/>
        <v xml:space="preserve"> </v>
      </c>
      <c r="BB288" s="80">
        <v>2</v>
      </c>
      <c r="BC288" s="80" t="str">
        <f t="shared" si="451"/>
        <v xml:space="preserve"> </v>
      </c>
      <c r="BD288" s="80">
        <v>3</v>
      </c>
      <c r="BE288" s="80" t="str">
        <f t="shared" si="455"/>
        <v xml:space="preserve"> </v>
      </c>
      <c r="BF288" s="80">
        <v>4</v>
      </c>
      <c r="BG288" s="81"/>
      <c r="BH288" s="80">
        <v>5</v>
      </c>
      <c r="BI288" s="80" t="str">
        <f t="shared" si="452"/>
        <v xml:space="preserve"> </v>
      </c>
      <c r="BJ288" s="80">
        <v>6</v>
      </c>
      <c r="BK288" s="77" t="str">
        <f t="shared" si="453"/>
        <v xml:space="preserve"> </v>
      </c>
    </row>
    <row r="289" spans="1:63" x14ac:dyDescent="0.25">
      <c r="A289" s="39">
        <v>288</v>
      </c>
      <c r="B289" s="10"/>
      <c r="C289" s="27" t="str">
        <f t="shared" si="456"/>
        <v/>
      </c>
      <c r="D289" s="27">
        <f t="shared" si="502"/>
        <v>0</v>
      </c>
      <c r="E289" s="27">
        <f t="shared" si="502"/>
        <v>0</v>
      </c>
      <c r="F289" s="27">
        <f t="shared" si="502"/>
        <v>0</v>
      </c>
      <c r="G289" s="27">
        <f t="shared" si="502"/>
        <v>0</v>
      </c>
      <c r="H289" s="27">
        <f t="shared" si="502"/>
        <v>0</v>
      </c>
      <c r="I289" s="27">
        <f t="shared" si="502"/>
        <v>0</v>
      </c>
      <c r="J289" s="27">
        <f t="shared" si="502"/>
        <v>0</v>
      </c>
      <c r="K289" s="27">
        <f t="shared" si="502"/>
        <v>0</v>
      </c>
      <c r="L289" s="27">
        <f t="shared" si="502"/>
        <v>0</v>
      </c>
      <c r="M289" s="27">
        <f t="shared" si="502"/>
        <v>0</v>
      </c>
      <c r="AH289" s="20">
        <f t="shared" si="454"/>
        <v>0</v>
      </c>
      <c r="AK289" s="16" t="str">
        <f t="shared" si="472"/>
        <v/>
      </c>
      <c r="AL289" s="42"/>
      <c r="AM289" s="43"/>
      <c r="AN289" s="47"/>
      <c r="AO289" s="45"/>
      <c r="AP289" s="46"/>
      <c r="AQ289" s="46"/>
      <c r="AR289" s="15"/>
      <c r="AS289" s="15"/>
      <c r="AT289" s="15"/>
      <c r="AU289" s="15"/>
      <c r="AV289" s="15"/>
      <c r="AW289" s="15"/>
      <c r="AX289" s="16">
        <f t="shared" ca="1" si="449"/>
        <v>0</v>
      </c>
      <c r="AY289" s="79"/>
      <c r="AZ289" s="80">
        <v>1</v>
      </c>
      <c r="BA289" s="80" t="str">
        <f t="shared" si="450"/>
        <v xml:space="preserve"> </v>
      </c>
      <c r="BB289" s="80">
        <v>2</v>
      </c>
      <c r="BC289" s="80" t="str">
        <f t="shared" si="451"/>
        <v xml:space="preserve"> </v>
      </c>
      <c r="BD289" s="80">
        <v>3</v>
      </c>
      <c r="BE289" s="80" t="str">
        <f t="shared" si="455"/>
        <v xml:space="preserve"> </v>
      </c>
      <c r="BF289" s="80">
        <v>4</v>
      </c>
      <c r="BG289" s="81"/>
      <c r="BH289" s="80">
        <v>5</v>
      </c>
      <c r="BI289" s="80" t="str">
        <f t="shared" si="452"/>
        <v xml:space="preserve"> </v>
      </c>
      <c r="BJ289" s="80">
        <v>6</v>
      </c>
      <c r="BK289" s="77" t="str">
        <f t="shared" si="453"/>
        <v xml:space="preserve"> </v>
      </c>
    </row>
    <row r="290" spans="1:63" x14ac:dyDescent="0.25">
      <c r="A290" s="39">
        <v>289</v>
      </c>
      <c r="B290" s="10"/>
      <c r="C290" s="27" t="str">
        <f t="shared" si="456"/>
        <v/>
      </c>
      <c r="D290" s="27">
        <f t="shared" si="502"/>
        <v>0</v>
      </c>
      <c r="E290" s="27">
        <f t="shared" si="502"/>
        <v>0</v>
      </c>
      <c r="F290" s="27">
        <f t="shared" si="502"/>
        <v>0</v>
      </c>
      <c r="G290" s="27">
        <f t="shared" si="502"/>
        <v>0</v>
      </c>
      <c r="H290" s="27">
        <f t="shared" si="502"/>
        <v>0</v>
      </c>
      <c r="I290" s="27">
        <f t="shared" si="502"/>
        <v>0</v>
      </c>
      <c r="J290" s="27">
        <f t="shared" si="502"/>
        <v>0</v>
      </c>
      <c r="K290" s="27">
        <f t="shared" si="502"/>
        <v>0</v>
      </c>
      <c r="L290" s="27">
        <f t="shared" si="502"/>
        <v>0</v>
      </c>
      <c r="M290" s="27">
        <f t="shared" si="502"/>
        <v>0</v>
      </c>
      <c r="AH290" s="20">
        <f t="shared" si="454"/>
        <v>0</v>
      </c>
      <c r="AK290" s="16" t="str">
        <f t="shared" si="472"/>
        <v/>
      </c>
      <c r="AL290" s="42"/>
      <c r="AM290" s="43"/>
      <c r="AN290" s="47"/>
      <c r="AO290" s="45"/>
      <c r="AP290" s="46"/>
      <c r="AQ290" s="46"/>
      <c r="AR290" s="15"/>
      <c r="AS290" s="15"/>
      <c r="AT290" s="15"/>
      <c r="AU290" s="15"/>
      <c r="AV290" s="15"/>
      <c r="AW290" s="15"/>
      <c r="AX290" s="16">
        <f t="shared" ca="1" si="449"/>
        <v>0</v>
      </c>
      <c r="AY290" s="79"/>
      <c r="AZ290" s="80">
        <v>1</v>
      </c>
      <c r="BA290" s="80" t="str">
        <f t="shared" si="450"/>
        <v xml:space="preserve"> </v>
      </c>
      <c r="BB290" s="80">
        <v>2</v>
      </c>
      <c r="BC290" s="80" t="str">
        <f t="shared" si="451"/>
        <v xml:space="preserve"> </v>
      </c>
      <c r="BD290" s="80">
        <v>3</v>
      </c>
      <c r="BE290" s="80" t="str">
        <f t="shared" si="455"/>
        <v xml:space="preserve"> </v>
      </c>
      <c r="BF290" s="80">
        <v>4</v>
      </c>
      <c r="BG290" s="81"/>
      <c r="BH290" s="80">
        <v>5</v>
      </c>
      <c r="BI290" s="80" t="str">
        <f t="shared" si="452"/>
        <v xml:space="preserve"> </v>
      </c>
      <c r="BJ290" s="80">
        <v>6</v>
      </c>
      <c r="BK290" s="77" t="str">
        <f t="shared" si="453"/>
        <v xml:space="preserve"> </v>
      </c>
    </row>
    <row r="291" spans="1:63" x14ac:dyDescent="0.25">
      <c r="A291" s="39">
        <v>290</v>
      </c>
      <c r="B291" s="10"/>
      <c r="C291" s="27" t="str">
        <f t="shared" si="456"/>
        <v/>
      </c>
      <c r="D291" s="27">
        <f t="shared" si="502"/>
        <v>0</v>
      </c>
      <c r="E291" s="27">
        <f t="shared" si="502"/>
        <v>0</v>
      </c>
      <c r="F291" s="27">
        <f t="shared" si="502"/>
        <v>0</v>
      </c>
      <c r="G291" s="27">
        <f t="shared" si="502"/>
        <v>0</v>
      </c>
      <c r="H291" s="27">
        <f t="shared" si="502"/>
        <v>0</v>
      </c>
      <c r="I291" s="27">
        <f t="shared" si="502"/>
        <v>0</v>
      </c>
      <c r="J291" s="27">
        <f t="shared" si="502"/>
        <v>0</v>
      </c>
      <c r="K291" s="27">
        <f t="shared" si="502"/>
        <v>0</v>
      </c>
      <c r="L291" s="27">
        <f t="shared" si="502"/>
        <v>0</v>
      </c>
      <c r="M291" s="27">
        <f t="shared" si="502"/>
        <v>0</v>
      </c>
      <c r="N291" s="7">
        <f>IF(D291=0,D1,"")</f>
        <v>1</v>
      </c>
      <c r="O291" s="7">
        <f t="shared" ref="O291:W291" si="503">IF(E291=0,E1,"")</f>
        <v>2</v>
      </c>
      <c r="P291" s="7">
        <f t="shared" si="503"/>
        <v>3</v>
      </c>
      <c r="Q291" s="7">
        <f t="shared" si="503"/>
        <v>4</v>
      </c>
      <c r="R291" s="7">
        <f t="shared" si="503"/>
        <v>5</v>
      </c>
      <c r="S291" s="7">
        <f t="shared" si="503"/>
        <v>6</v>
      </c>
      <c r="T291" s="7">
        <f t="shared" si="503"/>
        <v>7</v>
      </c>
      <c r="U291" s="7">
        <f t="shared" si="503"/>
        <v>8</v>
      </c>
      <c r="V291" s="7">
        <f t="shared" si="503"/>
        <v>9</v>
      </c>
      <c r="W291" s="7">
        <f t="shared" si="503"/>
        <v>0</v>
      </c>
      <c r="AH291" s="20">
        <f t="shared" si="454"/>
        <v>0</v>
      </c>
      <c r="AK291" s="16" t="str">
        <f t="shared" si="472"/>
        <v/>
      </c>
      <c r="AL291" s="42"/>
      <c r="AM291" s="43"/>
      <c r="AN291" s="47"/>
      <c r="AO291" s="45"/>
      <c r="AP291" s="46"/>
      <c r="AQ291" s="46"/>
      <c r="AR291" s="15"/>
      <c r="AS291" s="15"/>
      <c r="AT291" s="15"/>
      <c r="AU291" s="15"/>
      <c r="AV291" s="15"/>
      <c r="AW291" s="15"/>
      <c r="AX291" s="16">
        <f t="shared" ca="1" si="449"/>
        <v>0</v>
      </c>
      <c r="AY291" s="79"/>
      <c r="AZ291" s="80">
        <v>1</v>
      </c>
      <c r="BA291" s="80" t="str">
        <f t="shared" si="450"/>
        <v xml:space="preserve"> </v>
      </c>
      <c r="BB291" s="80">
        <v>2</v>
      </c>
      <c r="BC291" s="80" t="str">
        <f t="shared" si="451"/>
        <v xml:space="preserve"> </v>
      </c>
      <c r="BD291" s="80">
        <v>3</v>
      </c>
      <c r="BE291" s="80" t="str">
        <f t="shared" si="455"/>
        <v xml:space="preserve"> </v>
      </c>
      <c r="BF291" s="80">
        <v>4</v>
      </c>
      <c r="BG291" s="81"/>
      <c r="BH291" s="80">
        <v>5</v>
      </c>
      <c r="BI291" s="80" t="str">
        <f t="shared" si="452"/>
        <v xml:space="preserve"> </v>
      </c>
      <c r="BJ291" s="80">
        <v>6</v>
      </c>
      <c r="BK291" s="77" t="str">
        <f t="shared" si="453"/>
        <v xml:space="preserve"> </v>
      </c>
    </row>
    <row r="292" spans="1:63" x14ac:dyDescent="0.25">
      <c r="A292" s="39">
        <v>291</v>
      </c>
      <c r="B292" s="10"/>
      <c r="C292" s="27" t="str">
        <f t="shared" si="456"/>
        <v/>
      </c>
      <c r="D292" s="34">
        <f>IF($C292=D1,1,0)</f>
        <v>0</v>
      </c>
      <c r="E292" s="34">
        <f t="shared" ref="E292:M292" si="504">IF($C292=E1,1,0)</f>
        <v>0</v>
      </c>
      <c r="F292" s="34">
        <f t="shared" si="504"/>
        <v>0</v>
      </c>
      <c r="G292" s="34">
        <f t="shared" si="504"/>
        <v>0</v>
      </c>
      <c r="H292" s="34">
        <f t="shared" si="504"/>
        <v>0</v>
      </c>
      <c r="I292" s="34">
        <f t="shared" si="504"/>
        <v>0</v>
      </c>
      <c r="J292" s="34">
        <f t="shared" si="504"/>
        <v>0</v>
      </c>
      <c r="K292" s="34">
        <f t="shared" si="504"/>
        <v>0</v>
      </c>
      <c r="L292" s="34">
        <f t="shared" si="504"/>
        <v>0</v>
      </c>
      <c r="M292" s="34">
        <f t="shared" si="504"/>
        <v>0</v>
      </c>
      <c r="X292" s="19" t="str">
        <f>IF(N$291=$C292,"WIN","")</f>
        <v/>
      </c>
      <c r="Y292" s="19" t="str">
        <f t="shared" ref="Y292:AG292" si="505">IF(O$291=$C292,"WIN","")</f>
        <v/>
      </c>
      <c r="Z292" s="19" t="str">
        <f t="shared" si="505"/>
        <v/>
      </c>
      <c r="AA292" s="19" t="str">
        <f t="shared" si="505"/>
        <v/>
      </c>
      <c r="AB292" s="19" t="str">
        <f t="shared" si="505"/>
        <v/>
      </c>
      <c r="AC292" s="19" t="str">
        <f t="shared" si="505"/>
        <v/>
      </c>
      <c r="AD292" s="19" t="str">
        <f t="shared" si="505"/>
        <v/>
      </c>
      <c r="AE292" s="19" t="str">
        <f t="shared" si="505"/>
        <v/>
      </c>
      <c r="AF292" s="19" t="str">
        <f t="shared" si="505"/>
        <v/>
      </c>
      <c r="AG292" s="19" t="str">
        <f t="shared" si="505"/>
        <v/>
      </c>
      <c r="AH292" s="20">
        <f t="shared" si="454"/>
        <v>0</v>
      </c>
      <c r="AI292" s="26">
        <f>SUM(AH292:AH294)</f>
        <v>0</v>
      </c>
      <c r="AJ292" s="20" t="str">
        <f>IF(AI292&lt;&gt;0,"W",IF(AI292=0,"L"))</f>
        <v>L</v>
      </c>
      <c r="AK292" s="16">
        <f t="shared" si="472"/>
        <v>10</v>
      </c>
      <c r="AL292" s="50" t="str">
        <f>IF(AND(AI292&gt;0,AK292=1),"W","L ")</f>
        <v xml:space="preserve">L </v>
      </c>
      <c r="AM292" s="51" t="str">
        <f>IF(AND(AI292&gt;0,AK292=2),"W","L ")</f>
        <v xml:space="preserve">L </v>
      </c>
      <c r="AN292" s="47" t="str">
        <f>IF(AND(AI292&gt;0,AK292=3),"W","L ")</f>
        <v xml:space="preserve">L </v>
      </c>
      <c r="AO292" s="48" t="str">
        <f>IF(AND(AI292&gt;0,AK292=4),"W","L ")</f>
        <v xml:space="preserve">L </v>
      </c>
      <c r="AP292" s="49" t="str">
        <f>IF(AND(AI292&gt;0,AK292=5),"W","L ")</f>
        <v xml:space="preserve">L </v>
      </c>
      <c r="AQ292" s="49" t="str">
        <f>IF(AND(AI292&gt;0,AK292=6),"W","L ")</f>
        <v xml:space="preserve">L </v>
      </c>
      <c r="AR292" s="15"/>
      <c r="AS292" s="15"/>
      <c r="AT292" s="15"/>
      <c r="AU292" s="15"/>
      <c r="AV292" s="15"/>
      <c r="AW292" s="15"/>
      <c r="AX292" s="16">
        <f t="shared" ca="1" si="449"/>
        <v>0</v>
      </c>
      <c r="AY292" s="79"/>
      <c r="AZ292" s="80">
        <v>1</v>
      </c>
      <c r="BA292" s="80" t="str">
        <f t="shared" si="450"/>
        <v xml:space="preserve"> </v>
      </c>
      <c r="BB292" s="80">
        <v>2</v>
      </c>
      <c r="BC292" s="80" t="str">
        <f t="shared" si="451"/>
        <v xml:space="preserve"> </v>
      </c>
      <c r="BD292" s="80">
        <v>3</v>
      </c>
      <c r="BE292" s="80" t="str">
        <f t="shared" si="455"/>
        <v xml:space="preserve"> </v>
      </c>
      <c r="BF292" s="80">
        <v>4</v>
      </c>
      <c r="BG292" s="81"/>
      <c r="BH292" s="80">
        <v>5</v>
      </c>
      <c r="BI292" s="80" t="str">
        <f t="shared" si="452"/>
        <v xml:space="preserve"> </v>
      </c>
      <c r="BJ292" s="80">
        <v>6</v>
      </c>
      <c r="BK292" s="77" t="str">
        <f t="shared" si="453"/>
        <v xml:space="preserve"> </v>
      </c>
    </row>
    <row r="293" spans="1:63" x14ac:dyDescent="0.25">
      <c r="A293" s="39">
        <v>292</v>
      </c>
      <c r="B293" s="10"/>
      <c r="C293" s="27" t="str">
        <f t="shared" si="456"/>
        <v/>
      </c>
      <c r="D293" s="27">
        <f>IF($C293=D$1,1+D292,D292)</f>
        <v>0</v>
      </c>
      <c r="E293" s="27">
        <f t="shared" ref="E293:M293" si="506">IF($C293=E$1,1+E292,E292)</f>
        <v>0</v>
      </c>
      <c r="F293" s="27">
        <f t="shared" si="506"/>
        <v>0</v>
      </c>
      <c r="G293" s="27">
        <f t="shared" si="506"/>
        <v>0</v>
      </c>
      <c r="H293" s="27">
        <f t="shared" si="506"/>
        <v>0</v>
      </c>
      <c r="I293" s="27">
        <f t="shared" si="506"/>
        <v>0</v>
      </c>
      <c r="J293" s="27">
        <f t="shared" si="506"/>
        <v>0</v>
      </c>
      <c r="K293" s="27">
        <f t="shared" si="506"/>
        <v>0</v>
      </c>
      <c r="L293" s="27">
        <f t="shared" si="506"/>
        <v>0</v>
      </c>
      <c r="M293" s="27">
        <f t="shared" si="506"/>
        <v>0</v>
      </c>
      <c r="X293" s="19" t="str">
        <f t="shared" ref="X293:X294" si="507">IF(N$291=$C293,"WIN","")</f>
        <v/>
      </c>
      <c r="Y293" s="19" t="str">
        <f t="shared" ref="Y293:Y294" si="508">IF(O$291=$C293,"WIN","")</f>
        <v/>
      </c>
      <c r="Z293" s="19" t="str">
        <f t="shared" ref="Z293:Z294" si="509">IF(P$291=$C293,"WIN","")</f>
        <v/>
      </c>
      <c r="AA293" s="19" t="str">
        <f t="shared" ref="AA293:AA294" si="510">IF(Q$291=$C293,"WIN","")</f>
        <v/>
      </c>
      <c r="AB293" s="19" t="str">
        <f t="shared" ref="AB293:AB294" si="511">IF(R$291=$C293,"WIN","")</f>
        <v/>
      </c>
      <c r="AC293" s="19" t="str">
        <f t="shared" ref="AC293:AC294" si="512">IF(S$291=$C293,"WIN","")</f>
        <v/>
      </c>
      <c r="AD293" s="19" t="str">
        <f t="shared" ref="AD293:AD294" si="513">IF(T$291=$C293,"WIN","")</f>
        <v/>
      </c>
      <c r="AE293" s="19" t="str">
        <f t="shared" ref="AE293:AE294" si="514">IF(U$291=$C293,"WIN","")</f>
        <v/>
      </c>
      <c r="AF293" s="19" t="str">
        <f t="shared" ref="AF293:AF294" si="515">IF(V$291=$C293,"WIN","")</f>
        <v/>
      </c>
      <c r="AG293" s="19" t="str">
        <f t="shared" ref="AG293:AG294" si="516">IF(W$291=$C293,"WIN","")</f>
        <v/>
      </c>
      <c r="AH293" s="20">
        <f t="shared" si="454"/>
        <v>0</v>
      </c>
      <c r="AK293" s="16" t="str">
        <f t="shared" si="472"/>
        <v/>
      </c>
      <c r="AL293" s="42"/>
      <c r="AM293" s="43"/>
      <c r="AN293" s="47"/>
      <c r="AO293" s="45"/>
      <c r="AP293" s="46"/>
      <c r="AQ293" s="46"/>
      <c r="AR293" s="15"/>
      <c r="AS293" s="15"/>
      <c r="AT293" s="15"/>
      <c r="AU293" s="15"/>
      <c r="AV293" s="15"/>
      <c r="AW293" s="15"/>
      <c r="AX293" s="16">
        <f t="shared" ca="1" si="449"/>
        <v>0</v>
      </c>
      <c r="AY293" s="79"/>
      <c r="AZ293" s="80">
        <v>1</v>
      </c>
      <c r="BA293" s="80" t="str">
        <f t="shared" si="450"/>
        <v xml:space="preserve"> </v>
      </c>
      <c r="BB293" s="80">
        <v>2</v>
      </c>
      <c r="BC293" s="80" t="str">
        <f t="shared" si="451"/>
        <v xml:space="preserve"> </v>
      </c>
      <c r="BD293" s="80">
        <v>3</v>
      </c>
      <c r="BE293" s="80" t="str">
        <f t="shared" si="455"/>
        <v xml:space="preserve"> </v>
      </c>
      <c r="BF293" s="80">
        <v>4</v>
      </c>
      <c r="BG293" s="81"/>
      <c r="BH293" s="80">
        <v>5</v>
      </c>
      <c r="BI293" s="80" t="str">
        <f t="shared" si="452"/>
        <v xml:space="preserve"> </v>
      </c>
      <c r="BJ293" s="80">
        <v>6</v>
      </c>
      <c r="BK293" s="77" t="str">
        <f t="shared" si="453"/>
        <v xml:space="preserve"> </v>
      </c>
    </row>
    <row r="294" spans="1:63" x14ac:dyDescent="0.25">
      <c r="A294" s="39">
        <v>293</v>
      </c>
      <c r="B294" s="10"/>
      <c r="C294" s="27" t="str">
        <f t="shared" si="456"/>
        <v/>
      </c>
      <c r="D294" s="27">
        <f t="shared" ref="D294:M301" si="517">IF($C294=D$1,1+D293,D293)</f>
        <v>0</v>
      </c>
      <c r="E294" s="27">
        <f t="shared" si="517"/>
        <v>0</v>
      </c>
      <c r="F294" s="27">
        <f t="shared" si="517"/>
        <v>0</v>
      </c>
      <c r="G294" s="27">
        <f t="shared" si="517"/>
        <v>0</v>
      </c>
      <c r="H294" s="27">
        <f t="shared" si="517"/>
        <v>0</v>
      </c>
      <c r="I294" s="27">
        <f t="shared" si="517"/>
        <v>0</v>
      </c>
      <c r="J294" s="27">
        <f t="shared" si="517"/>
        <v>0</v>
      </c>
      <c r="K294" s="27">
        <f t="shared" si="517"/>
        <v>0</v>
      </c>
      <c r="L294" s="27">
        <f t="shared" si="517"/>
        <v>0</v>
      </c>
      <c r="M294" s="27">
        <f t="shared" si="517"/>
        <v>0</v>
      </c>
      <c r="X294" s="19" t="str">
        <f t="shared" si="507"/>
        <v/>
      </c>
      <c r="Y294" s="19" t="str">
        <f t="shared" si="508"/>
        <v/>
      </c>
      <c r="Z294" s="19" t="str">
        <f t="shared" si="509"/>
        <v/>
      </c>
      <c r="AA294" s="19" t="str">
        <f t="shared" si="510"/>
        <v/>
      </c>
      <c r="AB294" s="19" t="str">
        <f t="shared" si="511"/>
        <v/>
      </c>
      <c r="AC294" s="19" t="str">
        <f t="shared" si="512"/>
        <v/>
      </c>
      <c r="AD294" s="19" t="str">
        <f t="shared" si="513"/>
        <v/>
      </c>
      <c r="AE294" s="19" t="str">
        <f t="shared" si="514"/>
        <v/>
      </c>
      <c r="AF294" s="19" t="str">
        <f t="shared" si="515"/>
        <v/>
      </c>
      <c r="AG294" s="19" t="str">
        <f t="shared" si="516"/>
        <v/>
      </c>
      <c r="AH294" s="20">
        <f t="shared" si="454"/>
        <v>0</v>
      </c>
      <c r="AK294" s="16" t="str">
        <f t="shared" si="472"/>
        <v/>
      </c>
      <c r="AL294" s="42"/>
      <c r="AM294" s="43"/>
      <c r="AN294" s="47"/>
      <c r="AO294" s="45"/>
      <c r="AP294" s="46"/>
      <c r="AQ294" s="46"/>
      <c r="AR294" s="15"/>
      <c r="AS294" s="15"/>
      <c r="AT294" s="15"/>
      <c r="AU294" s="15"/>
      <c r="AV294" s="15"/>
      <c r="AW294" s="15"/>
      <c r="AX294" s="16">
        <f t="shared" ca="1" si="449"/>
        <v>0</v>
      </c>
      <c r="AY294" s="79"/>
      <c r="AZ294" s="80">
        <v>1</v>
      </c>
      <c r="BA294" s="80" t="str">
        <f t="shared" si="450"/>
        <v xml:space="preserve"> </v>
      </c>
      <c r="BB294" s="80">
        <v>2</v>
      </c>
      <c r="BC294" s="80" t="str">
        <f t="shared" si="451"/>
        <v xml:space="preserve"> </v>
      </c>
      <c r="BD294" s="80">
        <v>3</v>
      </c>
      <c r="BE294" s="80" t="str">
        <f t="shared" si="455"/>
        <v xml:space="preserve"> </v>
      </c>
      <c r="BF294" s="80">
        <v>4</v>
      </c>
      <c r="BG294" s="81"/>
      <c r="BH294" s="80">
        <v>5</v>
      </c>
      <c r="BI294" s="80" t="str">
        <f t="shared" si="452"/>
        <v xml:space="preserve"> </v>
      </c>
      <c r="BJ294" s="80">
        <v>6</v>
      </c>
      <c r="BK294" s="77" t="str">
        <f t="shared" si="453"/>
        <v xml:space="preserve"> </v>
      </c>
    </row>
    <row r="295" spans="1:63" x14ac:dyDescent="0.25">
      <c r="A295" s="39">
        <v>294</v>
      </c>
      <c r="B295" s="10"/>
      <c r="C295" s="27" t="str">
        <f t="shared" si="456"/>
        <v/>
      </c>
      <c r="D295" s="27">
        <f t="shared" si="517"/>
        <v>0</v>
      </c>
      <c r="E295" s="27">
        <f t="shared" si="517"/>
        <v>0</v>
      </c>
      <c r="F295" s="27">
        <f t="shared" si="517"/>
        <v>0</v>
      </c>
      <c r="G295" s="27">
        <f t="shared" si="517"/>
        <v>0</v>
      </c>
      <c r="H295" s="27">
        <f t="shared" si="517"/>
        <v>0</v>
      </c>
      <c r="I295" s="27">
        <f t="shared" si="517"/>
        <v>0</v>
      </c>
      <c r="J295" s="27">
        <f t="shared" si="517"/>
        <v>0</v>
      </c>
      <c r="K295" s="27">
        <f t="shared" si="517"/>
        <v>0</v>
      </c>
      <c r="L295" s="27">
        <f t="shared" si="517"/>
        <v>0</v>
      </c>
      <c r="M295" s="27">
        <f t="shared" si="517"/>
        <v>0</v>
      </c>
      <c r="AH295" s="20">
        <f t="shared" si="454"/>
        <v>0</v>
      </c>
      <c r="AK295" s="16" t="str">
        <f t="shared" si="472"/>
        <v/>
      </c>
      <c r="AL295" s="42"/>
      <c r="AM295" s="43"/>
      <c r="AN295" s="47"/>
      <c r="AO295" s="45"/>
      <c r="AP295" s="46"/>
      <c r="AQ295" s="46"/>
      <c r="AR295" s="15"/>
      <c r="AS295" s="15"/>
      <c r="AT295" s="15"/>
      <c r="AU295" s="15"/>
      <c r="AV295" s="15"/>
      <c r="AW295" s="15"/>
      <c r="AX295" s="16">
        <f t="shared" ca="1" si="449"/>
        <v>0</v>
      </c>
      <c r="AY295" s="79"/>
      <c r="AZ295" s="80">
        <v>1</v>
      </c>
      <c r="BA295" s="80" t="str">
        <f t="shared" si="450"/>
        <v xml:space="preserve"> </v>
      </c>
      <c r="BB295" s="80">
        <v>2</v>
      </c>
      <c r="BC295" s="80" t="str">
        <f t="shared" si="451"/>
        <v xml:space="preserve"> </v>
      </c>
      <c r="BD295" s="80">
        <v>3</v>
      </c>
      <c r="BE295" s="80" t="str">
        <f t="shared" si="455"/>
        <v xml:space="preserve"> </v>
      </c>
      <c r="BF295" s="80">
        <v>4</v>
      </c>
      <c r="BG295" s="81"/>
      <c r="BH295" s="80">
        <v>5</v>
      </c>
      <c r="BI295" s="80" t="str">
        <f t="shared" si="452"/>
        <v xml:space="preserve"> </v>
      </c>
      <c r="BJ295" s="80">
        <v>6</v>
      </c>
      <c r="BK295" s="77" t="str">
        <f t="shared" si="453"/>
        <v xml:space="preserve"> </v>
      </c>
    </row>
    <row r="296" spans="1:63" x14ac:dyDescent="0.25">
      <c r="A296" s="39">
        <v>295</v>
      </c>
      <c r="B296" s="10"/>
      <c r="C296" s="27" t="str">
        <f t="shared" si="456"/>
        <v/>
      </c>
      <c r="D296" s="27">
        <f t="shared" si="517"/>
        <v>0</v>
      </c>
      <c r="E296" s="27">
        <f t="shared" si="517"/>
        <v>0</v>
      </c>
      <c r="F296" s="27">
        <f t="shared" si="517"/>
        <v>0</v>
      </c>
      <c r="G296" s="27">
        <f t="shared" si="517"/>
        <v>0</v>
      </c>
      <c r="H296" s="27">
        <f t="shared" si="517"/>
        <v>0</v>
      </c>
      <c r="I296" s="27">
        <f t="shared" si="517"/>
        <v>0</v>
      </c>
      <c r="J296" s="27">
        <f t="shared" si="517"/>
        <v>0</v>
      </c>
      <c r="K296" s="27">
        <f t="shared" si="517"/>
        <v>0</v>
      </c>
      <c r="L296" s="27">
        <f t="shared" si="517"/>
        <v>0</v>
      </c>
      <c r="M296" s="27">
        <f t="shared" si="517"/>
        <v>0</v>
      </c>
      <c r="AH296" s="20">
        <f t="shared" si="454"/>
        <v>0</v>
      </c>
      <c r="AK296" s="16" t="str">
        <f t="shared" si="472"/>
        <v/>
      </c>
      <c r="AL296" s="42"/>
      <c r="AM296" s="43"/>
      <c r="AN296" s="47"/>
      <c r="AO296" s="45"/>
      <c r="AP296" s="46"/>
      <c r="AQ296" s="46"/>
      <c r="AR296" s="15"/>
      <c r="AS296" s="15"/>
      <c r="AT296" s="15"/>
      <c r="AU296" s="15"/>
      <c r="AV296" s="15"/>
      <c r="AW296" s="15"/>
      <c r="AX296" s="16">
        <f t="shared" ca="1" si="449"/>
        <v>0</v>
      </c>
      <c r="AY296" s="79"/>
      <c r="AZ296" s="80">
        <v>1</v>
      </c>
      <c r="BA296" s="80" t="str">
        <f t="shared" si="450"/>
        <v xml:space="preserve"> </v>
      </c>
      <c r="BB296" s="80">
        <v>2</v>
      </c>
      <c r="BC296" s="80" t="str">
        <f t="shared" si="451"/>
        <v xml:space="preserve"> </v>
      </c>
      <c r="BD296" s="80">
        <v>3</v>
      </c>
      <c r="BE296" s="80" t="str">
        <f t="shared" si="455"/>
        <v xml:space="preserve"> </v>
      </c>
      <c r="BF296" s="80">
        <v>4</v>
      </c>
      <c r="BG296" s="81"/>
      <c r="BH296" s="80">
        <v>5</v>
      </c>
      <c r="BI296" s="80" t="str">
        <f t="shared" si="452"/>
        <v xml:space="preserve"> </v>
      </c>
      <c r="BJ296" s="80">
        <v>6</v>
      </c>
      <c r="BK296" s="77" t="str">
        <f t="shared" si="453"/>
        <v xml:space="preserve"> </v>
      </c>
    </row>
    <row r="297" spans="1:63" x14ac:dyDescent="0.25">
      <c r="A297" s="39">
        <v>296</v>
      </c>
      <c r="B297" s="10"/>
      <c r="C297" s="27" t="str">
        <f t="shared" si="456"/>
        <v/>
      </c>
      <c r="D297" s="27">
        <f t="shared" si="517"/>
        <v>0</v>
      </c>
      <c r="E297" s="27">
        <f t="shared" si="517"/>
        <v>0</v>
      </c>
      <c r="F297" s="27">
        <f t="shared" si="517"/>
        <v>0</v>
      </c>
      <c r="G297" s="27">
        <f t="shared" si="517"/>
        <v>0</v>
      </c>
      <c r="H297" s="27">
        <f t="shared" si="517"/>
        <v>0</v>
      </c>
      <c r="I297" s="27">
        <f t="shared" si="517"/>
        <v>0</v>
      </c>
      <c r="J297" s="27">
        <f t="shared" si="517"/>
        <v>0</v>
      </c>
      <c r="K297" s="27">
        <f t="shared" si="517"/>
        <v>0</v>
      </c>
      <c r="L297" s="27">
        <f t="shared" si="517"/>
        <v>0</v>
      </c>
      <c r="M297" s="27">
        <f t="shared" si="517"/>
        <v>0</v>
      </c>
      <c r="AH297" s="20">
        <f t="shared" si="454"/>
        <v>0</v>
      </c>
      <c r="AK297" s="16" t="str">
        <f t="shared" si="472"/>
        <v/>
      </c>
      <c r="AL297" s="42"/>
      <c r="AM297" s="43"/>
      <c r="AN297" s="47"/>
      <c r="AO297" s="45"/>
      <c r="AP297" s="46"/>
      <c r="AQ297" s="46"/>
      <c r="AR297" s="15"/>
      <c r="AS297" s="15"/>
      <c r="AT297" s="15"/>
      <c r="AU297" s="15"/>
      <c r="AV297" s="15"/>
      <c r="AW297" s="15"/>
      <c r="AX297" s="16">
        <f t="shared" ca="1" si="449"/>
        <v>0</v>
      </c>
      <c r="AY297" s="79"/>
      <c r="AZ297" s="80">
        <v>1</v>
      </c>
      <c r="BA297" s="80" t="str">
        <f t="shared" si="450"/>
        <v xml:space="preserve"> </v>
      </c>
      <c r="BB297" s="80">
        <v>2</v>
      </c>
      <c r="BC297" s="80" t="str">
        <f t="shared" si="451"/>
        <v xml:space="preserve"> </v>
      </c>
      <c r="BD297" s="80">
        <v>3</v>
      </c>
      <c r="BE297" s="80" t="str">
        <f t="shared" si="455"/>
        <v xml:space="preserve"> </v>
      </c>
      <c r="BF297" s="80">
        <v>4</v>
      </c>
      <c r="BG297" s="81"/>
      <c r="BH297" s="80">
        <v>5</v>
      </c>
      <c r="BI297" s="80" t="str">
        <f t="shared" si="452"/>
        <v xml:space="preserve"> </v>
      </c>
      <c r="BJ297" s="80">
        <v>6</v>
      </c>
      <c r="BK297" s="77" t="str">
        <f t="shared" si="453"/>
        <v xml:space="preserve"> </v>
      </c>
    </row>
    <row r="298" spans="1:63" x14ac:dyDescent="0.25">
      <c r="A298" s="39">
        <v>297</v>
      </c>
      <c r="B298" s="10"/>
      <c r="C298" s="27" t="str">
        <f t="shared" si="456"/>
        <v/>
      </c>
      <c r="D298" s="27">
        <f t="shared" si="517"/>
        <v>0</v>
      </c>
      <c r="E298" s="27">
        <f t="shared" si="517"/>
        <v>0</v>
      </c>
      <c r="F298" s="27">
        <f t="shared" si="517"/>
        <v>0</v>
      </c>
      <c r="G298" s="27">
        <f t="shared" si="517"/>
        <v>0</v>
      </c>
      <c r="H298" s="27">
        <f t="shared" si="517"/>
        <v>0</v>
      </c>
      <c r="I298" s="27">
        <f t="shared" si="517"/>
        <v>0</v>
      </c>
      <c r="J298" s="27">
        <f t="shared" si="517"/>
        <v>0</v>
      </c>
      <c r="K298" s="27">
        <f t="shared" si="517"/>
        <v>0</v>
      </c>
      <c r="L298" s="27">
        <f t="shared" si="517"/>
        <v>0</v>
      </c>
      <c r="M298" s="27">
        <f t="shared" si="517"/>
        <v>0</v>
      </c>
      <c r="AH298" s="20">
        <f t="shared" si="454"/>
        <v>0</v>
      </c>
      <c r="AK298" s="16" t="str">
        <f t="shared" si="472"/>
        <v/>
      </c>
      <c r="AL298" s="42"/>
      <c r="AM298" s="43"/>
      <c r="AN298" s="47"/>
      <c r="AO298" s="45"/>
      <c r="AP298" s="46"/>
      <c r="AQ298" s="46"/>
      <c r="AR298" s="15"/>
      <c r="AS298" s="15"/>
      <c r="AT298" s="15"/>
      <c r="AU298" s="15"/>
      <c r="AV298" s="15"/>
      <c r="AW298" s="15"/>
      <c r="AX298" s="16">
        <f t="shared" ca="1" si="449"/>
        <v>0</v>
      </c>
      <c r="AY298" s="79"/>
      <c r="AZ298" s="80">
        <v>1</v>
      </c>
      <c r="BA298" s="80" t="str">
        <f t="shared" si="450"/>
        <v xml:space="preserve"> </v>
      </c>
      <c r="BB298" s="80">
        <v>2</v>
      </c>
      <c r="BC298" s="80" t="str">
        <f t="shared" si="451"/>
        <v xml:space="preserve"> </v>
      </c>
      <c r="BD298" s="80">
        <v>3</v>
      </c>
      <c r="BE298" s="80" t="str">
        <f t="shared" si="455"/>
        <v xml:space="preserve"> </v>
      </c>
      <c r="BF298" s="80">
        <v>4</v>
      </c>
      <c r="BG298" s="81"/>
      <c r="BH298" s="80">
        <v>5</v>
      </c>
      <c r="BI298" s="80" t="str">
        <f t="shared" si="452"/>
        <v xml:space="preserve"> </v>
      </c>
      <c r="BJ298" s="80">
        <v>6</v>
      </c>
      <c r="BK298" s="77" t="str">
        <f t="shared" si="453"/>
        <v xml:space="preserve"> </v>
      </c>
    </row>
    <row r="299" spans="1:63" x14ac:dyDescent="0.25">
      <c r="A299" s="39">
        <v>298</v>
      </c>
      <c r="B299" s="10"/>
      <c r="C299" s="27" t="str">
        <f t="shared" si="456"/>
        <v/>
      </c>
      <c r="D299" s="27">
        <f t="shared" si="517"/>
        <v>0</v>
      </c>
      <c r="E299" s="27">
        <f t="shared" si="517"/>
        <v>0</v>
      </c>
      <c r="F299" s="27">
        <f t="shared" si="517"/>
        <v>0</v>
      </c>
      <c r="G299" s="27">
        <f t="shared" si="517"/>
        <v>0</v>
      </c>
      <c r="H299" s="27">
        <f t="shared" si="517"/>
        <v>0</v>
      </c>
      <c r="I299" s="27">
        <f t="shared" si="517"/>
        <v>0</v>
      </c>
      <c r="J299" s="27">
        <f t="shared" si="517"/>
        <v>0</v>
      </c>
      <c r="K299" s="27">
        <f t="shared" si="517"/>
        <v>0</v>
      </c>
      <c r="L299" s="27">
        <f t="shared" si="517"/>
        <v>0</v>
      </c>
      <c r="M299" s="27">
        <f t="shared" si="517"/>
        <v>0</v>
      </c>
      <c r="AH299" s="20">
        <f t="shared" si="454"/>
        <v>0</v>
      </c>
      <c r="AK299" s="16" t="str">
        <f t="shared" si="472"/>
        <v/>
      </c>
      <c r="AL299" s="42"/>
      <c r="AM299" s="43"/>
      <c r="AN299" s="47"/>
      <c r="AO299" s="45"/>
      <c r="AP299" s="46"/>
      <c r="AQ299" s="46"/>
      <c r="AR299" s="15"/>
      <c r="AS299" s="15"/>
      <c r="AT299" s="15"/>
      <c r="AU299" s="15"/>
      <c r="AV299" s="15"/>
      <c r="AW299" s="15"/>
      <c r="AX299" s="16">
        <f t="shared" ca="1" si="449"/>
        <v>0</v>
      </c>
      <c r="AY299" s="79"/>
      <c r="AZ299" s="80">
        <v>1</v>
      </c>
      <c r="BA299" s="80" t="str">
        <f t="shared" si="450"/>
        <v xml:space="preserve"> </v>
      </c>
      <c r="BB299" s="80">
        <v>2</v>
      </c>
      <c r="BC299" s="80" t="str">
        <f t="shared" si="451"/>
        <v xml:space="preserve"> </v>
      </c>
      <c r="BD299" s="80">
        <v>3</v>
      </c>
      <c r="BE299" s="80" t="str">
        <f t="shared" si="455"/>
        <v xml:space="preserve"> </v>
      </c>
      <c r="BF299" s="80">
        <v>4</v>
      </c>
      <c r="BG299" s="81"/>
      <c r="BH299" s="80">
        <v>5</v>
      </c>
      <c r="BI299" s="80" t="str">
        <f t="shared" si="452"/>
        <v xml:space="preserve"> </v>
      </c>
      <c r="BJ299" s="80">
        <v>6</v>
      </c>
      <c r="BK299" s="77" t="str">
        <f t="shared" si="453"/>
        <v xml:space="preserve"> </v>
      </c>
    </row>
    <row r="300" spans="1:63" x14ac:dyDescent="0.25">
      <c r="A300" s="39">
        <v>299</v>
      </c>
      <c r="B300" s="10"/>
      <c r="C300" s="27" t="str">
        <f t="shared" si="456"/>
        <v/>
      </c>
      <c r="D300" s="27">
        <f t="shared" si="517"/>
        <v>0</v>
      </c>
      <c r="E300" s="27">
        <f t="shared" si="517"/>
        <v>0</v>
      </c>
      <c r="F300" s="27">
        <f t="shared" si="517"/>
        <v>0</v>
      </c>
      <c r="G300" s="27">
        <f t="shared" si="517"/>
        <v>0</v>
      </c>
      <c r="H300" s="27">
        <f t="shared" si="517"/>
        <v>0</v>
      </c>
      <c r="I300" s="27">
        <f t="shared" si="517"/>
        <v>0</v>
      </c>
      <c r="J300" s="27">
        <f t="shared" si="517"/>
        <v>0</v>
      </c>
      <c r="K300" s="27">
        <f t="shared" si="517"/>
        <v>0</v>
      </c>
      <c r="L300" s="27">
        <f t="shared" si="517"/>
        <v>0</v>
      </c>
      <c r="M300" s="27">
        <f t="shared" si="517"/>
        <v>0</v>
      </c>
      <c r="AH300" s="20">
        <f t="shared" si="454"/>
        <v>0</v>
      </c>
      <c r="AK300" s="16" t="str">
        <f t="shared" si="472"/>
        <v/>
      </c>
      <c r="AL300" s="42"/>
      <c r="AM300" s="43"/>
      <c r="AN300" s="47"/>
      <c r="AO300" s="45"/>
      <c r="AP300" s="46"/>
      <c r="AQ300" s="46"/>
      <c r="AR300" s="15"/>
      <c r="AS300" s="15"/>
      <c r="AT300" s="15"/>
      <c r="AU300" s="15"/>
      <c r="AV300" s="15"/>
      <c r="AW300" s="15"/>
      <c r="AX300" s="16">
        <f t="shared" ca="1" si="449"/>
        <v>0</v>
      </c>
      <c r="AY300" s="79"/>
      <c r="AZ300" s="80">
        <v>1</v>
      </c>
      <c r="BA300" s="80" t="str">
        <f t="shared" si="450"/>
        <v xml:space="preserve"> </v>
      </c>
      <c r="BB300" s="80">
        <v>2</v>
      </c>
      <c r="BC300" s="80" t="str">
        <f t="shared" si="451"/>
        <v xml:space="preserve"> </v>
      </c>
      <c r="BD300" s="80">
        <v>3</v>
      </c>
      <c r="BE300" s="80" t="str">
        <f t="shared" si="455"/>
        <v xml:space="preserve"> </v>
      </c>
      <c r="BF300" s="80">
        <v>4</v>
      </c>
      <c r="BG300" s="81"/>
      <c r="BH300" s="80">
        <v>5</v>
      </c>
      <c r="BI300" s="80" t="str">
        <f t="shared" si="452"/>
        <v xml:space="preserve"> </v>
      </c>
      <c r="BJ300" s="80">
        <v>6</v>
      </c>
      <c r="BK300" s="77" t="str">
        <f t="shared" si="453"/>
        <v xml:space="preserve"> </v>
      </c>
    </row>
    <row r="301" spans="1:63" x14ac:dyDescent="0.25">
      <c r="A301" s="39">
        <v>300</v>
      </c>
      <c r="B301" s="10"/>
      <c r="C301" s="27" t="str">
        <f t="shared" si="456"/>
        <v/>
      </c>
      <c r="D301" s="27">
        <f t="shared" si="517"/>
        <v>0</v>
      </c>
      <c r="E301" s="27">
        <f t="shared" si="517"/>
        <v>0</v>
      </c>
      <c r="F301" s="27">
        <f t="shared" si="517"/>
        <v>0</v>
      </c>
      <c r="G301" s="27">
        <f t="shared" si="517"/>
        <v>0</v>
      </c>
      <c r="H301" s="27">
        <f t="shared" si="517"/>
        <v>0</v>
      </c>
      <c r="I301" s="27">
        <f t="shared" si="517"/>
        <v>0</v>
      </c>
      <c r="J301" s="27">
        <f t="shared" si="517"/>
        <v>0</v>
      </c>
      <c r="K301" s="27">
        <f t="shared" si="517"/>
        <v>0</v>
      </c>
      <c r="L301" s="27">
        <f t="shared" si="517"/>
        <v>0</v>
      </c>
      <c r="M301" s="27">
        <f t="shared" si="517"/>
        <v>0</v>
      </c>
      <c r="N301" s="7">
        <f>IF(D301=0,D1,"")</f>
        <v>1</v>
      </c>
      <c r="O301" s="7">
        <f t="shared" ref="O301:W301" si="518">IF(E301=0,E1,"")</f>
        <v>2</v>
      </c>
      <c r="P301" s="7">
        <f t="shared" si="518"/>
        <v>3</v>
      </c>
      <c r="Q301" s="7">
        <f t="shared" si="518"/>
        <v>4</v>
      </c>
      <c r="R301" s="7">
        <f t="shared" si="518"/>
        <v>5</v>
      </c>
      <c r="S301" s="7">
        <f t="shared" si="518"/>
        <v>6</v>
      </c>
      <c r="T301" s="7">
        <f t="shared" si="518"/>
        <v>7</v>
      </c>
      <c r="U301" s="7">
        <f t="shared" si="518"/>
        <v>8</v>
      </c>
      <c r="V301" s="7">
        <f t="shared" si="518"/>
        <v>9</v>
      </c>
      <c r="W301" s="7">
        <f t="shared" si="518"/>
        <v>0</v>
      </c>
      <c r="AH301" s="20">
        <f t="shared" si="454"/>
        <v>0</v>
      </c>
      <c r="AK301" s="16" t="str">
        <f t="shared" si="472"/>
        <v/>
      </c>
      <c r="AL301" s="42"/>
      <c r="AM301" s="43"/>
      <c r="AN301" s="47"/>
      <c r="AO301" s="45"/>
      <c r="AP301" s="46"/>
      <c r="AQ301" s="46"/>
      <c r="AR301" s="15"/>
      <c r="AS301" s="15"/>
      <c r="AT301" s="15"/>
      <c r="AU301" s="15"/>
      <c r="AV301" s="15"/>
      <c r="AW301" s="15"/>
      <c r="AX301" s="16">
        <f t="shared" ca="1" si="449"/>
        <v>0</v>
      </c>
      <c r="AY301" s="79"/>
      <c r="AZ301" s="80">
        <v>1</v>
      </c>
      <c r="BA301" s="80" t="str">
        <f t="shared" si="450"/>
        <v xml:space="preserve"> </v>
      </c>
      <c r="BB301" s="80">
        <v>2</v>
      </c>
      <c r="BC301" s="80" t="str">
        <f t="shared" si="451"/>
        <v xml:space="preserve"> </v>
      </c>
      <c r="BD301" s="80">
        <v>3</v>
      </c>
      <c r="BE301" s="80" t="str">
        <f t="shared" si="455"/>
        <v xml:space="preserve"> </v>
      </c>
      <c r="BF301" s="80">
        <v>4</v>
      </c>
      <c r="BG301" s="81"/>
      <c r="BH301" s="80">
        <v>5</v>
      </c>
      <c r="BI301" s="80" t="str">
        <f t="shared" si="452"/>
        <v xml:space="preserve"> </v>
      </c>
      <c r="BJ301" s="80">
        <v>6</v>
      </c>
      <c r="BK301" s="77" t="str">
        <f t="shared" si="453"/>
        <v xml:space="preserve"> </v>
      </c>
    </row>
    <row r="302" spans="1:63" x14ac:dyDescent="0.25">
      <c r="A302" s="39">
        <v>301</v>
      </c>
      <c r="B302" s="10"/>
      <c r="C302" s="27" t="str">
        <f t="shared" si="456"/>
        <v/>
      </c>
      <c r="D302" s="34">
        <f>IF($C302=D1,1,0)</f>
        <v>0</v>
      </c>
      <c r="E302" s="34">
        <f t="shared" ref="E302:L302" si="519">IF($C302=E1,1,0)</f>
        <v>0</v>
      </c>
      <c r="F302" s="34">
        <f t="shared" si="519"/>
        <v>0</v>
      </c>
      <c r="G302" s="34">
        <f t="shared" si="519"/>
        <v>0</v>
      </c>
      <c r="H302" s="34">
        <f t="shared" si="519"/>
        <v>0</v>
      </c>
      <c r="I302" s="34">
        <f t="shared" si="519"/>
        <v>0</v>
      </c>
      <c r="J302" s="34">
        <f t="shared" si="519"/>
        <v>0</v>
      </c>
      <c r="K302" s="34">
        <f t="shared" si="519"/>
        <v>0</v>
      </c>
      <c r="L302" s="34">
        <f t="shared" si="519"/>
        <v>0</v>
      </c>
      <c r="M302" s="34">
        <f>IF($C302=M1,1,0)</f>
        <v>0</v>
      </c>
      <c r="X302" s="19" t="str">
        <f>IF(N$301=$C302,"WIN","")</f>
        <v/>
      </c>
      <c r="Y302" s="19" t="str">
        <f t="shared" ref="Y302:AG302" si="520">IF(O$301=$C302,"WIN","")</f>
        <v/>
      </c>
      <c r="Z302" s="19" t="str">
        <f t="shared" si="520"/>
        <v/>
      </c>
      <c r="AA302" s="19" t="str">
        <f t="shared" si="520"/>
        <v/>
      </c>
      <c r="AB302" s="19" t="str">
        <f t="shared" si="520"/>
        <v/>
      </c>
      <c r="AC302" s="19" t="str">
        <f t="shared" si="520"/>
        <v/>
      </c>
      <c r="AD302" s="19" t="str">
        <f t="shared" si="520"/>
        <v/>
      </c>
      <c r="AE302" s="19" t="str">
        <f t="shared" si="520"/>
        <v/>
      </c>
      <c r="AF302" s="19" t="str">
        <f t="shared" si="520"/>
        <v/>
      </c>
      <c r="AG302" s="19" t="str">
        <f t="shared" si="520"/>
        <v/>
      </c>
      <c r="AH302" s="20">
        <f t="shared" si="454"/>
        <v>0</v>
      </c>
      <c r="AI302" s="26">
        <f>SUM(AH302:AH304)</f>
        <v>0</v>
      </c>
      <c r="AJ302" s="20" t="str">
        <f>IF(AI302&lt;&gt;0,"W",IF(AI302=0,"L"))</f>
        <v>L</v>
      </c>
      <c r="AK302" s="16">
        <f t="shared" si="472"/>
        <v>10</v>
      </c>
      <c r="AL302" s="50" t="str">
        <f>IF(AND(AI302&gt;0,AK302=1),"W","L ")</f>
        <v xml:space="preserve">L </v>
      </c>
      <c r="AM302" s="51" t="str">
        <f>IF(AND(AI302&gt;0,AK302=2),"W","L ")</f>
        <v xml:space="preserve">L </v>
      </c>
      <c r="AN302" s="47" t="str">
        <f>IF(AND(AI302&gt;0,AK302=3),"W","L ")</f>
        <v xml:space="preserve">L </v>
      </c>
      <c r="AO302" s="48" t="str">
        <f>IF(AND(AI302&gt;0,AK302=4),"W","L ")</f>
        <v xml:space="preserve">L </v>
      </c>
      <c r="AP302" s="49" t="str">
        <f>IF(AND(AI302&gt;0,AK302=5),"W","L ")</f>
        <v xml:space="preserve">L </v>
      </c>
      <c r="AQ302" s="49" t="str">
        <f>IF(AND(AI302&gt;0,AK302=6),"W","L ")</f>
        <v xml:space="preserve">L </v>
      </c>
      <c r="AR302" s="15"/>
      <c r="AS302" s="15"/>
      <c r="AT302" s="15"/>
      <c r="AU302" s="15"/>
      <c r="AV302" s="15"/>
      <c r="AW302" s="15"/>
      <c r="AX302" s="16">
        <f t="shared" ca="1" si="449"/>
        <v>0</v>
      </c>
      <c r="AY302" s="79"/>
      <c r="AZ302" s="80">
        <v>1</v>
      </c>
      <c r="BA302" s="80" t="str">
        <f t="shared" si="450"/>
        <v xml:space="preserve"> </v>
      </c>
      <c r="BB302" s="80">
        <v>2</v>
      </c>
      <c r="BC302" s="80" t="str">
        <f t="shared" si="451"/>
        <v xml:space="preserve"> </v>
      </c>
      <c r="BD302" s="80">
        <v>3</v>
      </c>
      <c r="BE302" s="80" t="str">
        <f t="shared" si="455"/>
        <v xml:space="preserve"> </v>
      </c>
      <c r="BF302" s="80">
        <v>4</v>
      </c>
      <c r="BG302" s="81"/>
      <c r="BH302" s="80">
        <v>5</v>
      </c>
      <c r="BI302" s="80" t="str">
        <f t="shared" si="452"/>
        <v xml:space="preserve"> </v>
      </c>
      <c r="BJ302" s="80">
        <v>6</v>
      </c>
      <c r="BK302" s="77" t="str">
        <f t="shared" si="453"/>
        <v xml:space="preserve"> </v>
      </c>
    </row>
    <row r="303" spans="1:63" x14ac:dyDescent="0.25">
      <c r="A303" s="39">
        <v>302</v>
      </c>
      <c r="B303" s="10"/>
      <c r="C303" s="27" t="str">
        <f t="shared" si="456"/>
        <v/>
      </c>
      <c r="D303" s="27">
        <f>IF($C303=D$1,1+D302,D302)</f>
        <v>0</v>
      </c>
      <c r="E303" s="27">
        <f t="shared" ref="E303:M303" si="521">IF($C303=E$1,1+E302,E302)</f>
        <v>0</v>
      </c>
      <c r="F303" s="27">
        <f t="shared" si="521"/>
        <v>0</v>
      </c>
      <c r="G303" s="27">
        <f t="shared" si="521"/>
        <v>0</v>
      </c>
      <c r="H303" s="27">
        <f t="shared" si="521"/>
        <v>0</v>
      </c>
      <c r="I303" s="27">
        <f t="shared" si="521"/>
        <v>0</v>
      </c>
      <c r="J303" s="27">
        <f t="shared" si="521"/>
        <v>0</v>
      </c>
      <c r="K303" s="27">
        <f t="shared" si="521"/>
        <v>0</v>
      </c>
      <c r="L303" s="27">
        <f t="shared" si="521"/>
        <v>0</v>
      </c>
      <c r="M303" s="27">
        <f t="shared" si="521"/>
        <v>0</v>
      </c>
      <c r="X303" s="19" t="str">
        <f t="shared" ref="X303:X304" si="522">IF(N$301=$C303,"WIN","")</f>
        <v/>
      </c>
      <c r="Y303" s="19" t="str">
        <f t="shared" ref="Y303:Y304" si="523">IF(O$301=$C303,"WIN","")</f>
        <v/>
      </c>
      <c r="Z303" s="19" t="str">
        <f t="shared" ref="Z303:Z304" si="524">IF(P$301=$C303,"WIN","")</f>
        <v/>
      </c>
      <c r="AA303" s="19" t="str">
        <f t="shared" ref="AA303:AA304" si="525">IF(Q$301=$C303,"WIN","")</f>
        <v/>
      </c>
      <c r="AB303" s="19" t="str">
        <f t="shared" ref="AB303:AB304" si="526">IF(R$301=$C303,"WIN","")</f>
        <v/>
      </c>
      <c r="AC303" s="19" t="str">
        <f t="shared" ref="AC303:AC304" si="527">IF(S$301=$C303,"WIN","")</f>
        <v/>
      </c>
      <c r="AD303" s="19" t="str">
        <f t="shared" ref="AD303:AD304" si="528">IF(T$301=$C303,"WIN","")</f>
        <v/>
      </c>
      <c r="AE303" s="19" t="str">
        <f t="shared" ref="AE303:AE304" si="529">IF(U$301=$C303,"WIN","")</f>
        <v/>
      </c>
      <c r="AF303" s="19" t="str">
        <f t="shared" ref="AF303:AF304" si="530">IF(V$301=$C303,"WIN","")</f>
        <v/>
      </c>
      <c r="AG303" s="19" t="str">
        <f t="shared" ref="AG303:AG304" si="531">IF(W$301=$C303,"WIN","")</f>
        <v/>
      </c>
      <c r="AH303" s="20">
        <f t="shared" si="454"/>
        <v>0</v>
      </c>
      <c r="AK303" s="16" t="str">
        <f t="shared" si="472"/>
        <v/>
      </c>
      <c r="AL303" s="42"/>
      <c r="AM303" s="43"/>
      <c r="AN303" s="47"/>
      <c r="AO303" s="45"/>
      <c r="AP303" s="46"/>
      <c r="AQ303" s="46"/>
      <c r="AR303" s="15"/>
      <c r="AS303" s="15"/>
      <c r="AT303" s="15"/>
      <c r="AU303" s="15"/>
      <c r="AV303" s="15"/>
      <c r="AW303" s="15"/>
      <c r="AX303" s="16">
        <f t="shared" ca="1" si="449"/>
        <v>0</v>
      </c>
      <c r="AY303" s="79"/>
      <c r="AZ303" s="80">
        <v>1</v>
      </c>
      <c r="BA303" s="80" t="str">
        <f t="shared" si="450"/>
        <v xml:space="preserve"> </v>
      </c>
      <c r="BB303" s="80">
        <v>2</v>
      </c>
      <c r="BC303" s="80" t="str">
        <f t="shared" si="451"/>
        <v xml:space="preserve"> </v>
      </c>
      <c r="BD303" s="80">
        <v>3</v>
      </c>
      <c r="BE303" s="80" t="str">
        <f t="shared" si="455"/>
        <v xml:space="preserve"> </v>
      </c>
      <c r="BF303" s="80">
        <v>4</v>
      </c>
      <c r="BG303" s="81"/>
      <c r="BH303" s="80">
        <v>5</v>
      </c>
      <c r="BI303" s="80" t="str">
        <f t="shared" si="452"/>
        <v xml:space="preserve"> </v>
      </c>
      <c r="BJ303" s="80">
        <v>6</v>
      </c>
      <c r="BK303" s="77" t="str">
        <f t="shared" si="453"/>
        <v xml:space="preserve"> </v>
      </c>
    </row>
    <row r="304" spans="1:63" x14ac:dyDescent="0.25">
      <c r="A304" s="39">
        <v>303</v>
      </c>
      <c r="B304" s="10"/>
      <c r="C304" s="27" t="str">
        <f t="shared" si="456"/>
        <v/>
      </c>
      <c r="D304" s="27">
        <f t="shared" ref="D304:M311" si="532">IF($C304=D$1,1+D303,D303)</f>
        <v>0</v>
      </c>
      <c r="E304" s="27">
        <f t="shared" si="532"/>
        <v>0</v>
      </c>
      <c r="F304" s="27">
        <f t="shared" si="532"/>
        <v>0</v>
      </c>
      <c r="G304" s="27">
        <f t="shared" si="532"/>
        <v>0</v>
      </c>
      <c r="H304" s="27">
        <f t="shared" si="532"/>
        <v>0</v>
      </c>
      <c r="I304" s="27">
        <f t="shared" si="532"/>
        <v>0</v>
      </c>
      <c r="J304" s="27">
        <f t="shared" si="532"/>
        <v>0</v>
      </c>
      <c r="K304" s="27">
        <f t="shared" si="532"/>
        <v>0</v>
      </c>
      <c r="L304" s="27">
        <f t="shared" si="532"/>
        <v>0</v>
      </c>
      <c r="M304" s="27">
        <f t="shared" si="532"/>
        <v>0</v>
      </c>
      <c r="X304" s="19" t="str">
        <f t="shared" si="522"/>
        <v/>
      </c>
      <c r="Y304" s="19" t="str">
        <f t="shared" si="523"/>
        <v/>
      </c>
      <c r="Z304" s="19" t="str">
        <f t="shared" si="524"/>
        <v/>
      </c>
      <c r="AA304" s="19" t="str">
        <f t="shared" si="525"/>
        <v/>
      </c>
      <c r="AB304" s="19" t="str">
        <f t="shared" si="526"/>
        <v/>
      </c>
      <c r="AC304" s="19" t="str">
        <f t="shared" si="527"/>
        <v/>
      </c>
      <c r="AD304" s="19" t="str">
        <f t="shared" si="528"/>
        <v/>
      </c>
      <c r="AE304" s="19" t="str">
        <f t="shared" si="529"/>
        <v/>
      </c>
      <c r="AF304" s="19" t="str">
        <f t="shared" si="530"/>
        <v/>
      </c>
      <c r="AG304" s="19" t="str">
        <f t="shared" si="531"/>
        <v/>
      </c>
      <c r="AH304" s="20">
        <f t="shared" si="454"/>
        <v>0</v>
      </c>
      <c r="AK304" s="16" t="str">
        <f t="shared" si="472"/>
        <v/>
      </c>
      <c r="AL304" s="42"/>
      <c r="AM304" s="43"/>
      <c r="AN304" s="47"/>
      <c r="AO304" s="45"/>
      <c r="AP304" s="46"/>
      <c r="AQ304" s="46"/>
      <c r="AR304" s="15"/>
      <c r="AS304" s="15"/>
      <c r="AT304" s="15"/>
      <c r="AU304" s="15"/>
      <c r="AV304" s="15"/>
      <c r="AW304" s="15"/>
      <c r="AX304" s="16">
        <f t="shared" ca="1" si="449"/>
        <v>0</v>
      </c>
      <c r="AY304" s="79"/>
      <c r="AZ304" s="80">
        <v>1</v>
      </c>
      <c r="BA304" s="80" t="str">
        <f t="shared" si="450"/>
        <v xml:space="preserve"> </v>
      </c>
      <c r="BB304" s="80">
        <v>2</v>
      </c>
      <c r="BC304" s="80" t="str">
        <f t="shared" si="451"/>
        <v xml:space="preserve"> </v>
      </c>
      <c r="BD304" s="80">
        <v>3</v>
      </c>
      <c r="BE304" s="80" t="str">
        <f t="shared" si="455"/>
        <v xml:space="preserve"> </v>
      </c>
      <c r="BF304" s="80">
        <v>4</v>
      </c>
      <c r="BG304" s="81"/>
      <c r="BH304" s="80">
        <v>5</v>
      </c>
      <c r="BI304" s="80" t="str">
        <f t="shared" si="452"/>
        <v xml:space="preserve"> </v>
      </c>
      <c r="BJ304" s="80">
        <v>6</v>
      </c>
      <c r="BK304" s="77" t="str">
        <f t="shared" si="453"/>
        <v xml:space="preserve"> </v>
      </c>
    </row>
    <row r="305" spans="1:63" x14ac:dyDescent="0.25">
      <c r="A305" s="39">
        <v>304</v>
      </c>
      <c r="B305" s="10"/>
      <c r="C305" s="27" t="str">
        <f t="shared" si="456"/>
        <v/>
      </c>
      <c r="D305" s="27">
        <f t="shared" si="532"/>
        <v>0</v>
      </c>
      <c r="E305" s="27">
        <f t="shared" si="532"/>
        <v>0</v>
      </c>
      <c r="F305" s="27">
        <f t="shared" si="532"/>
        <v>0</v>
      </c>
      <c r="G305" s="27">
        <f t="shared" si="532"/>
        <v>0</v>
      </c>
      <c r="H305" s="27">
        <f t="shared" si="532"/>
        <v>0</v>
      </c>
      <c r="I305" s="27">
        <f t="shared" si="532"/>
        <v>0</v>
      </c>
      <c r="J305" s="27">
        <f t="shared" si="532"/>
        <v>0</v>
      </c>
      <c r="K305" s="27">
        <f t="shared" si="532"/>
        <v>0</v>
      </c>
      <c r="L305" s="27">
        <f t="shared" si="532"/>
        <v>0</v>
      </c>
      <c r="M305" s="27">
        <f t="shared" si="532"/>
        <v>0</v>
      </c>
      <c r="AH305" s="20">
        <f t="shared" si="454"/>
        <v>0</v>
      </c>
      <c r="AK305" s="16" t="str">
        <f t="shared" si="472"/>
        <v/>
      </c>
      <c r="AL305" s="42"/>
      <c r="AM305" s="43"/>
      <c r="AN305" s="47"/>
      <c r="AO305" s="45"/>
      <c r="AP305" s="46"/>
      <c r="AQ305" s="46"/>
      <c r="AR305" s="15"/>
      <c r="AS305" s="15"/>
      <c r="AT305" s="15"/>
      <c r="AU305" s="15"/>
      <c r="AV305" s="15"/>
      <c r="AW305" s="15"/>
      <c r="AX305" s="16">
        <f t="shared" ca="1" si="449"/>
        <v>0</v>
      </c>
      <c r="AY305" s="79"/>
      <c r="AZ305" s="80">
        <v>1</v>
      </c>
      <c r="BA305" s="80" t="str">
        <f t="shared" si="450"/>
        <v xml:space="preserve"> </v>
      </c>
      <c r="BB305" s="80">
        <v>2</v>
      </c>
      <c r="BC305" s="80" t="str">
        <f t="shared" si="451"/>
        <v xml:space="preserve"> </v>
      </c>
      <c r="BD305" s="80">
        <v>3</v>
      </c>
      <c r="BE305" s="80" t="str">
        <f t="shared" si="455"/>
        <v xml:space="preserve"> </v>
      </c>
      <c r="BF305" s="80">
        <v>4</v>
      </c>
      <c r="BG305" s="81"/>
      <c r="BH305" s="80">
        <v>5</v>
      </c>
      <c r="BI305" s="80" t="str">
        <f t="shared" si="452"/>
        <v xml:space="preserve"> </v>
      </c>
      <c r="BJ305" s="80">
        <v>6</v>
      </c>
      <c r="BK305" s="77" t="str">
        <f t="shared" si="453"/>
        <v xml:space="preserve"> </v>
      </c>
    </row>
    <row r="306" spans="1:63" x14ac:dyDescent="0.25">
      <c r="A306" s="39">
        <v>305</v>
      </c>
      <c r="B306" s="10"/>
      <c r="C306" s="27" t="str">
        <f t="shared" si="456"/>
        <v/>
      </c>
      <c r="D306" s="27">
        <f t="shared" si="532"/>
        <v>0</v>
      </c>
      <c r="E306" s="27">
        <f t="shared" si="532"/>
        <v>0</v>
      </c>
      <c r="F306" s="27">
        <f t="shared" si="532"/>
        <v>0</v>
      </c>
      <c r="G306" s="27">
        <f t="shared" si="532"/>
        <v>0</v>
      </c>
      <c r="H306" s="27">
        <f t="shared" si="532"/>
        <v>0</v>
      </c>
      <c r="I306" s="27">
        <f t="shared" si="532"/>
        <v>0</v>
      </c>
      <c r="J306" s="27">
        <f t="shared" si="532"/>
        <v>0</v>
      </c>
      <c r="K306" s="27">
        <f t="shared" si="532"/>
        <v>0</v>
      </c>
      <c r="L306" s="27">
        <f t="shared" si="532"/>
        <v>0</v>
      </c>
      <c r="M306" s="27">
        <f t="shared" si="532"/>
        <v>0</v>
      </c>
      <c r="AH306" s="20">
        <f t="shared" si="454"/>
        <v>0</v>
      </c>
      <c r="AK306" s="16" t="str">
        <f t="shared" si="472"/>
        <v/>
      </c>
      <c r="AL306" s="42"/>
      <c r="AM306" s="43"/>
      <c r="AN306" s="47"/>
      <c r="AO306" s="45"/>
      <c r="AP306" s="46"/>
      <c r="AQ306" s="46"/>
      <c r="AR306" s="15"/>
      <c r="AS306" s="15"/>
      <c r="AT306" s="15"/>
      <c r="AU306" s="15"/>
      <c r="AV306" s="15"/>
      <c r="AW306" s="15"/>
      <c r="AX306" s="16">
        <f t="shared" ca="1" si="449"/>
        <v>0</v>
      </c>
      <c r="AY306" s="79"/>
      <c r="AZ306" s="80">
        <v>1</v>
      </c>
      <c r="BA306" s="80" t="str">
        <f t="shared" si="450"/>
        <v xml:space="preserve"> </v>
      </c>
      <c r="BB306" s="80">
        <v>2</v>
      </c>
      <c r="BC306" s="80" t="str">
        <f t="shared" si="451"/>
        <v xml:space="preserve"> </v>
      </c>
      <c r="BD306" s="80">
        <v>3</v>
      </c>
      <c r="BE306" s="80" t="str">
        <f t="shared" si="455"/>
        <v xml:space="preserve"> </v>
      </c>
      <c r="BF306" s="80">
        <v>4</v>
      </c>
      <c r="BG306" s="81"/>
      <c r="BH306" s="80">
        <v>5</v>
      </c>
      <c r="BI306" s="80" t="str">
        <f t="shared" si="452"/>
        <v xml:space="preserve"> </v>
      </c>
      <c r="BJ306" s="80">
        <v>6</v>
      </c>
      <c r="BK306" s="77" t="str">
        <f t="shared" si="453"/>
        <v xml:space="preserve"> </v>
      </c>
    </row>
    <row r="307" spans="1:63" x14ac:dyDescent="0.25">
      <c r="A307" s="39">
        <v>306</v>
      </c>
      <c r="B307" s="10"/>
      <c r="C307" s="27" t="str">
        <f t="shared" si="456"/>
        <v/>
      </c>
      <c r="D307" s="27">
        <f t="shared" si="532"/>
        <v>0</v>
      </c>
      <c r="E307" s="27">
        <f t="shared" si="532"/>
        <v>0</v>
      </c>
      <c r="F307" s="27">
        <f t="shared" si="532"/>
        <v>0</v>
      </c>
      <c r="G307" s="27">
        <f t="shared" si="532"/>
        <v>0</v>
      </c>
      <c r="H307" s="27">
        <f t="shared" si="532"/>
        <v>0</v>
      </c>
      <c r="I307" s="27">
        <f t="shared" si="532"/>
        <v>0</v>
      </c>
      <c r="J307" s="27">
        <f t="shared" si="532"/>
        <v>0</v>
      </c>
      <c r="K307" s="27">
        <f t="shared" si="532"/>
        <v>0</v>
      </c>
      <c r="L307" s="27">
        <f t="shared" si="532"/>
        <v>0</v>
      </c>
      <c r="M307" s="27">
        <f t="shared" si="532"/>
        <v>0</v>
      </c>
      <c r="AH307" s="20">
        <f t="shared" si="454"/>
        <v>0</v>
      </c>
      <c r="AK307" s="16" t="str">
        <f t="shared" si="472"/>
        <v/>
      </c>
      <c r="AL307" s="42"/>
      <c r="AM307" s="43"/>
      <c r="AN307" s="47"/>
      <c r="AO307" s="45"/>
      <c r="AP307" s="46"/>
      <c r="AQ307" s="46"/>
      <c r="AR307" s="15"/>
      <c r="AS307" s="15"/>
      <c r="AT307" s="15"/>
      <c r="AU307" s="15"/>
      <c r="AV307" s="15"/>
      <c r="AW307" s="15"/>
      <c r="AX307" s="16">
        <f t="shared" ca="1" si="449"/>
        <v>0</v>
      </c>
      <c r="AY307" s="79"/>
      <c r="AZ307" s="80">
        <v>1</v>
      </c>
      <c r="BA307" s="80" t="str">
        <f t="shared" si="450"/>
        <v xml:space="preserve"> </v>
      </c>
      <c r="BB307" s="80">
        <v>2</v>
      </c>
      <c r="BC307" s="80" t="str">
        <f t="shared" si="451"/>
        <v xml:space="preserve"> </v>
      </c>
      <c r="BD307" s="80">
        <v>3</v>
      </c>
      <c r="BE307" s="80" t="str">
        <f t="shared" si="455"/>
        <v xml:space="preserve"> </v>
      </c>
      <c r="BF307" s="80">
        <v>4</v>
      </c>
      <c r="BG307" s="81"/>
      <c r="BH307" s="80">
        <v>5</v>
      </c>
      <c r="BI307" s="80" t="str">
        <f t="shared" si="452"/>
        <v xml:space="preserve"> </v>
      </c>
      <c r="BJ307" s="80">
        <v>6</v>
      </c>
      <c r="BK307" s="77" t="str">
        <f t="shared" si="453"/>
        <v xml:space="preserve"> </v>
      </c>
    </row>
    <row r="308" spans="1:63" x14ac:dyDescent="0.25">
      <c r="A308" s="39">
        <v>307</v>
      </c>
      <c r="B308" s="10"/>
      <c r="C308" s="27" t="str">
        <f t="shared" si="456"/>
        <v/>
      </c>
      <c r="D308" s="27">
        <f t="shared" si="532"/>
        <v>0</v>
      </c>
      <c r="E308" s="27">
        <f t="shared" si="532"/>
        <v>0</v>
      </c>
      <c r="F308" s="27">
        <f t="shared" si="532"/>
        <v>0</v>
      </c>
      <c r="G308" s="27">
        <f t="shared" si="532"/>
        <v>0</v>
      </c>
      <c r="H308" s="27">
        <f t="shared" si="532"/>
        <v>0</v>
      </c>
      <c r="I308" s="27">
        <f t="shared" si="532"/>
        <v>0</v>
      </c>
      <c r="J308" s="27">
        <f t="shared" si="532"/>
        <v>0</v>
      </c>
      <c r="K308" s="27">
        <f t="shared" si="532"/>
        <v>0</v>
      </c>
      <c r="L308" s="27">
        <f t="shared" si="532"/>
        <v>0</v>
      </c>
      <c r="M308" s="27">
        <f t="shared" si="532"/>
        <v>0</v>
      </c>
      <c r="AH308" s="20">
        <f t="shared" si="454"/>
        <v>0</v>
      </c>
      <c r="AK308" s="16" t="str">
        <f t="shared" si="472"/>
        <v/>
      </c>
      <c r="AL308" s="42"/>
      <c r="AM308" s="43"/>
      <c r="AN308" s="47"/>
      <c r="AO308" s="45"/>
      <c r="AP308" s="46"/>
      <c r="AQ308" s="46"/>
      <c r="AR308" s="15"/>
      <c r="AS308" s="15"/>
      <c r="AT308" s="15"/>
      <c r="AU308" s="15"/>
      <c r="AV308" s="15"/>
      <c r="AW308" s="15"/>
      <c r="AX308" s="16">
        <f t="shared" ca="1" si="449"/>
        <v>0</v>
      </c>
      <c r="AY308" s="79"/>
      <c r="AZ308" s="80">
        <v>1</v>
      </c>
      <c r="BA308" s="80" t="str">
        <f t="shared" si="450"/>
        <v xml:space="preserve"> </v>
      </c>
      <c r="BB308" s="80">
        <v>2</v>
      </c>
      <c r="BC308" s="80" t="str">
        <f t="shared" si="451"/>
        <v xml:space="preserve"> </v>
      </c>
      <c r="BD308" s="80">
        <v>3</v>
      </c>
      <c r="BE308" s="80" t="str">
        <f t="shared" si="455"/>
        <v xml:space="preserve"> </v>
      </c>
      <c r="BF308" s="80">
        <v>4</v>
      </c>
      <c r="BG308" s="81"/>
      <c r="BH308" s="80">
        <v>5</v>
      </c>
      <c r="BI308" s="80" t="str">
        <f t="shared" si="452"/>
        <v xml:space="preserve"> </v>
      </c>
      <c r="BJ308" s="80">
        <v>6</v>
      </c>
      <c r="BK308" s="77" t="str">
        <f t="shared" si="453"/>
        <v xml:space="preserve"> </v>
      </c>
    </row>
    <row r="309" spans="1:63" x14ac:dyDescent="0.25">
      <c r="A309" s="39">
        <v>308</v>
      </c>
      <c r="B309" s="10"/>
      <c r="C309" s="27" t="str">
        <f t="shared" si="456"/>
        <v/>
      </c>
      <c r="D309" s="27">
        <f t="shared" si="532"/>
        <v>0</v>
      </c>
      <c r="E309" s="27">
        <f t="shared" si="532"/>
        <v>0</v>
      </c>
      <c r="F309" s="27">
        <f t="shared" si="532"/>
        <v>0</v>
      </c>
      <c r="G309" s="27">
        <f t="shared" si="532"/>
        <v>0</v>
      </c>
      <c r="H309" s="27">
        <f t="shared" si="532"/>
        <v>0</v>
      </c>
      <c r="I309" s="27">
        <f t="shared" si="532"/>
        <v>0</v>
      </c>
      <c r="J309" s="27">
        <f t="shared" si="532"/>
        <v>0</v>
      </c>
      <c r="K309" s="27">
        <f t="shared" si="532"/>
        <v>0</v>
      </c>
      <c r="L309" s="27">
        <f t="shared" si="532"/>
        <v>0</v>
      </c>
      <c r="M309" s="27">
        <f t="shared" si="532"/>
        <v>0</v>
      </c>
      <c r="AH309" s="20">
        <f t="shared" si="454"/>
        <v>0</v>
      </c>
      <c r="AK309" s="16" t="str">
        <f t="shared" si="472"/>
        <v/>
      </c>
      <c r="AL309" s="42"/>
      <c r="AM309" s="43"/>
      <c r="AN309" s="47"/>
      <c r="AO309" s="45"/>
      <c r="AP309" s="46"/>
      <c r="AQ309" s="46"/>
      <c r="AR309" s="15"/>
      <c r="AS309" s="15"/>
      <c r="AT309" s="15"/>
      <c r="AU309" s="15"/>
      <c r="AV309" s="15"/>
      <c r="AW309" s="15"/>
      <c r="AX309" s="16">
        <f t="shared" ca="1" si="449"/>
        <v>0</v>
      </c>
      <c r="AY309" s="79"/>
      <c r="AZ309" s="80">
        <v>1</v>
      </c>
      <c r="BA309" s="80" t="str">
        <f t="shared" si="450"/>
        <v xml:space="preserve"> </v>
      </c>
      <c r="BB309" s="80">
        <v>2</v>
      </c>
      <c r="BC309" s="80" t="str">
        <f t="shared" si="451"/>
        <v xml:space="preserve"> </v>
      </c>
      <c r="BD309" s="80">
        <v>3</v>
      </c>
      <c r="BE309" s="80" t="str">
        <f t="shared" si="455"/>
        <v xml:space="preserve"> </v>
      </c>
      <c r="BF309" s="80">
        <v>4</v>
      </c>
      <c r="BG309" s="81"/>
      <c r="BH309" s="80">
        <v>5</v>
      </c>
      <c r="BI309" s="80" t="str">
        <f t="shared" si="452"/>
        <v xml:space="preserve"> </v>
      </c>
      <c r="BJ309" s="80">
        <v>6</v>
      </c>
      <c r="BK309" s="77" t="str">
        <f t="shared" si="453"/>
        <v xml:space="preserve"> </v>
      </c>
    </row>
    <row r="310" spans="1:63" x14ac:dyDescent="0.25">
      <c r="A310" s="39">
        <v>309</v>
      </c>
      <c r="B310" s="10"/>
      <c r="C310" s="27" t="str">
        <f t="shared" si="456"/>
        <v/>
      </c>
      <c r="D310" s="27">
        <f t="shared" si="532"/>
        <v>0</v>
      </c>
      <c r="E310" s="27">
        <f t="shared" si="532"/>
        <v>0</v>
      </c>
      <c r="F310" s="27">
        <f t="shared" si="532"/>
        <v>0</v>
      </c>
      <c r="G310" s="27">
        <f t="shared" si="532"/>
        <v>0</v>
      </c>
      <c r="H310" s="27">
        <f t="shared" si="532"/>
        <v>0</v>
      </c>
      <c r="I310" s="27">
        <f t="shared" si="532"/>
        <v>0</v>
      </c>
      <c r="J310" s="27">
        <f t="shared" si="532"/>
        <v>0</v>
      </c>
      <c r="K310" s="27">
        <f t="shared" si="532"/>
        <v>0</v>
      </c>
      <c r="L310" s="27">
        <f t="shared" si="532"/>
        <v>0</v>
      </c>
      <c r="M310" s="27">
        <f t="shared" si="532"/>
        <v>0</v>
      </c>
      <c r="AH310" s="20">
        <f t="shared" si="454"/>
        <v>0</v>
      </c>
      <c r="AK310" s="16" t="str">
        <f t="shared" si="472"/>
        <v/>
      </c>
      <c r="AL310" s="42"/>
      <c r="AM310" s="43"/>
      <c r="AN310" s="47"/>
      <c r="AO310" s="45"/>
      <c r="AP310" s="46"/>
      <c r="AQ310" s="46"/>
      <c r="AR310" s="15"/>
      <c r="AS310" s="15"/>
      <c r="AT310" s="15"/>
      <c r="AU310" s="15"/>
      <c r="AV310" s="15"/>
      <c r="AW310" s="15"/>
      <c r="AX310" s="16">
        <f t="shared" ca="1" si="449"/>
        <v>0</v>
      </c>
      <c r="AY310" s="79"/>
      <c r="AZ310" s="80">
        <v>1</v>
      </c>
      <c r="BA310" s="80" t="str">
        <f t="shared" si="450"/>
        <v xml:space="preserve"> </v>
      </c>
      <c r="BB310" s="80">
        <v>2</v>
      </c>
      <c r="BC310" s="80" t="str">
        <f t="shared" si="451"/>
        <v xml:space="preserve"> </v>
      </c>
      <c r="BD310" s="80">
        <v>3</v>
      </c>
      <c r="BE310" s="80" t="str">
        <f t="shared" si="455"/>
        <v xml:space="preserve"> </v>
      </c>
      <c r="BF310" s="80">
        <v>4</v>
      </c>
      <c r="BG310" s="81"/>
      <c r="BH310" s="80">
        <v>5</v>
      </c>
      <c r="BI310" s="80" t="str">
        <f t="shared" si="452"/>
        <v xml:space="preserve"> </v>
      </c>
      <c r="BJ310" s="80">
        <v>6</v>
      </c>
      <c r="BK310" s="77" t="str">
        <f t="shared" si="453"/>
        <v xml:space="preserve"> </v>
      </c>
    </row>
    <row r="311" spans="1:63" x14ac:dyDescent="0.25">
      <c r="A311" s="39">
        <v>310</v>
      </c>
      <c r="B311" s="10"/>
      <c r="C311" s="27" t="str">
        <f t="shared" si="456"/>
        <v/>
      </c>
      <c r="D311" s="27">
        <f t="shared" si="532"/>
        <v>0</v>
      </c>
      <c r="E311" s="27">
        <f t="shared" si="532"/>
        <v>0</v>
      </c>
      <c r="F311" s="27">
        <f t="shared" si="532"/>
        <v>0</v>
      </c>
      <c r="G311" s="27">
        <f t="shared" si="532"/>
        <v>0</v>
      </c>
      <c r="H311" s="27">
        <f t="shared" si="532"/>
        <v>0</v>
      </c>
      <c r="I311" s="27">
        <f t="shared" si="532"/>
        <v>0</v>
      </c>
      <c r="J311" s="27">
        <f t="shared" si="532"/>
        <v>0</v>
      </c>
      <c r="K311" s="27">
        <f t="shared" si="532"/>
        <v>0</v>
      </c>
      <c r="L311" s="27">
        <f t="shared" si="532"/>
        <v>0</v>
      </c>
      <c r="M311" s="27">
        <f t="shared" si="532"/>
        <v>0</v>
      </c>
      <c r="N311" s="7">
        <f>IF(D311=0,D1,"")</f>
        <v>1</v>
      </c>
      <c r="O311" s="7">
        <f t="shared" ref="O311:W311" si="533">IF(E311=0,E1,"")</f>
        <v>2</v>
      </c>
      <c r="P311" s="7">
        <f t="shared" si="533"/>
        <v>3</v>
      </c>
      <c r="Q311" s="7">
        <f t="shared" si="533"/>
        <v>4</v>
      </c>
      <c r="R311" s="7">
        <f t="shared" si="533"/>
        <v>5</v>
      </c>
      <c r="S311" s="7">
        <f t="shared" si="533"/>
        <v>6</v>
      </c>
      <c r="T311" s="7">
        <f t="shared" si="533"/>
        <v>7</v>
      </c>
      <c r="U311" s="7">
        <f t="shared" si="533"/>
        <v>8</v>
      </c>
      <c r="V311" s="7">
        <f t="shared" si="533"/>
        <v>9</v>
      </c>
      <c r="W311" s="7">
        <f t="shared" si="533"/>
        <v>0</v>
      </c>
      <c r="AH311" s="20">
        <f t="shared" si="454"/>
        <v>0</v>
      </c>
      <c r="AK311" s="16" t="str">
        <f t="shared" si="472"/>
        <v/>
      </c>
      <c r="AL311" s="42"/>
      <c r="AM311" s="43"/>
      <c r="AN311" s="47"/>
      <c r="AO311" s="45"/>
      <c r="AP311" s="46"/>
      <c r="AQ311" s="46"/>
      <c r="AR311" s="15"/>
      <c r="AS311" s="15"/>
      <c r="AT311" s="15"/>
      <c r="AU311" s="15"/>
      <c r="AV311" s="15"/>
      <c r="AW311" s="15"/>
      <c r="AX311" s="16">
        <f t="shared" ca="1" si="449"/>
        <v>0</v>
      </c>
      <c r="AY311" s="79"/>
      <c r="AZ311" s="80">
        <v>1</v>
      </c>
      <c r="BA311" s="80" t="str">
        <f t="shared" si="450"/>
        <v xml:space="preserve"> </v>
      </c>
      <c r="BB311" s="80">
        <v>2</v>
      </c>
      <c r="BC311" s="80" t="str">
        <f t="shared" si="451"/>
        <v xml:space="preserve"> </v>
      </c>
      <c r="BD311" s="80">
        <v>3</v>
      </c>
      <c r="BE311" s="80" t="str">
        <f t="shared" si="455"/>
        <v xml:space="preserve"> </v>
      </c>
      <c r="BF311" s="80">
        <v>4</v>
      </c>
      <c r="BG311" s="81"/>
      <c r="BH311" s="80">
        <v>5</v>
      </c>
      <c r="BI311" s="80" t="str">
        <f t="shared" si="452"/>
        <v xml:space="preserve"> </v>
      </c>
      <c r="BJ311" s="80">
        <v>6</v>
      </c>
      <c r="BK311" s="77" t="str">
        <f t="shared" si="453"/>
        <v xml:space="preserve"> </v>
      </c>
    </row>
    <row r="312" spans="1:63" x14ac:dyDescent="0.25">
      <c r="A312" s="39">
        <v>311</v>
      </c>
      <c r="B312" s="10"/>
      <c r="C312" s="27" t="str">
        <f t="shared" si="456"/>
        <v/>
      </c>
      <c r="D312" s="34">
        <f>IF($C312=D1,1,0)</f>
        <v>0</v>
      </c>
      <c r="E312" s="34">
        <f t="shared" ref="E312:M312" si="534">IF($C312=E1,1,0)</f>
        <v>0</v>
      </c>
      <c r="F312" s="34">
        <f t="shared" si="534"/>
        <v>0</v>
      </c>
      <c r="G312" s="34">
        <f t="shared" si="534"/>
        <v>0</v>
      </c>
      <c r="H312" s="34">
        <f t="shared" si="534"/>
        <v>0</v>
      </c>
      <c r="I312" s="34">
        <f t="shared" si="534"/>
        <v>0</v>
      </c>
      <c r="J312" s="34">
        <f t="shared" si="534"/>
        <v>0</v>
      </c>
      <c r="K312" s="34">
        <f t="shared" si="534"/>
        <v>0</v>
      </c>
      <c r="L312" s="34">
        <f t="shared" si="534"/>
        <v>0</v>
      </c>
      <c r="M312" s="34">
        <f t="shared" si="534"/>
        <v>0</v>
      </c>
      <c r="X312" s="19" t="str">
        <f>IF(N$311=$C312,"WIN","")</f>
        <v/>
      </c>
      <c r="Y312" s="19" t="str">
        <f t="shared" ref="Y312:AG312" si="535">IF(O$311=$C312,"WIN","")</f>
        <v/>
      </c>
      <c r="Z312" s="19" t="str">
        <f t="shared" si="535"/>
        <v/>
      </c>
      <c r="AA312" s="19" t="str">
        <f t="shared" si="535"/>
        <v/>
      </c>
      <c r="AB312" s="19" t="str">
        <f t="shared" si="535"/>
        <v/>
      </c>
      <c r="AC312" s="19" t="str">
        <f t="shared" si="535"/>
        <v/>
      </c>
      <c r="AD312" s="19" t="str">
        <f t="shared" si="535"/>
        <v/>
      </c>
      <c r="AE312" s="19" t="str">
        <f t="shared" si="535"/>
        <v/>
      </c>
      <c r="AF312" s="19" t="str">
        <f t="shared" si="535"/>
        <v/>
      </c>
      <c r="AG312" s="19" t="str">
        <f t="shared" si="535"/>
        <v/>
      </c>
      <c r="AH312" s="20">
        <f t="shared" si="454"/>
        <v>0</v>
      </c>
      <c r="AI312" s="26">
        <f>SUM(AH312:AH314)</f>
        <v>0</v>
      </c>
      <c r="AJ312" s="20" t="str">
        <f>IF(AI312&lt;&gt;0,"W",IF(AI312=0,"L"))</f>
        <v>L</v>
      </c>
      <c r="AK312" s="16">
        <f t="shared" si="472"/>
        <v>10</v>
      </c>
      <c r="AL312" s="50" t="str">
        <f>IF(AND(AI312&gt;0,AK312=1),"W","L ")</f>
        <v xml:space="preserve">L </v>
      </c>
      <c r="AM312" s="51" t="str">
        <f>IF(AND(AI312&gt;0,AK312=2),"W","L ")</f>
        <v xml:space="preserve">L </v>
      </c>
      <c r="AN312" s="47" t="str">
        <f>IF(AND(AI312&gt;0,AK312=3),"W","L ")</f>
        <v xml:space="preserve">L </v>
      </c>
      <c r="AO312" s="48" t="str">
        <f>IF(AND(AI312&gt;0,AK312=4),"W","L ")</f>
        <v xml:space="preserve">L </v>
      </c>
      <c r="AP312" s="49" t="str">
        <f>IF(AND(AI312&gt;0,AK312=5),"W","L ")</f>
        <v xml:space="preserve">L </v>
      </c>
      <c r="AQ312" s="49" t="str">
        <f>IF(AND(AI312&gt;0,AK312=6),"W","L ")</f>
        <v xml:space="preserve">L </v>
      </c>
      <c r="AR312" s="15"/>
      <c r="AS312" s="15"/>
      <c r="AT312" s="15"/>
      <c r="AU312" s="15"/>
      <c r="AV312" s="15"/>
      <c r="AW312" s="15"/>
      <c r="AX312" s="16">
        <f t="shared" ca="1" si="449"/>
        <v>0</v>
      </c>
      <c r="AY312" s="79"/>
      <c r="AZ312" s="80">
        <v>1</v>
      </c>
      <c r="BA312" s="80" t="str">
        <f t="shared" si="450"/>
        <v xml:space="preserve"> </v>
      </c>
      <c r="BB312" s="80">
        <v>2</v>
      </c>
      <c r="BC312" s="80" t="str">
        <f t="shared" si="451"/>
        <v xml:space="preserve"> </v>
      </c>
      <c r="BD312" s="80">
        <v>3</v>
      </c>
      <c r="BE312" s="80" t="str">
        <f t="shared" si="455"/>
        <v xml:space="preserve"> </v>
      </c>
      <c r="BF312" s="80">
        <v>4</v>
      </c>
      <c r="BG312" s="81"/>
      <c r="BH312" s="80">
        <v>5</v>
      </c>
      <c r="BI312" s="80" t="str">
        <f t="shared" si="452"/>
        <v xml:space="preserve"> </v>
      </c>
      <c r="BJ312" s="80">
        <v>6</v>
      </c>
      <c r="BK312" s="77" t="str">
        <f t="shared" si="453"/>
        <v xml:space="preserve"> </v>
      </c>
    </row>
    <row r="313" spans="1:63" x14ac:dyDescent="0.25">
      <c r="A313" s="39">
        <v>312</v>
      </c>
      <c r="B313" s="10"/>
      <c r="C313" s="27" t="str">
        <f t="shared" si="456"/>
        <v/>
      </c>
      <c r="D313" s="27">
        <f>IF($C313=D$1,1+D312,D312)</f>
        <v>0</v>
      </c>
      <c r="E313" s="27">
        <f t="shared" ref="E313:M313" si="536">IF($C313=E$1,1+E312,E312)</f>
        <v>0</v>
      </c>
      <c r="F313" s="27">
        <f t="shared" si="536"/>
        <v>0</v>
      </c>
      <c r="G313" s="27">
        <f t="shared" si="536"/>
        <v>0</v>
      </c>
      <c r="H313" s="27">
        <f t="shared" si="536"/>
        <v>0</v>
      </c>
      <c r="I313" s="27">
        <f t="shared" si="536"/>
        <v>0</v>
      </c>
      <c r="J313" s="27">
        <f t="shared" si="536"/>
        <v>0</v>
      </c>
      <c r="K313" s="27">
        <f t="shared" si="536"/>
        <v>0</v>
      </c>
      <c r="L313" s="27">
        <f t="shared" si="536"/>
        <v>0</v>
      </c>
      <c r="M313" s="27">
        <f t="shared" si="536"/>
        <v>0</v>
      </c>
      <c r="X313" s="19" t="str">
        <f t="shared" ref="X313:X314" si="537">IF(N$311=$C313,"WIN","")</f>
        <v/>
      </c>
      <c r="Y313" s="19" t="str">
        <f t="shared" ref="Y313:Y314" si="538">IF(O$311=$C313,"WIN","")</f>
        <v/>
      </c>
      <c r="Z313" s="19" t="str">
        <f t="shared" ref="Z313:Z314" si="539">IF(P$311=$C313,"WIN","")</f>
        <v/>
      </c>
      <c r="AA313" s="19" t="str">
        <f t="shared" ref="AA313:AA314" si="540">IF(Q$311=$C313,"WIN","")</f>
        <v/>
      </c>
      <c r="AB313" s="19" t="str">
        <f t="shared" ref="AB313:AB314" si="541">IF(R$311=$C313,"WIN","")</f>
        <v/>
      </c>
      <c r="AC313" s="19" t="str">
        <f t="shared" ref="AC313:AC314" si="542">IF(S$311=$C313,"WIN","")</f>
        <v/>
      </c>
      <c r="AD313" s="19" t="str">
        <f t="shared" ref="AD313:AD314" si="543">IF(T$311=$C313,"WIN","")</f>
        <v/>
      </c>
      <c r="AE313" s="19" t="str">
        <f t="shared" ref="AE313:AE314" si="544">IF(U$311=$C313,"WIN","")</f>
        <v/>
      </c>
      <c r="AF313" s="19" t="str">
        <f t="shared" ref="AF313:AF314" si="545">IF(V$311=$C313,"WIN","")</f>
        <v/>
      </c>
      <c r="AG313" s="19" t="str">
        <f t="shared" ref="AG313:AG314" si="546">IF(W$311=$C313,"WIN","")</f>
        <v/>
      </c>
      <c r="AH313" s="20">
        <f t="shared" si="454"/>
        <v>0</v>
      </c>
      <c r="AK313" s="16" t="str">
        <f t="shared" si="472"/>
        <v/>
      </c>
      <c r="AL313" s="42"/>
      <c r="AM313" s="43"/>
      <c r="AN313" s="47"/>
      <c r="AO313" s="45"/>
      <c r="AP313" s="46"/>
      <c r="AQ313" s="46"/>
      <c r="AR313" s="15"/>
      <c r="AS313" s="15"/>
      <c r="AT313" s="15"/>
      <c r="AU313" s="15"/>
      <c r="AV313" s="15"/>
      <c r="AW313" s="15"/>
      <c r="AX313" s="16">
        <f t="shared" ca="1" si="449"/>
        <v>0</v>
      </c>
      <c r="AY313" s="79"/>
      <c r="AZ313" s="80">
        <v>1</v>
      </c>
      <c r="BA313" s="80" t="str">
        <f t="shared" si="450"/>
        <v xml:space="preserve"> </v>
      </c>
      <c r="BB313" s="80">
        <v>2</v>
      </c>
      <c r="BC313" s="80" t="str">
        <f t="shared" si="451"/>
        <v xml:space="preserve"> </v>
      </c>
      <c r="BD313" s="80">
        <v>3</v>
      </c>
      <c r="BE313" s="80" t="str">
        <f t="shared" si="455"/>
        <v xml:space="preserve"> </v>
      </c>
      <c r="BF313" s="80">
        <v>4</v>
      </c>
      <c r="BG313" s="81"/>
      <c r="BH313" s="80">
        <v>5</v>
      </c>
      <c r="BI313" s="80" t="str">
        <f t="shared" si="452"/>
        <v xml:space="preserve"> </v>
      </c>
      <c r="BJ313" s="80">
        <v>6</v>
      </c>
      <c r="BK313" s="77" t="str">
        <f t="shared" si="453"/>
        <v xml:space="preserve"> </v>
      </c>
    </row>
    <row r="314" spans="1:63" x14ac:dyDescent="0.25">
      <c r="A314" s="39">
        <v>313</v>
      </c>
      <c r="B314" s="10"/>
      <c r="C314" s="27" t="str">
        <f t="shared" si="456"/>
        <v/>
      </c>
      <c r="D314" s="27">
        <f t="shared" ref="D314:M321" si="547">IF($C314=D$1,1+D313,D313)</f>
        <v>0</v>
      </c>
      <c r="E314" s="27">
        <f t="shared" si="547"/>
        <v>0</v>
      </c>
      <c r="F314" s="27">
        <f t="shared" si="547"/>
        <v>0</v>
      </c>
      <c r="G314" s="27">
        <f t="shared" si="547"/>
        <v>0</v>
      </c>
      <c r="H314" s="27">
        <f t="shared" si="547"/>
        <v>0</v>
      </c>
      <c r="I314" s="27">
        <f t="shared" si="547"/>
        <v>0</v>
      </c>
      <c r="J314" s="27">
        <f t="shared" si="547"/>
        <v>0</v>
      </c>
      <c r="K314" s="27">
        <f t="shared" si="547"/>
        <v>0</v>
      </c>
      <c r="L314" s="27">
        <f t="shared" si="547"/>
        <v>0</v>
      </c>
      <c r="M314" s="27">
        <f t="shared" si="547"/>
        <v>0</v>
      </c>
      <c r="X314" s="19" t="str">
        <f t="shared" si="537"/>
        <v/>
      </c>
      <c r="Y314" s="19" t="str">
        <f t="shared" si="538"/>
        <v/>
      </c>
      <c r="Z314" s="19" t="str">
        <f t="shared" si="539"/>
        <v/>
      </c>
      <c r="AA314" s="19" t="str">
        <f t="shared" si="540"/>
        <v/>
      </c>
      <c r="AB314" s="19" t="str">
        <f t="shared" si="541"/>
        <v/>
      </c>
      <c r="AC314" s="19" t="str">
        <f t="shared" si="542"/>
        <v/>
      </c>
      <c r="AD314" s="19" t="str">
        <f t="shared" si="543"/>
        <v/>
      </c>
      <c r="AE314" s="19" t="str">
        <f t="shared" si="544"/>
        <v/>
      </c>
      <c r="AF314" s="19" t="str">
        <f t="shared" si="545"/>
        <v/>
      </c>
      <c r="AG314" s="19" t="str">
        <f t="shared" si="546"/>
        <v/>
      </c>
      <c r="AH314" s="20">
        <f t="shared" si="454"/>
        <v>0</v>
      </c>
      <c r="AK314" s="16" t="str">
        <f t="shared" si="472"/>
        <v/>
      </c>
      <c r="AL314" s="42"/>
      <c r="AM314" s="43"/>
      <c r="AN314" s="47"/>
      <c r="AO314" s="45"/>
      <c r="AP314" s="46"/>
      <c r="AQ314" s="46"/>
      <c r="AR314" s="15"/>
      <c r="AS314" s="15"/>
      <c r="AT314" s="15"/>
      <c r="AU314" s="15"/>
      <c r="AV314" s="15"/>
      <c r="AW314" s="15"/>
      <c r="AX314" s="16">
        <f t="shared" ca="1" si="449"/>
        <v>0</v>
      </c>
      <c r="AY314" s="79"/>
      <c r="AZ314" s="80">
        <v>1</v>
      </c>
      <c r="BA314" s="80" t="str">
        <f t="shared" si="450"/>
        <v xml:space="preserve"> </v>
      </c>
      <c r="BB314" s="80">
        <v>2</v>
      </c>
      <c r="BC314" s="80" t="str">
        <f t="shared" si="451"/>
        <v xml:space="preserve"> </v>
      </c>
      <c r="BD314" s="80">
        <v>3</v>
      </c>
      <c r="BE314" s="80" t="str">
        <f t="shared" si="455"/>
        <v xml:space="preserve"> </v>
      </c>
      <c r="BF314" s="80">
        <v>4</v>
      </c>
      <c r="BG314" s="81"/>
      <c r="BH314" s="80">
        <v>5</v>
      </c>
      <c r="BI314" s="80" t="str">
        <f t="shared" si="452"/>
        <v xml:space="preserve"> </v>
      </c>
      <c r="BJ314" s="80">
        <v>6</v>
      </c>
      <c r="BK314" s="77" t="str">
        <f t="shared" si="453"/>
        <v xml:space="preserve"> </v>
      </c>
    </row>
    <row r="315" spans="1:63" x14ac:dyDescent="0.25">
      <c r="A315" s="39">
        <v>314</v>
      </c>
      <c r="B315" s="10"/>
      <c r="C315" s="27" t="str">
        <f t="shared" si="456"/>
        <v/>
      </c>
      <c r="D315" s="27">
        <f t="shared" si="547"/>
        <v>0</v>
      </c>
      <c r="E315" s="27">
        <f t="shared" si="547"/>
        <v>0</v>
      </c>
      <c r="F315" s="27">
        <f t="shared" si="547"/>
        <v>0</v>
      </c>
      <c r="G315" s="27">
        <f t="shared" si="547"/>
        <v>0</v>
      </c>
      <c r="H315" s="27">
        <f t="shared" si="547"/>
        <v>0</v>
      </c>
      <c r="I315" s="27">
        <f t="shared" si="547"/>
        <v>0</v>
      </c>
      <c r="J315" s="27">
        <f t="shared" si="547"/>
        <v>0</v>
      </c>
      <c r="K315" s="27">
        <f t="shared" si="547"/>
        <v>0</v>
      </c>
      <c r="L315" s="27">
        <f t="shared" si="547"/>
        <v>0</v>
      </c>
      <c r="M315" s="27">
        <f t="shared" si="547"/>
        <v>0</v>
      </c>
      <c r="AH315" s="20">
        <f t="shared" si="454"/>
        <v>0</v>
      </c>
      <c r="AK315" s="16" t="str">
        <f t="shared" si="472"/>
        <v/>
      </c>
      <c r="AL315" s="42"/>
      <c r="AM315" s="43"/>
      <c r="AN315" s="47"/>
      <c r="AO315" s="45"/>
      <c r="AP315" s="46"/>
      <c r="AQ315" s="46"/>
      <c r="AR315" s="15"/>
      <c r="AS315" s="15"/>
      <c r="AT315" s="15"/>
      <c r="AU315" s="15"/>
      <c r="AV315" s="15"/>
      <c r="AW315" s="15"/>
      <c r="AX315" s="16">
        <f t="shared" ca="1" si="449"/>
        <v>0</v>
      </c>
      <c r="AY315" s="79"/>
      <c r="AZ315" s="80">
        <v>1</v>
      </c>
      <c r="BA315" s="80" t="str">
        <f t="shared" si="450"/>
        <v xml:space="preserve"> </v>
      </c>
      <c r="BB315" s="80">
        <v>2</v>
      </c>
      <c r="BC315" s="80" t="str">
        <f t="shared" si="451"/>
        <v xml:space="preserve"> </v>
      </c>
      <c r="BD315" s="80">
        <v>3</v>
      </c>
      <c r="BE315" s="80" t="str">
        <f t="shared" si="455"/>
        <v xml:space="preserve"> </v>
      </c>
      <c r="BF315" s="80">
        <v>4</v>
      </c>
      <c r="BG315" s="81"/>
      <c r="BH315" s="80">
        <v>5</v>
      </c>
      <c r="BI315" s="80" t="str">
        <f t="shared" si="452"/>
        <v xml:space="preserve"> </v>
      </c>
      <c r="BJ315" s="80">
        <v>6</v>
      </c>
      <c r="BK315" s="77" t="str">
        <f t="shared" si="453"/>
        <v xml:space="preserve"> </v>
      </c>
    </row>
    <row r="316" spans="1:63" x14ac:dyDescent="0.25">
      <c r="A316" s="39">
        <v>315</v>
      </c>
      <c r="B316" s="10"/>
      <c r="C316" s="27" t="str">
        <f t="shared" si="456"/>
        <v/>
      </c>
      <c r="D316" s="27">
        <f t="shared" si="547"/>
        <v>0</v>
      </c>
      <c r="E316" s="27">
        <f t="shared" si="547"/>
        <v>0</v>
      </c>
      <c r="F316" s="27">
        <f t="shared" si="547"/>
        <v>0</v>
      </c>
      <c r="G316" s="27">
        <f t="shared" si="547"/>
        <v>0</v>
      </c>
      <c r="H316" s="27">
        <f t="shared" si="547"/>
        <v>0</v>
      </c>
      <c r="I316" s="27">
        <f t="shared" si="547"/>
        <v>0</v>
      </c>
      <c r="J316" s="27">
        <f t="shared" si="547"/>
        <v>0</v>
      </c>
      <c r="K316" s="27">
        <f t="shared" si="547"/>
        <v>0</v>
      </c>
      <c r="L316" s="27">
        <f t="shared" si="547"/>
        <v>0</v>
      </c>
      <c r="M316" s="27">
        <f t="shared" si="547"/>
        <v>0</v>
      </c>
      <c r="AH316" s="20">
        <f t="shared" si="454"/>
        <v>0</v>
      </c>
      <c r="AK316" s="16" t="str">
        <f t="shared" si="472"/>
        <v/>
      </c>
      <c r="AL316" s="42"/>
      <c r="AM316" s="43"/>
      <c r="AN316" s="47"/>
      <c r="AO316" s="45"/>
      <c r="AP316" s="46"/>
      <c r="AQ316" s="46"/>
      <c r="AR316" s="15"/>
      <c r="AS316" s="15"/>
      <c r="AT316" s="15"/>
      <c r="AU316" s="15"/>
      <c r="AV316" s="15"/>
      <c r="AW316" s="15"/>
      <c r="AX316" s="16">
        <f t="shared" ca="1" si="449"/>
        <v>0</v>
      </c>
      <c r="AY316" s="79"/>
      <c r="AZ316" s="80">
        <v>1</v>
      </c>
      <c r="BA316" s="80" t="str">
        <f t="shared" si="450"/>
        <v xml:space="preserve"> </v>
      </c>
      <c r="BB316" s="80">
        <v>2</v>
      </c>
      <c r="BC316" s="80" t="str">
        <f t="shared" si="451"/>
        <v xml:space="preserve"> </v>
      </c>
      <c r="BD316" s="80">
        <v>3</v>
      </c>
      <c r="BE316" s="80" t="str">
        <f t="shared" si="455"/>
        <v xml:space="preserve"> </v>
      </c>
      <c r="BF316" s="80">
        <v>4</v>
      </c>
      <c r="BG316" s="81"/>
      <c r="BH316" s="80">
        <v>5</v>
      </c>
      <c r="BI316" s="80" t="str">
        <f t="shared" si="452"/>
        <v xml:space="preserve"> </v>
      </c>
      <c r="BJ316" s="80">
        <v>6</v>
      </c>
      <c r="BK316" s="77" t="str">
        <f t="shared" si="453"/>
        <v xml:space="preserve"> </v>
      </c>
    </row>
    <row r="317" spans="1:63" x14ac:dyDescent="0.25">
      <c r="A317" s="39">
        <v>316</v>
      </c>
      <c r="B317" s="10"/>
      <c r="C317" s="27" t="str">
        <f t="shared" si="456"/>
        <v/>
      </c>
      <c r="D317" s="27">
        <f t="shared" si="547"/>
        <v>0</v>
      </c>
      <c r="E317" s="27">
        <f t="shared" si="547"/>
        <v>0</v>
      </c>
      <c r="F317" s="27">
        <f t="shared" si="547"/>
        <v>0</v>
      </c>
      <c r="G317" s="27">
        <f t="shared" si="547"/>
        <v>0</v>
      </c>
      <c r="H317" s="27">
        <f t="shared" si="547"/>
        <v>0</v>
      </c>
      <c r="I317" s="27">
        <f t="shared" si="547"/>
        <v>0</v>
      </c>
      <c r="J317" s="27">
        <f t="shared" si="547"/>
        <v>0</v>
      </c>
      <c r="K317" s="27">
        <f t="shared" si="547"/>
        <v>0</v>
      </c>
      <c r="L317" s="27">
        <f t="shared" si="547"/>
        <v>0</v>
      </c>
      <c r="M317" s="27">
        <f t="shared" si="547"/>
        <v>0</v>
      </c>
      <c r="AH317" s="20">
        <f t="shared" si="454"/>
        <v>0</v>
      </c>
      <c r="AK317" s="16" t="str">
        <f t="shared" si="472"/>
        <v/>
      </c>
      <c r="AL317" s="42"/>
      <c r="AM317" s="43"/>
      <c r="AN317" s="47"/>
      <c r="AO317" s="45"/>
      <c r="AP317" s="46"/>
      <c r="AQ317" s="46"/>
      <c r="AR317" s="15"/>
      <c r="AS317" s="15"/>
      <c r="AT317" s="15"/>
      <c r="AU317" s="15"/>
      <c r="AV317" s="15"/>
      <c r="AW317" s="15"/>
      <c r="AX317" s="16">
        <f t="shared" ca="1" si="449"/>
        <v>0</v>
      </c>
      <c r="AY317" s="79"/>
      <c r="AZ317" s="80">
        <v>1</v>
      </c>
      <c r="BA317" s="80" t="str">
        <f t="shared" si="450"/>
        <v xml:space="preserve"> </v>
      </c>
      <c r="BB317" s="80">
        <v>2</v>
      </c>
      <c r="BC317" s="80" t="str">
        <f t="shared" si="451"/>
        <v xml:space="preserve"> </v>
      </c>
      <c r="BD317" s="80">
        <v>3</v>
      </c>
      <c r="BE317" s="80" t="str">
        <f t="shared" si="455"/>
        <v xml:space="preserve"> </v>
      </c>
      <c r="BF317" s="80">
        <v>4</v>
      </c>
      <c r="BG317" s="81"/>
      <c r="BH317" s="80">
        <v>5</v>
      </c>
      <c r="BI317" s="80" t="str">
        <f t="shared" si="452"/>
        <v xml:space="preserve"> </v>
      </c>
      <c r="BJ317" s="80">
        <v>6</v>
      </c>
      <c r="BK317" s="77" t="str">
        <f t="shared" si="453"/>
        <v xml:space="preserve"> </v>
      </c>
    </row>
    <row r="318" spans="1:63" x14ac:dyDescent="0.25">
      <c r="A318" s="39">
        <v>317</v>
      </c>
      <c r="B318" s="10"/>
      <c r="C318" s="27" t="str">
        <f t="shared" si="456"/>
        <v/>
      </c>
      <c r="D318" s="27">
        <f t="shared" si="547"/>
        <v>0</v>
      </c>
      <c r="E318" s="27">
        <f t="shared" si="547"/>
        <v>0</v>
      </c>
      <c r="F318" s="27">
        <f t="shared" si="547"/>
        <v>0</v>
      </c>
      <c r="G318" s="27">
        <f t="shared" si="547"/>
        <v>0</v>
      </c>
      <c r="H318" s="27">
        <f t="shared" si="547"/>
        <v>0</v>
      </c>
      <c r="I318" s="27">
        <f t="shared" si="547"/>
        <v>0</v>
      </c>
      <c r="J318" s="27">
        <f t="shared" si="547"/>
        <v>0</v>
      </c>
      <c r="K318" s="27">
        <f t="shared" si="547"/>
        <v>0</v>
      </c>
      <c r="L318" s="27">
        <f t="shared" si="547"/>
        <v>0</v>
      </c>
      <c r="M318" s="27">
        <f t="shared" si="547"/>
        <v>0</v>
      </c>
      <c r="AH318" s="20">
        <f t="shared" si="454"/>
        <v>0</v>
      </c>
      <c r="AK318" s="16" t="str">
        <f t="shared" si="472"/>
        <v/>
      </c>
      <c r="AL318" s="42"/>
      <c r="AM318" s="43"/>
      <c r="AN318" s="47"/>
      <c r="AO318" s="45"/>
      <c r="AP318" s="46"/>
      <c r="AQ318" s="46"/>
      <c r="AR318" s="15"/>
      <c r="AS318" s="15"/>
      <c r="AT318" s="15"/>
      <c r="AU318" s="15"/>
      <c r="AV318" s="15"/>
      <c r="AW318" s="15"/>
      <c r="AX318" s="16">
        <f t="shared" ca="1" si="449"/>
        <v>0</v>
      </c>
      <c r="AY318" s="79"/>
      <c r="AZ318" s="80">
        <v>1</v>
      </c>
      <c r="BA318" s="80" t="str">
        <f t="shared" si="450"/>
        <v xml:space="preserve"> </v>
      </c>
      <c r="BB318" s="80">
        <v>2</v>
      </c>
      <c r="BC318" s="80" t="str">
        <f t="shared" si="451"/>
        <v xml:space="preserve"> </v>
      </c>
      <c r="BD318" s="80">
        <v>3</v>
      </c>
      <c r="BE318" s="80" t="str">
        <f t="shared" si="455"/>
        <v xml:space="preserve"> </v>
      </c>
      <c r="BF318" s="80">
        <v>4</v>
      </c>
      <c r="BG318" s="81"/>
      <c r="BH318" s="80">
        <v>5</v>
      </c>
      <c r="BI318" s="80" t="str">
        <f t="shared" si="452"/>
        <v xml:space="preserve"> </v>
      </c>
      <c r="BJ318" s="80">
        <v>6</v>
      </c>
      <c r="BK318" s="77" t="str">
        <f t="shared" si="453"/>
        <v xml:space="preserve"> </v>
      </c>
    </row>
    <row r="319" spans="1:63" x14ac:dyDescent="0.25">
      <c r="A319" s="39">
        <v>318</v>
      </c>
      <c r="B319" s="10"/>
      <c r="C319" s="27" t="str">
        <f t="shared" si="456"/>
        <v/>
      </c>
      <c r="D319" s="27">
        <f t="shared" si="547"/>
        <v>0</v>
      </c>
      <c r="E319" s="27">
        <f t="shared" si="547"/>
        <v>0</v>
      </c>
      <c r="F319" s="27">
        <f t="shared" si="547"/>
        <v>0</v>
      </c>
      <c r="G319" s="27">
        <f t="shared" si="547"/>
        <v>0</v>
      </c>
      <c r="H319" s="27">
        <f t="shared" si="547"/>
        <v>0</v>
      </c>
      <c r="I319" s="27">
        <f t="shared" si="547"/>
        <v>0</v>
      </c>
      <c r="J319" s="27">
        <f t="shared" si="547"/>
        <v>0</v>
      </c>
      <c r="K319" s="27">
        <f t="shared" si="547"/>
        <v>0</v>
      </c>
      <c r="L319" s="27">
        <f t="shared" si="547"/>
        <v>0</v>
      </c>
      <c r="M319" s="27">
        <f t="shared" si="547"/>
        <v>0</v>
      </c>
      <c r="AH319" s="20">
        <f t="shared" si="454"/>
        <v>0</v>
      </c>
      <c r="AK319" s="16" t="str">
        <f t="shared" si="472"/>
        <v/>
      </c>
      <c r="AL319" s="42"/>
      <c r="AM319" s="43"/>
      <c r="AN319" s="47"/>
      <c r="AO319" s="45"/>
      <c r="AP319" s="46"/>
      <c r="AQ319" s="46"/>
      <c r="AR319" s="15"/>
      <c r="AS319" s="15"/>
      <c r="AT319" s="15"/>
      <c r="AU319" s="15"/>
      <c r="AV319" s="15"/>
      <c r="AW319" s="15"/>
      <c r="AX319" s="16">
        <f t="shared" ca="1" si="449"/>
        <v>0</v>
      </c>
      <c r="AY319" s="79"/>
      <c r="AZ319" s="80">
        <v>1</v>
      </c>
      <c r="BA319" s="80" t="str">
        <f t="shared" si="450"/>
        <v xml:space="preserve"> </v>
      </c>
      <c r="BB319" s="80">
        <v>2</v>
      </c>
      <c r="BC319" s="80" t="str">
        <f t="shared" si="451"/>
        <v xml:space="preserve"> </v>
      </c>
      <c r="BD319" s="80">
        <v>3</v>
      </c>
      <c r="BE319" s="80" t="str">
        <f t="shared" si="455"/>
        <v xml:space="preserve"> </v>
      </c>
      <c r="BF319" s="80">
        <v>4</v>
      </c>
      <c r="BG319" s="81"/>
      <c r="BH319" s="80">
        <v>5</v>
      </c>
      <c r="BI319" s="80" t="str">
        <f t="shared" si="452"/>
        <v xml:space="preserve"> </v>
      </c>
      <c r="BJ319" s="80">
        <v>6</v>
      </c>
      <c r="BK319" s="77" t="str">
        <f t="shared" si="453"/>
        <v xml:space="preserve"> </v>
      </c>
    </row>
    <row r="320" spans="1:63" x14ac:dyDescent="0.25">
      <c r="A320" s="39">
        <v>319</v>
      </c>
      <c r="B320" s="10"/>
      <c r="C320" s="27" t="str">
        <f t="shared" si="456"/>
        <v/>
      </c>
      <c r="D320" s="27">
        <f t="shared" si="547"/>
        <v>0</v>
      </c>
      <c r="E320" s="27">
        <f t="shared" si="547"/>
        <v>0</v>
      </c>
      <c r="F320" s="27">
        <f t="shared" si="547"/>
        <v>0</v>
      </c>
      <c r="G320" s="27">
        <f t="shared" si="547"/>
        <v>0</v>
      </c>
      <c r="H320" s="27">
        <f t="shared" si="547"/>
        <v>0</v>
      </c>
      <c r="I320" s="27">
        <f t="shared" si="547"/>
        <v>0</v>
      </c>
      <c r="J320" s="27">
        <f t="shared" si="547"/>
        <v>0</v>
      </c>
      <c r="K320" s="27">
        <f t="shared" si="547"/>
        <v>0</v>
      </c>
      <c r="L320" s="27">
        <f t="shared" si="547"/>
        <v>0</v>
      </c>
      <c r="M320" s="27">
        <f t="shared" si="547"/>
        <v>0</v>
      </c>
      <c r="AH320" s="20">
        <f t="shared" si="454"/>
        <v>0</v>
      </c>
      <c r="AK320" s="16" t="str">
        <f t="shared" si="472"/>
        <v/>
      </c>
      <c r="AL320" s="42"/>
      <c r="AM320" s="43"/>
      <c r="AN320" s="47"/>
      <c r="AO320" s="45"/>
      <c r="AP320" s="46"/>
      <c r="AQ320" s="46"/>
      <c r="AR320" s="15"/>
      <c r="AS320" s="15"/>
      <c r="AT320" s="15"/>
      <c r="AU320" s="15"/>
      <c r="AV320" s="15"/>
      <c r="AW320" s="15"/>
      <c r="AX320" s="16">
        <f t="shared" ca="1" si="449"/>
        <v>0</v>
      </c>
      <c r="AY320" s="79"/>
      <c r="AZ320" s="80">
        <v>1</v>
      </c>
      <c r="BA320" s="80" t="str">
        <f t="shared" si="450"/>
        <v xml:space="preserve"> </v>
      </c>
      <c r="BB320" s="80">
        <v>2</v>
      </c>
      <c r="BC320" s="80" t="str">
        <f t="shared" si="451"/>
        <v xml:space="preserve"> </v>
      </c>
      <c r="BD320" s="80">
        <v>3</v>
      </c>
      <c r="BE320" s="80" t="str">
        <f t="shared" si="455"/>
        <v xml:space="preserve"> </v>
      </c>
      <c r="BF320" s="80">
        <v>4</v>
      </c>
      <c r="BG320" s="81"/>
      <c r="BH320" s="80">
        <v>5</v>
      </c>
      <c r="BI320" s="80" t="str">
        <f t="shared" si="452"/>
        <v xml:space="preserve"> </v>
      </c>
      <c r="BJ320" s="80">
        <v>6</v>
      </c>
      <c r="BK320" s="77" t="str">
        <f t="shared" si="453"/>
        <v xml:space="preserve"> </v>
      </c>
    </row>
    <row r="321" spans="1:63" x14ac:dyDescent="0.25">
      <c r="A321" s="39">
        <v>320</v>
      </c>
      <c r="B321" s="10"/>
      <c r="C321" s="27" t="str">
        <f t="shared" si="456"/>
        <v/>
      </c>
      <c r="D321" s="27">
        <f t="shared" si="547"/>
        <v>0</v>
      </c>
      <c r="E321" s="27">
        <f t="shared" si="547"/>
        <v>0</v>
      </c>
      <c r="F321" s="27">
        <f t="shared" si="547"/>
        <v>0</v>
      </c>
      <c r="G321" s="27">
        <f t="shared" si="547"/>
        <v>0</v>
      </c>
      <c r="H321" s="27">
        <f t="shared" si="547"/>
        <v>0</v>
      </c>
      <c r="I321" s="27">
        <f t="shared" si="547"/>
        <v>0</v>
      </c>
      <c r="J321" s="27">
        <f t="shared" si="547"/>
        <v>0</v>
      </c>
      <c r="K321" s="27">
        <f t="shared" si="547"/>
        <v>0</v>
      </c>
      <c r="L321" s="27">
        <f t="shared" si="547"/>
        <v>0</v>
      </c>
      <c r="M321" s="27">
        <f t="shared" si="547"/>
        <v>0</v>
      </c>
      <c r="N321" s="7">
        <f>IF(D321=0,D1,"")</f>
        <v>1</v>
      </c>
      <c r="O321" s="7">
        <f t="shared" ref="O321:W321" si="548">IF(E321=0,E1,"")</f>
        <v>2</v>
      </c>
      <c r="P321" s="7">
        <f t="shared" si="548"/>
        <v>3</v>
      </c>
      <c r="Q321" s="7">
        <f t="shared" si="548"/>
        <v>4</v>
      </c>
      <c r="R321" s="7">
        <f t="shared" si="548"/>
        <v>5</v>
      </c>
      <c r="S321" s="7">
        <f t="shared" si="548"/>
        <v>6</v>
      </c>
      <c r="T321" s="7">
        <f t="shared" si="548"/>
        <v>7</v>
      </c>
      <c r="U321" s="7">
        <f t="shared" si="548"/>
        <v>8</v>
      </c>
      <c r="V321" s="7">
        <f t="shared" si="548"/>
        <v>9</v>
      </c>
      <c r="W321" s="7">
        <f t="shared" si="548"/>
        <v>0</v>
      </c>
      <c r="AH321" s="20">
        <f t="shared" si="454"/>
        <v>0</v>
      </c>
      <c r="AK321" s="16" t="str">
        <f t="shared" si="472"/>
        <v/>
      </c>
      <c r="AL321" s="42"/>
      <c r="AM321" s="43"/>
      <c r="AN321" s="47"/>
      <c r="AO321" s="45"/>
      <c r="AP321" s="46"/>
      <c r="AQ321" s="46"/>
      <c r="AR321" s="15"/>
      <c r="AS321" s="15"/>
      <c r="AT321" s="15"/>
      <c r="AU321" s="15"/>
      <c r="AV321" s="15"/>
      <c r="AW321" s="15"/>
      <c r="AX321" s="16">
        <f t="shared" ca="1" si="449"/>
        <v>0</v>
      </c>
      <c r="AY321" s="79"/>
      <c r="AZ321" s="80">
        <v>1</v>
      </c>
      <c r="BA321" s="80" t="str">
        <f t="shared" si="450"/>
        <v xml:space="preserve"> </v>
      </c>
      <c r="BB321" s="80">
        <v>2</v>
      </c>
      <c r="BC321" s="80" t="str">
        <f t="shared" si="451"/>
        <v xml:space="preserve"> </v>
      </c>
      <c r="BD321" s="80">
        <v>3</v>
      </c>
      <c r="BE321" s="80" t="str">
        <f t="shared" si="455"/>
        <v xml:space="preserve"> </v>
      </c>
      <c r="BF321" s="80">
        <v>4</v>
      </c>
      <c r="BG321" s="81"/>
      <c r="BH321" s="80">
        <v>5</v>
      </c>
      <c r="BI321" s="80" t="str">
        <f t="shared" si="452"/>
        <v xml:space="preserve"> </v>
      </c>
      <c r="BJ321" s="80">
        <v>6</v>
      </c>
      <c r="BK321" s="77" t="str">
        <f t="shared" si="453"/>
        <v xml:space="preserve"> </v>
      </c>
    </row>
    <row r="322" spans="1:63" x14ac:dyDescent="0.25">
      <c r="A322" s="39">
        <v>321</v>
      </c>
      <c r="B322" s="10"/>
      <c r="C322" s="27" t="str">
        <f t="shared" si="456"/>
        <v/>
      </c>
      <c r="D322" s="34">
        <f>IF($C322=D1,1,0)</f>
        <v>0</v>
      </c>
      <c r="E322" s="34">
        <f t="shared" ref="E322:M322" si="549">IF($C322=E1,1,0)</f>
        <v>0</v>
      </c>
      <c r="F322" s="34">
        <f t="shared" si="549"/>
        <v>0</v>
      </c>
      <c r="G322" s="34">
        <f t="shared" si="549"/>
        <v>0</v>
      </c>
      <c r="H322" s="34">
        <f t="shared" si="549"/>
        <v>0</v>
      </c>
      <c r="I322" s="34">
        <f t="shared" si="549"/>
        <v>0</v>
      </c>
      <c r="J322" s="34">
        <f t="shared" si="549"/>
        <v>0</v>
      </c>
      <c r="K322" s="34">
        <f t="shared" si="549"/>
        <v>0</v>
      </c>
      <c r="L322" s="34">
        <f t="shared" si="549"/>
        <v>0</v>
      </c>
      <c r="M322" s="34">
        <f t="shared" si="549"/>
        <v>0</v>
      </c>
      <c r="X322" s="19" t="str">
        <f>IF(N$321=$C322,"WIN","")</f>
        <v/>
      </c>
      <c r="Y322" s="19" t="str">
        <f t="shared" ref="Y322:AG322" si="550">IF(O$321=$C322,"WIN","")</f>
        <v/>
      </c>
      <c r="Z322" s="19" t="str">
        <f t="shared" si="550"/>
        <v/>
      </c>
      <c r="AA322" s="19" t="str">
        <f t="shared" si="550"/>
        <v/>
      </c>
      <c r="AB322" s="19" t="str">
        <f t="shared" si="550"/>
        <v/>
      </c>
      <c r="AC322" s="19" t="str">
        <f t="shared" si="550"/>
        <v/>
      </c>
      <c r="AD322" s="19" t="str">
        <f t="shared" si="550"/>
        <v/>
      </c>
      <c r="AE322" s="19" t="str">
        <f t="shared" si="550"/>
        <v/>
      </c>
      <c r="AF322" s="19" t="str">
        <f t="shared" si="550"/>
        <v/>
      </c>
      <c r="AG322" s="19" t="str">
        <f t="shared" si="550"/>
        <v/>
      </c>
      <c r="AH322" s="20">
        <f t="shared" si="454"/>
        <v>0</v>
      </c>
      <c r="AI322" s="26">
        <f>SUM(AH322:AH324)</f>
        <v>0</v>
      </c>
      <c r="AJ322" s="20" t="str">
        <f>IF(AI322&lt;&gt;0,"W",IF(AI322=0,"L"))</f>
        <v>L</v>
      </c>
      <c r="AK322" s="16">
        <f t="shared" si="472"/>
        <v>10</v>
      </c>
      <c r="AL322" s="50" t="str">
        <f>IF(AND(AI322&gt;0,AK322=1),"W","L ")</f>
        <v xml:space="preserve">L </v>
      </c>
      <c r="AM322" s="51" t="str">
        <f>IF(AND(AI322&gt;0,AK322=2),"W","L ")</f>
        <v xml:space="preserve">L </v>
      </c>
      <c r="AN322" s="47" t="str">
        <f>IF(AND(AI322&gt;0,AK322=3),"W","L ")</f>
        <v xml:space="preserve">L </v>
      </c>
      <c r="AO322" s="48" t="str">
        <f>IF(AND(AI322&gt;0,AK322=4),"W","L ")</f>
        <v xml:space="preserve">L </v>
      </c>
      <c r="AP322" s="49" t="str">
        <f>IF(AND(AI322&gt;0,AK322=5),"W","L ")</f>
        <v xml:space="preserve">L </v>
      </c>
      <c r="AQ322" s="49" t="str">
        <f>IF(AND(AI322&gt;0,AK322=6),"W","L ")</f>
        <v xml:space="preserve">L </v>
      </c>
      <c r="AR322" s="15"/>
      <c r="AS322" s="15"/>
      <c r="AT322" s="15"/>
      <c r="AU322" s="15"/>
      <c r="AV322" s="15"/>
      <c r="AW322" s="15"/>
      <c r="AX322" s="16">
        <f t="shared" ca="1" si="449"/>
        <v>0</v>
      </c>
      <c r="AY322" s="79"/>
      <c r="AZ322" s="80">
        <v>1</v>
      </c>
      <c r="BA322" s="80" t="str">
        <f t="shared" si="450"/>
        <v xml:space="preserve"> </v>
      </c>
      <c r="BB322" s="80">
        <v>2</v>
      </c>
      <c r="BC322" s="80" t="str">
        <f t="shared" si="451"/>
        <v xml:space="preserve"> </v>
      </c>
      <c r="BD322" s="80">
        <v>3</v>
      </c>
      <c r="BE322" s="80" t="str">
        <f t="shared" si="455"/>
        <v xml:space="preserve"> </v>
      </c>
      <c r="BF322" s="80">
        <v>4</v>
      </c>
      <c r="BG322" s="81"/>
      <c r="BH322" s="80">
        <v>5</v>
      </c>
      <c r="BI322" s="80" t="str">
        <f t="shared" si="452"/>
        <v xml:space="preserve"> </v>
      </c>
      <c r="BJ322" s="80">
        <v>6</v>
      </c>
      <c r="BK322" s="77" t="str">
        <f t="shared" si="453"/>
        <v xml:space="preserve"> </v>
      </c>
    </row>
    <row r="323" spans="1:63" x14ac:dyDescent="0.25">
      <c r="A323" s="39">
        <v>322</v>
      </c>
      <c r="B323" s="10"/>
      <c r="C323" s="27" t="str">
        <f t="shared" si="456"/>
        <v/>
      </c>
      <c r="D323" s="27">
        <f>IF($C323=D$1,1+D322,D322)</f>
        <v>0</v>
      </c>
      <c r="E323" s="27">
        <f t="shared" ref="E323:M323" si="551">IF($C323=E$1,1+E322,E322)</f>
        <v>0</v>
      </c>
      <c r="F323" s="27">
        <f t="shared" si="551"/>
        <v>0</v>
      </c>
      <c r="G323" s="27">
        <f t="shared" si="551"/>
        <v>0</v>
      </c>
      <c r="H323" s="27">
        <f t="shared" si="551"/>
        <v>0</v>
      </c>
      <c r="I323" s="27">
        <f t="shared" si="551"/>
        <v>0</v>
      </c>
      <c r="J323" s="27">
        <f t="shared" si="551"/>
        <v>0</v>
      </c>
      <c r="K323" s="27">
        <f t="shared" si="551"/>
        <v>0</v>
      </c>
      <c r="L323" s="27">
        <f t="shared" si="551"/>
        <v>0</v>
      </c>
      <c r="M323" s="27">
        <f t="shared" si="551"/>
        <v>0</v>
      </c>
      <c r="X323" s="19" t="str">
        <f t="shared" ref="X323:X324" si="552">IF(N$321=$C323,"WIN","")</f>
        <v/>
      </c>
      <c r="Y323" s="19" t="str">
        <f t="shared" ref="Y323:Y324" si="553">IF(O$321=$C323,"WIN","")</f>
        <v/>
      </c>
      <c r="Z323" s="19" t="str">
        <f t="shared" ref="Z323:Z324" si="554">IF(P$321=$C323,"WIN","")</f>
        <v/>
      </c>
      <c r="AA323" s="19" t="str">
        <f t="shared" ref="AA323:AA324" si="555">IF(Q$321=$C323,"WIN","")</f>
        <v/>
      </c>
      <c r="AB323" s="19" t="str">
        <f t="shared" ref="AB323:AB324" si="556">IF(R$321=$C323,"WIN","")</f>
        <v/>
      </c>
      <c r="AC323" s="19" t="str">
        <f t="shared" ref="AC323:AC324" si="557">IF(S$321=$C323,"WIN","")</f>
        <v/>
      </c>
      <c r="AD323" s="19" t="str">
        <f t="shared" ref="AD323:AD324" si="558">IF(T$321=$C323,"WIN","")</f>
        <v/>
      </c>
      <c r="AE323" s="19" t="str">
        <f t="shared" ref="AE323:AE324" si="559">IF(U$321=$C323,"WIN","")</f>
        <v/>
      </c>
      <c r="AF323" s="19" t="str">
        <f t="shared" ref="AF323:AF324" si="560">IF(V$321=$C323,"WIN","")</f>
        <v/>
      </c>
      <c r="AG323" s="19" t="str">
        <f t="shared" ref="AG323:AG324" si="561">IF(W$321=$C323,"WIN","")</f>
        <v/>
      </c>
      <c r="AH323" s="20">
        <f t="shared" si="454"/>
        <v>0</v>
      </c>
      <c r="AK323" s="16" t="str">
        <f t="shared" si="472"/>
        <v/>
      </c>
      <c r="AL323" s="42"/>
      <c r="AM323" s="43"/>
      <c r="AN323" s="47"/>
      <c r="AO323" s="45"/>
      <c r="AP323" s="46"/>
      <c r="AQ323" s="46"/>
      <c r="AR323" s="15"/>
      <c r="AS323" s="15"/>
      <c r="AT323" s="15"/>
      <c r="AU323" s="15"/>
      <c r="AV323" s="15"/>
      <c r="AW323" s="15"/>
      <c r="AX323" s="16">
        <f t="shared" ref="AX323:AX386" ca="1" si="562">OFFSET($AQ$2,(ROW()-1)*10,0)</f>
        <v>0</v>
      </c>
      <c r="AY323" s="79"/>
      <c r="AZ323" s="80">
        <v>1</v>
      </c>
      <c r="BA323" s="80" t="str">
        <f t="shared" ref="BA323:BA386" si="563">IF(AR323=1,AS323," ")</f>
        <v xml:space="preserve"> </v>
      </c>
      <c r="BB323" s="80">
        <v>2</v>
      </c>
      <c r="BC323" s="80" t="str">
        <f t="shared" ref="BC323:BC386" si="564">IF(AR323=2,AT323," ")</f>
        <v xml:space="preserve"> </v>
      </c>
      <c r="BD323" s="80">
        <v>3</v>
      </c>
      <c r="BE323" s="80" t="str">
        <f t="shared" si="455"/>
        <v xml:space="preserve"> </v>
      </c>
      <c r="BF323" s="80">
        <v>4</v>
      </c>
      <c r="BG323" s="81"/>
      <c r="BH323" s="80">
        <v>5</v>
      </c>
      <c r="BI323" s="80" t="str">
        <f t="shared" ref="BI323:BI386" si="565">IF(AR323=5,AW323," ")</f>
        <v xml:space="preserve"> </v>
      </c>
      <c r="BJ323" s="80">
        <v>6</v>
      </c>
      <c r="BK323" s="77" t="str">
        <f t="shared" ref="BK323:BK386" si="566">IF(AR323=6,AX323," ")</f>
        <v xml:space="preserve"> </v>
      </c>
    </row>
    <row r="324" spans="1:63" x14ac:dyDescent="0.25">
      <c r="A324" s="39">
        <v>323</v>
      </c>
      <c r="B324" s="10"/>
      <c r="C324" s="27" t="str">
        <f t="shared" si="456"/>
        <v/>
      </c>
      <c r="D324" s="27">
        <f t="shared" ref="D324:M331" si="567">IF($C324=D$1,1+D323,D323)</f>
        <v>0</v>
      </c>
      <c r="E324" s="27">
        <f t="shared" si="567"/>
        <v>0</v>
      </c>
      <c r="F324" s="27">
        <f t="shared" si="567"/>
        <v>0</v>
      </c>
      <c r="G324" s="27">
        <f t="shared" si="567"/>
        <v>0</v>
      </c>
      <c r="H324" s="27">
        <f t="shared" si="567"/>
        <v>0</v>
      </c>
      <c r="I324" s="27">
        <f t="shared" si="567"/>
        <v>0</v>
      </c>
      <c r="J324" s="27">
        <f t="shared" si="567"/>
        <v>0</v>
      </c>
      <c r="K324" s="27">
        <f t="shared" si="567"/>
        <v>0</v>
      </c>
      <c r="L324" s="27">
        <f t="shared" si="567"/>
        <v>0</v>
      </c>
      <c r="M324" s="27">
        <f t="shared" si="567"/>
        <v>0</v>
      </c>
      <c r="X324" s="19" t="str">
        <f t="shared" si="552"/>
        <v/>
      </c>
      <c r="Y324" s="19" t="str">
        <f t="shared" si="553"/>
        <v/>
      </c>
      <c r="Z324" s="19" t="str">
        <f t="shared" si="554"/>
        <v/>
      </c>
      <c r="AA324" s="19" t="str">
        <f t="shared" si="555"/>
        <v/>
      </c>
      <c r="AB324" s="19" t="str">
        <f t="shared" si="556"/>
        <v/>
      </c>
      <c r="AC324" s="19" t="str">
        <f t="shared" si="557"/>
        <v/>
      </c>
      <c r="AD324" s="19" t="str">
        <f t="shared" si="558"/>
        <v/>
      </c>
      <c r="AE324" s="19" t="str">
        <f t="shared" si="559"/>
        <v/>
      </c>
      <c r="AF324" s="19" t="str">
        <f t="shared" si="560"/>
        <v/>
      </c>
      <c r="AG324" s="19" t="str">
        <f t="shared" si="561"/>
        <v/>
      </c>
      <c r="AH324" s="20">
        <f t="shared" ref="AH324:AH387" si="568">COUNTIF(X324:AG324,"WIN")</f>
        <v>0</v>
      </c>
      <c r="AK324" s="16" t="str">
        <f t="shared" si="472"/>
        <v/>
      </c>
      <c r="AL324" s="42"/>
      <c r="AM324" s="43"/>
      <c r="AN324" s="47"/>
      <c r="AO324" s="45"/>
      <c r="AP324" s="46"/>
      <c r="AQ324" s="46"/>
      <c r="AR324" s="15"/>
      <c r="AS324" s="15"/>
      <c r="AT324" s="15"/>
      <c r="AU324" s="15"/>
      <c r="AV324" s="15"/>
      <c r="AW324" s="15"/>
      <c r="AX324" s="16">
        <f t="shared" ca="1" si="562"/>
        <v>0</v>
      </c>
      <c r="AY324" s="79"/>
      <c r="AZ324" s="80">
        <v>1</v>
      </c>
      <c r="BA324" s="80" t="str">
        <f t="shared" si="563"/>
        <v xml:space="preserve"> </v>
      </c>
      <c r="BB324" s="80">
        <v>2</v>
      </c>
      <c r="BC324" s="80" t="str">
        <f t="shared" si="564"/>
        <v xml:space="preserve"> </v>
      </c>
      <c r="BD324" s="80">
        <v>3</v>
      </c>
      <c r="BE324" s="80" t="str">
        <f t="shared" ref="BE324:BE387" si="569">IF(AR324=3,AU324," ")</f>
        <v xml:space="preserve"> </v>
      </c>
      <c r="BF324" s="80">
        <v>4</v>
      </c>
      <c r="BG324" s="81"/>
      <c r="BH324" s="80">
        <v>5</v>
      </c>
      <c r="BI324" s="80" t="str">
        <f t="shared" si="565"/>
        <v xml:space="preserve"> </v>
      </c>
      <c r="BJ324" s="80">
        <v>6</v>
      </c>
      <c r="BK324" s="77" t="str">
        <f t="shared" si="566"/>
        <v xml:space="preserve"> </v>
      </c>
    </row>
    <row r="325" spans="1:63" x14ac:dyDescent="0.25">
      <c r="A325" s="39">
        <v>324</v>
      </c>
      <c r="B325" s="10"/>
      <c r="C325" s="27" t="str">
        <f t="shared" ref="C325:C357" si="570">IF(B325="","",VALUE(RIGHT(B325,1)))</f>
        <v/>
      </c>
      <c r="D325" s="27">
        <f t="shared" si="567"/>
        <v>0</v>
      </c>
      <c r="E325" s="27">
        <f t="shared" si="567"/>
        <v>0</v>
      </c>
      <c r="F325" s="27">
        <f t="shared" si="567"/>
        <v>0</v>
      </c>
      <c r="G325" s="27">
        <f t="shared" si="567"/>
        <v>0</v>
      </c>
      <c r="H325" s="27">
        <f t="shared" si="567"/>
        <v>0</v>
      </c>
      <c r="I325" s="27">
        <f t="shared" si="567"/>
        <v>0</v>
      </c>
      <c r="J325" s="27">
        <f t="shared" si="567"/>
        <v>0</v>
      </c>
      <c r="K325" s="27">
        <f t="shared" si="567"/>
        <v>0</v>
      </c>
      <c r="L325" s="27">
        <f t="shared" si="567"/>
        <v>0</v>
      </c>
      <c r="M325" s="27">
        <f t="shared" si="567"/>
        <v>0</v>
      </c>
      <c r="AH325" s="20">
        <f t="shared" si="568"/>
        <v>0</v>
      </c>
      <c r="AK325" s="16" t="str">
        <f t="shared" si="472"/>
        <v/>
      </c>
      <c r="AL325" s="42"/>
      <c r="AM325" s="43"/>
      <c r="AN325" s="47"/>
      <c r="AO325" s="45"/>
      <c r="AP325" s="46"/>
      <c r="AQ325" s="46"/>
      <c r="AR325" s="15"/>
      <c r="AS325" s="15"/>
      <c r="AT325" s="15"/>
      <c r="AU325" s="15"/>
      <c r="AV325" s="15"/>
      <c r="AW325" s="15"/>
      <c r="AX325" s="16">
        <f t="shared" ca="1" si="562"/>
        <v>0</v>
      </c>
      <c r="AY325" s="79"/>
      <c r="AZ325" s="80">
        <v>1</v>
      </c>
      <c r="BA325" s="80" t="str">
        <f t="shared" si="563"/>
        <v xml:space="preserve"> </v>
      </c>
      <c r="BB325" s="80">
        <v>2</v>
      </c>
      <c r="BC325" s="80" t="str">
        <f t="shared" si="564"/>
        <v xml:space="preserve"> </v>
      </c>
      <c r="BD325" s="80">
        <v>3</v>
      </c>
      <c r="BE325" s="80" t="str">
        <f t="shared" si="569"/>
        <v xml:space="preserve"> </v>
      </c>
      <c r="BF325" s="80">
        <v>4</v>
      </c>
      <c r="BG325" s="81"/>
      <c r="BH325" s="80">
        <v>5</v>
      </c>
      <c r="BI325" s="80" t="str">
        <f t="shared" si="565"/>
        <v xml:space="preserve"> </v>
      </c>
      <c r="BJ325" s="80">
        <v>6</v>
      </c>
      <c r="BK325" s="77" t="str">
        <f t="shared" si="566"/>
        <v xml:space="preserve"> </v>
      </c>
    </row>
    <row r="326" spans="1:63" x14ac:dyDescent="0.25">
      <c r="A326" s="39">
        <v>325</v>
      </c>
      <c r="B326" s="10"/>
      <c r="C326" s="27" t="str">
        <f t="shared" si="570"/>
        <v/>
      </c>
      <c r="D326" s="27">
        <f t="shared" si="567"/>
        <v>0</v>
      </c>
      <c r="E326" s="27">
        <f t="shared" si="567"/>
        <v>0</v>
      </c>
      <c r="F326" s="27">
        <f t="shared" si="567"/>
        <v>0</v>
      </c>
      <c r="G326" s="27">
        <f t="shared" si="567"/>
        <v>0</v>
      </c>
      <c r="H326" s="27">
        <f t="shared" si="567"/>
        <v>0</v>
      </c>
      <c r="I326" s="27">
        <f t="shared" si="567"/>
        <v>0</v>
      </c>
      <c r="J326" s="27">
        <f t="shared" si="567"/>
        <v>0</v>
      </c>
      <c r="K326" s="27">
        <f t="shared" si="567"/>
        <v>0</v>
      </c>
      <c r="L326" s="27">
        <f t="shared" si="567"/>
        <v>0</v>
      </c>
      <c r="M326" s="27">
        <f t="shared" si="567"/>
        <v>0</v>
      </c>
      <c r="AH326" s="20">
        <f t="shared" si="568"/>
        <v>0</v>
      </c>
      <c r="AK326" s="16" t="str">
        <f t="shared" si="472"/>
        <v/>
      </c>
      <c r="AL326" s="42"/>
      <c r="AM326" s="43"/>
      <c r="AN326" s="47"/>
      <c r="AO326" s="45"/>
      <c r="AP326" s="46"/>
      <c r="AQ326" s="46"/>
      <c r="AR326" s="15"/>
      <c r="AS326" s="15"/>
      <c r="AT326" s="15"/>
      <c r="AU326" s="15"/>
      <c r="AV326" s="15"/>
      <c r="AW326" s="15"/>
      <c r="AX326" s="16">
        <f t="shared" ca="1" si="562"/>
        <v>0</v>
      </c>
      <c r="AY326" s="79"/>
      <c r="AZ326" s="80">
        <v>1</v>
      </c>
      <c r="BA326" s="80" t="str">
        <f t="shared" si="563"/>
        <v xml:space="preserve"> </v>
      </c>
      <c r="BB326" s="80">
        <v>2</v>
      </c>
      <c r="BC326" s="80" t="str">
        <f t="shared" si="564"/>
        <v xml:space="preserve"> </v>
      </c>
      <c r="BD326" s="80">
        <v>3</v>
      </c>
      <c r="BE326" s="80" t="str">
        <f t="shared" si="569"/>
        <v xml:space="preserve"> </v>
      </c>
      <c r="BF326" s="80">
        <v>4</v>
      </c>
      <c r="BG326" s="81"/>
      <c r="BH326" s="80">
        <v>5</v>
      </c>
      <c r="BI326" s="80" t="str">
        <f t="shared" si="565"/>
        <v xml:space="preserve"> </v>
      </c>
      <c r="BJ326" s="80">
        <v>6</v>
      </c>
      <c r="BK326" s="77" t="str">
        <f t="shared" si="566"/>
        <v xml:space="preserve"> </v>
      </c>
    </row>
    <row r="327" spans="1:63" x14ac:dyDescent="0.25">
      <c r="A327" s="39">
        <v>326</v>
      </c>
      <c r="B327" s="10"/>
      <c r="C327" s="27" t="str">
        <f t="shared" si="570"/>
        <v/>
      </c>
      <c r="D327" s="27">
        <f t="shared" si="567"/>
        <v>0</v>
      </c>
      <c r="E327" s="27">
        <f t="shared" si="567"/>
        <v>0</v>
      </c>
      <c r="F327" s="27">
        <f t="shared" si="567"/>
        <v>0</v>
      </c>
      <c r="G327" s="27">
        <f t="shared" si="567"/>
        <v>0</v>
      </c>
      <c r="H327" s="27">
        <f t="shared" si="567"/>
        <v>0</v>
      </c>
      <c r="I327" s="27">
        <f t="shared" si="567"/>
        <v>0</v>
      </c>
      <c r="J327" s="27">
        <f t="shared" si="567"/>
        <v>0</v>
      </c>
      <c r="K327" s="27">
        <f t="shared" si="567"/>
        <v>0</v>
      </c>
      <c r="L327" s="27">
        <f t="shared" si="567"/>
        <v>0</v>
      </c>
      <c r="M327" s="27">
        <f t="shared" si="567"/>
        <v>0</v>
      </c>
      <c r="AH327" s="20">
        <f t="shared" si="568"/>
        <v>0</v>
      </c>
      <c r="AK327" s="16" t="str">
        <f t="shared" si="472"/>
        <v/>
      </c>
      <c r="AL327" s="42"/>
      <c r="AM327" s="43"/>
      <c r="AN327" s="47"/>
      <c r="AO327" s="45"/>
      <c r="AP327" s="46"/>
      <c r="AQ327" s="46"/>
      <c r="AR327" s="15"/>
      <c r="AS327" s="15"/>
      <c r="AT327" s="15"/>
      <c r="AU327" s="15"/>
      <c r="AV327" s="15"/>
      <c r="AW327" s="15"/>
      <c r="AX327" s="16">
        <f t="shared" ca="1" si="562"/>
        <v>0</v>
      </c>
      <c r="AY327" s="79"/>
      <c r="AZ327" s="80">
        <v>1</v>
      </c>
      <c r="BA327" s="80" t="str">
        <f t="shared" si="563"/>
        <v xml:space="preserve"> </v>
      </c>
      <c r="BB327" s="80">
        <v>2</v>
      </c>
      <c r="BC327" s="80" t="str">
        <f t="shared" si="564"/>
        <v xml:space="preserve"> </v>
      </c>
      <c r="BD327" s="80">
        <v>3</v>
      </c>
      <c r="BE327" s="80" t="str">
        <f t="shared" si="569"/>
        <v xml:space="preserve"> </v>
      </c>
      <c r="BF327" s="80">
        <v>4</v>
      </c>
      <c r="BG327" s="81"/>
      <c r="BH327" s="80">
        <v>5</v>
      </c>
      <c r="BI327" s="80" t="str">
        <f t="shared" si="565"/>
        <v xml:space="preserve"> </v>
      </c>
      <c r="BJ327" s="80">
        <v>6</v>
      </c>
      <c r="BK327" s="77" t="str">
        <f t="shared" si="566"/>
        <v xml:space="preserve"> </v>
      </c>
    </row>
    <row r="328" spans="1:63" x14ac:dyDescent="0.25">
      <c r="A328" s="39">
        <v>327</v>
      </c>
      <c r="B328" s="10"/>
      <c r="C328" s="27" t="str">
        <f t="shared" si="570"/>
        <v/>
      </c>
      <c r="D328" s="27">
        <f t="shared" si="567"/>
        <v>0</v>
      </c>
      <c r="E328" s="27">
        <f t="shared" si="567"/>
        <v>0</v>
      </c>
      <c r="F328" s="27">
        <f t="shared" si="567"/>
        <v>0</v>
      </c>
      <c r="G328" s="27">
        <f t="shared" si="567"/>
        <v>0</v>
      </c>
      <c r="H328" s="27">
        <f t="shared" si="567"/>
        <v>0</v>
      </c>
      <c r="I328" s="27">
        <f t="shared" si="567"/>
        <v>0</v>
      </c>
      <c r="J328" s="27">
        <f t="shared" si="567"/>
        <v>0</v>
      </c>
      <c r="K328" s="27">
        <f t="shared" si="567"/>
        <v>0</v>
      </c>
      <c r="L328" s="27">
        <f t="shared" si="567"/>
        <v>0</v>
      </c>
      <c r="M328" s="27">
        <f t="shared" si="567"/>
        <v>0</v>
      </c>
      <c r="AH328" s="20">
        <f t="shared" si="568"/>
        <v>0</v>
      </c>
      <c r="AK328" s="16" t="str">
        <f t="shared" si="472"/>
        <v/>
      </c>
      <c r="AL328" s="42"/>
      <c r="AM328" s="43"/>
      <c r="AN328" s="47"/>
      <c r="AO328" s="45"/>
      <c r="AP328" s="46"/>
      <c r="AQ328" s="46"/>
      <c r="AR328" s="15"/>
      <c r="AS328" s="15"/>
      <c r="AT328" s="15"/>
      <c r="AU328" s="15"/>
      <c r="AV328" s="15"/>
      <c r="AW328" s="15"/>
      <c r="AX328" s="16">
        <f t="shared" ca="1" si="562"/>
        <v>0</v>
      </c>
      <c r="AY328" s="79"/>
      <c r="AZ328" s="80">
        <v>1</v>
      </c>
      <c r="BA328" s="80" t="str">
        <f t="shared" si="563"/>
        <v xml:space="preserve"> </v>
      </c>
      <c r="BB328" s="80">
        <v>2</v>
      </c>
      <c r="BC328" s="80" t="str">
        <f t="shared" si="564"/>
        <v xml:space="preserve"> </v>
      </c>
      <c r="BD328" s="80">
        <v>3</v>
      </c>
      <c r="BE328" s="80" t="str">
        <f t="shared" si="569"/>
        <v xml:space="preserve"> </v>
      </c>
      <c r="BF328" s="80">
        <v>4</v>
      </c>
      <c r="BG328" s="81"/>
      <c r="BH328" s="80">
        <v>5</v>
      </c>
      <c r="BI328" s="80" t="str">
        <f t="shared" si="565"/>
        <v xml:space="preserve"> </v>
      </c>
      <c r="BJ328" s="80">
        <v>6</v>
      </c>
      <c r="BK328" s="77" t="str">
        <f t="shared" si="566"/>
        <v xml:space="preserve"> </v>
      </c>
    </row>
    <row r="329" spans="1:63" x14ac:dyDescent="0.25">
      <c r="A329" s="39">
        <v>328</v>
      </c>
      <c r="B329" s="10"/>
      <c r="C329" s="27" t="str">
        <f t="shared" si="570"/>
        <v/>
      </c>
      <c r="D329" s="27">
        <f t="shared" si="567"/>
        <v>0</v>
      </c>
      <c r="E329" s="27">
        <f t="shared" si="567"/>
        <v>0</v>
      </c>
      <c r="F329" s="27">
        <f t="shared" si="567"/>
        <v>0</v>
      </c>
      <c r="G329" s="27">
        <f t="shared" si="567"/>
        <v>0</v>
      </c>
      <c r="H329" s="27">
        <f t="shared" si="567"/>
        <v>0</v>
      </c>
      <c r="I329" s="27">
        <f t="shared" si="567"/>
        <v>0</v>
      </c>
      <c r="J329" s="27">
        <f t="shared" si="567"/>
        <v>0</v>
      </c>
      <c r="K329" s="27">
        <f t="shared" si="567"/>
        <v>0</v>
      </c>
      <c r="L329" s="27">
        <f t="shared" si="567"/>
        <v>0</v>
      </c>
      <c r="M329" s="27">
        <f t="shared" si="567"/>
        <v>0</v>
      </c>
      <c r="AH329" s="20">
        <f t="shared" si="568"/>
        <v>0</v>
      </c>
      <c r="AK329" s="16" t="str">
        <f t="shared" si="472"/>
        <v/>
      </c>
      <c r="AL329" s="42"/>
      <c r="AM329" s="43"/>
      <c r="AN329" s="47"/>
      <c r="AO329" s="45"/>
      <c r="AP329" s="46"/>
      <c r="AQ329" s="46"/>
      <c r="AR329" s="15"/>
      <c r="AS329" s="15"/>
      <c r="AT329" s="15"/>
      <c r="AU329" s="15"/>
      <c r="AV329" s="15"/>
      <c r="AW329" s="15"/>
      <c r="AX329" s="16">
        <f t="shared" ca="1" si="562"/>
        <v>0</v>
      </c>
      <c r="AY329" s="79"/>
      <c r="AZ329" s="80">
        <v>1</v>
      </c>
      <c r="BA329" s="80" t="str">
        <f t="shared" si="563"/>
        <v xml:space="preserve"> </v>
      </c>
      <c r="BB329" s="80">
        <v>2</v>
      </c>
      <c r="BC329" s="80" t="str">
        <f t="shared" si="564"/>
        <v xml:space="preserve"> </v>
      </c>
      <c r="BD329" s="80">
        <v>3</v>
      </c>
      <c r="BE329" s="80" t="str">
        <f t="shared" si="569"/>
        <v xml:space="preserve"> </v>
      </c>
      <c r="BF329" s="80">
        <v>4</v>
      </c>
      <c r="BG329" s="81"/>
      <c r="BH329" s="80">
        <v>5</v>
      </c>
      <c r="BI329" s="80" t="str">
        <f t="shared" si="565"/>
        <v xml:space="preserve"> </v>
      </c>
      <c r="BJ329" s="80">
        <v>6</v>
      </c>
      <c r="BK329" s="77" t="str">
        <f t="shared" si="566"/>
        <v xml:space="preserve"> </v>
      </c>
    </row>
    <row r="330" spans="1:63" x14ac:dyDescent="0.25">
      <c r="A330" s="39">
        <v>329</v>
      </c>
      <c r="B330" s="10"/>
      <c r="C330" s="27" t="str">
        <f t="shared" si="570"/>
        <v/>
      </c>
      <c r="D330" s="27">
        <f t="shared" si="567"/>
        <v>0</v>
      </c>
      <c r="E330" s="27">
        <f t="shared" si="567"/>
        <v>0</v>
      </c>
      <c r="F330" s="27">
        <f t="shared" si="567"/>
        <v>0</v>
      </c>
      <c r="G330" s="27">
        <f t="shared" si="567"/>
        <v>0</v>
      </c>
      <c r="H330" s="27">
        <f t="shared" si="567"/>
        <v>0</v>
      </c>
      <c r="I330" s="27">
        <f t="shared" si="567"/>
        <v>0</v>
      </c>
      <c r="J330" s="27">
        <f t="shared" si="567"/>
        <v>0</v>
      </c>
      <c r="K330" s="27">
        <f t="shared" si="567"/>
        <v>0</v>
      </c>
      <c r="L330" s="27">
        <f t="shared" si="567"/>
        <v>0</v>
      </c>
      <c r="M330" s="27">
        <f t="shared" si="567"/>
        <v>0</v>
      </c>
      <c r="AH330" s="20">
        <f t="shared" si="568"/>
        <v>0</v>
      </c>
      <c r="AK330" s="16" t="str">
        <f t="shared" si="472"/>
        <v/>
      </c>
      <c r="AL330" s="42"/>
      <c r="AM330" s="43"/>
      <c r="AN330" s="47"/>
      <c r="AO330" s="45"/>
      <c r="AP330" s="46"/>
      <c r="AQ330" s="46"/>
      <c r="AR330" s="15"/>
      <c r="AS330" s="15"/>
      <c r="AT330" s="15"/>
      <c r="AU330" s="15"/>
      <c r="AV330" s="15"/>
      <c r="AW330" s="15"/>
      <c r="AX330" s="16">
        <f t="shared" ca="1" si="562"/>
        <v>0</v>
      </c>
      <c r="AY330" s="79"/>
      <c r="AZ330" s="80">
        <v>1</v>
      </c>
      <c r="BA330" s="80" t="str">
        <f t="shared" si="563"/>
        <v xml:space="preserve"> </v>
      </c>
      <c r="BB330" s="80">
        <v>2</v>
      </c>
      <c r="BC330" s="80" t="str">
        <f t="shared" si="564"/>
        <v xml:space="preserve"> </v>
      </c>
      <c r="BD330" s="80">
        <v>3</v>
      </c>
      <c r="BE330" s="80" t="str">
        <f t="shared" si="569"/>
        <v xml:space="preserve"> </v>
      </c>
      <c r="BF330" s="80">
        <v>4</v>
      </c>
      <c r="BG330" s="81"/>
      <c r="BH330" s="80">
        <v>5</v>
      </c>
      <c r="BI330" s="80" t="str">
        <f t="shared" si="565"/>
        <v xml:space="preserve"> </v>
      </c>
      <c r="BJ330" s="80">
        <v>6</v>
      </c>
      <c r="BK330" s="77" t="str">
        <f t="shared" si="566"/>
        <v xml:space="preserve"> </v>
      </c>
    </row>
    <row r="331" spans="1:63" x14ac:dyDescent="0.25">
      <c r="A331" s="39">
        <v>330</v>
      </c>
      <c r="B331" s="10"/>
      <c r="C331" s="27" t="str">
        <f t="shared" si="570"/>
        <v/>
      </c>
      <c r="D331" s="27">
        <f t="shared" si="567"/>
        <v>0</v>
      </c>
      <c r="E331" s="27">
        <f t="shared" si="567"/>
        <v>0</v>
      </c>
      <c r="F331" s="27">
        <f t="shared" si="567"/>
        <v>0</v>
      </c>
      <c r="G331" s="27">
        <f t="shared" si="567"/>
        <v>0</v>
      </c>
      <c r="H331" s="27">
        <f t="shared" si="567"/>
        <v>0</v>
      </c>
      <c r="I331" s="27">
        <f t="shared" si="567"/>
        <v>0</v>
      </c>
      <c r="J331" s="27">
        <f t="shared" si="567"/>
        <v>0</v>
      </c>
      <c r="K331" s="27">
        <f t="shared" si="567"/>
        <v>0</v>
      </c>
      <c r="L331" s="27">
        <f t="shared" si="567"/>
        <v>0</v>
      </c>
      <c r="M331" s="27">
        <f t="shared" si="567"/>
        <v>0</v>
      </c>
      <c r="N331" s="7">
        <f>IF(D331=0,D1,"")</f>
        <v>1</v>
      </c>
      <c r="O331" s="7">
        <f t="shared" ref="O331:W331" si="571">IF(E331=0,E1,"")</f>
        <v>2</v>
      </c>
      <c r="P331" s="7">
        <f t="shared" si="571"/>
        <v>3</v>
      </c>
      <c r="Q331" s="7">
        <f t="shared" si="571"/>
        <v>4</v>
      </c>
      <c r="R331" s="7">
        <f t="shared" si="571"/>
        <v>5</v>
      </c>
      <c r="S331" s="7">
        <f t="shared" si="571"/>
        <v>6</v>
      </c>
      <c r="T331" s="7">
        <f t="shared" si="571"/>
        <v>7</v>
      </c>
      <c r="U331" s="7">
        <f t="shared" si="571"/>
        <v>8</v>
      </c>
      <c r="V331" s="7">
        <f t="shared" si="571"/>
        <v>9</v>
      </c>
      <c r="W331" s="7">
        <f t="shared" si="571"/>
        <v>0</v>
      </c>
      <c r="AH331" s="20">
        <f t="shared" si="568"/>
        <v>0</v>
      </c>
      <c r="AK331" s="16" t="str">
        <f t="shared" si="472"/>
        <v/>
      </c>
      <c r="AL331" s="42"/>
      <c r="AM331" s="43"/>
      <c r="AN331" s="47"/>
      <c r="AO331" s="45"/>
      <c r="AP331" s="46"/>
      <c r="AQ331" s="46"/>
      <c r="AR331" s="15"/>
      <c r="AS331" s="15"/>
      <c r="AT331" s="15"/>
      <c r="AU331" s="15"/>
      <c r="AV331" s="15"/>
      <c r="AW331" s="15"/>
      <c r="AX331" s="16">
        <f t="shared" ca="1" si="562"/>
        <v>0</v>
      </c>
      <c r="AY331" s="79"/>
      <c r="AZ331" s="80">
        <v>1</v>
      </c>
      <c r="BA331" s="80" t="str">
        <f t="shared" si="563"/>
        <v xml:space="preserve"> </v>
      </c>
      <c r="BB331" s="80">
        <v>2</v>
      </c>
      <c r="BC331" s="80" t="str">
        <f t="shared" si="564"/>
        <v xml:space="preserve"> </v>
      </c>
      <c r="BD331" s="80">
        <v>3</v>
      </c>
      <c r="BE331" s="80" t="str">
        <f t="shared" si="569"/>
        <v xml:space="preserve"> </v>
      </c>
      <c r="BF331" s="80">
        <v>4</v>
      </c>
      <c r="BG331" s="81"/>
      <c r="BH331" s="80">
        <v>5</v>
      </c>
      <c r="BI331" s="80" t="str">
        <f t="shared" si="565"/>
        <v xml:space="preserve"> </v>
      </c>
      <c r="BJ331" s="80">
        <v>6</v>
      </c>
      <c r="BK331" s="77" t="str">
        <f t="shared" si="566"/>
        <v xml:space="preserve"> </v>
      </c>
    </row>
    <row r="332" spans="1:63" x14ac:dyDescent="0.25">
      <c r="A332" s="39">
        <v>331</v>
      </c>
      <c r="B332" s="10"/>
      <c r="C332" s="27" t="str">
        <f t="shared" si="570"/>
        <v/>
      </c>
      <c r="D332" s="34">
        <f>IF($C332=D1,1,0)</f>
        <v>0</v>
      </c>
      <c r="E332" s="34">
        <f t="shared" ref="E332:L332" si="572">IF($C332=E1,1,0)</f>
        <v>0</v>
      </c>
      <c r="F332" s="34">
        <f t="shared" si="572"/>
        <v>0</v>
      </c>
      <c r="G332" s="34">
        <f t="shared" si="572"/>
        <v>0</v>
      </c>
      <c r="H332" s="34">
        <f t="shared" si="572"/>
        <v>0</v>
      </c>
      <c r="I332" s="34">
        <f t="shared" si="572"/>
        <v>0</v>
      </c>
      <c r="J332" s="34">
        <f t="shared" si="572"/>
        <v>0</v>
      </c>
      <c r="K332" s="34">
        <f t="shared" si="572"/>
        <v>0</v>
      </c>
      <c r="L332" s="34">
        <f t="shared" si="572"/>
        <v>0</v>
      </c>
      <c r="M332" s="34">
        <f>IF($C332=M1,1,0)</f>
        <v>0</v>
      </c>
      <c r="X332" s="19" t="str">
        <f>IF(N$331=$C332,"WIN","")</f>
        <v/>
      </c>
      <c r="Y332" s="19" t="str">
        <f t="shared" ref="Y332:AG332" si="573">IF(O$331=$C332,"WIN","")</f>
        <v/>
      </c>
      <c r="Z332" s="19" t="str">
        <f t="shared" si="573"/>
        <v/>
      </c>
      <c r="AA332" s="19" t="str">
        <f t="shared" si="573"/>
        <v/>
      </c>
      <c r="AB332" s="19" t="str">
        <f t="shared" si="573"/>
        <v/>
      </c>
      <c r="AC332" s="19" t="str">
        <f t="shared" si="573"/>
        <v/>
      </c>
      <c r="AD332" s="19" t="str">
        <f t="shared" si="573"/>
        <v/>
      </c>
      <c r="AE332" s="19" t="str">
        <f t="shared" si="573"/>
        <v/>
      </c>
      <c r="AF332" s="19" t="str">
        <f t="shared" si="573"/>
        <v/>
      </c>
      <c r="AG332" s="19" t="str">
        <f t="shared" si="573"/>
        <v/>
      </c>
      <c r="AH332" s="20">
        <f t="shared" si="568"/>
        <v>0</v>
      </c>
      <c r="AI332" s="26">
        <f>SUM(AH332:AH334)</f>
        <v>0</v>
      </c>
      <c r="AJ332" s="20" t="str">
        <f>IF(AI332&lt;&gt;0,"W",IF(AI332=0,"L"))</f>
        <v>L</v>
      </c>
      <c r="AK332" s="16">
        <f t="shared" si="472"/>
        <v>10</v>
      </c>
      <c r="AL332" s="50" t="str">
        <f>IF(AND(AI332&gt;0,AK332=1),"W","L ")</f>
        <v xml:space="preserve">L </v>
      </c>
      <c r="AM332" s="51" t="str">
        <f>IF(AND(AI332&gt;0,AK332=2),"W","L ")</f>
        <v xml:space="preserve">L </v>
      </c>
      <c r="AN332" s="47" t="str">
        <f>IF(AND(AI332&gt;0,AK332=3),"W","L ")</f>
        <v xml:space="preserve">L </v>
      </c>
      <c r="AO332" s="48" t="str">
        <f>IF(AND(AI332&gt;0,AK332=4),"W","L ")</f>
        <v xml:space="preserve">L </v>
      </c>
      <c r="AP332" s="49" t="str">
        <f>IF(AND(AI332&gt;0,AK332=5),"W","L ")</f>
        <v xml:space="preserve">L </v>
      </c>
      <c r="AQ332" s="49" t="str">
        <f>IF(AND(AI332&gt;0,AK332=6),"W","L ")</f>
        <v xml:space="preserve">L </v>
      </c>
      <c r="AR332" s="15"/>
      <c r="AS332" s="15"/>
      <c r="AT332" s="15"/>
      <c r="AU332" s="15"/>
      <c r="AV332" s="15"/>
      <c r="AW332" s="15"/>
      <c r="AX332" s="16">
        <f t="shared" ca="1" si="562"/>
        <v>0</v>
      </c>
      <c r="AY332" s="79"/>
      <c r="AZ332" s="80">
        <v>1</v>
      </c>
      <c r="BA332" s="80" t="str">
        <f t="shared" si="563"/>
        <v xml:space="preserve"> </v>
      </c>
      <c r="BB332" s="80">
        <v>2</v>
      </c>
      <c r="BC332" s="80" t="str">
        <f t="shared" si="564"/>
        <v xml:space="preserve"> </v>
      </c>
      <c r="BD332" s="80">
        <v>3</v>
      </c>
      <c r="BE332" s="80" t="str">
        <f t="shared" si="569"/>
        <v xml:space="preserve"> </v>
      </c>
      <c r="BF332" s="80">
        <v>4</v>
      </c>
      <c r="BG332" s="81"/>
      <c r="BH332" s="80">
        <v>5</v>
      </c>
      <c r="BI332" s="80" t="str">
        <f t="shared" si="565"/>
        <v xml:space="preserve"> </v>
      </c>
      <c r="BJ332" s="80">
        <v>6</v>
      </c>
      <c r="BK332" s="77" t="str">
        <f t="shared" si="566"/>
        <v xml:space="preserve"> </v>
      </c>
    </row>
    <row r="333" spans="1:63" x14ac:dyDescent="0.25">
      <c r="A333" s="39">
        <v>332</v>
      </c>
      <c r="B333" s="10"/>
      <c r="C333" s="27" t="str">
        <f t="shared" si="570"/>
        <v/>
      </c>
      <c r="D333" s="27">
        <f>IF($C333=D$1,1+D332,D332)</f>
        <v>0</v>
      </c>
      <c r="E333" s="27">
        <f t="shared" ref="E333:M333" si="574">IF($C333=E$1,1+E332,E332)</f>
        <v>0</v>
      </c>
      <c r="F333" s="27">
        <f t="shared" si="574"/>
        <v>0</v>
      </c>
      <c r="G333" s="27">
        <f t="shared" si="574"/>
        <v>0</v>
      </c>
      <c r="H333" s="27">
        <f t="shared" si="574"/>
        <v>0</v>
      </c>
      <c r="I333" s="27">
        <f t="shared" si="574"/>
        <v>0</v>
      </c>
      <c r="J333" s="27">
        <f t="shared" si="574"/>
        <v>0</v>
      </c>
      <c r="K333" s="27">
        <f t="shared" si="574"/>
        <v>0</v>
      </c>
      <c r="L333" s="27">
        <f t="shared" si="574"/>
        <v>0</v>
      </c>
      <c r="M333" s="27">
        <f t="shared" si="574"/>
        <v>0</v>
      </c>
      <c r="X333" s="19" t="str">
        <f t="shared" ref="X333:X334" si="575">IF(N$331=$C333,"WIN","")</f>
        <v/>
      </c>
      <c r="Y333" s="19" t="str">
        <f t="shared" ref="Y333:Y334" si="576">IF(O$331=$C333,"WIN","")</f>
        <v/>
      </c>
      <c r="Z333" s="19" t="str">
        <f t="shared" ref="Z333:Z334" si="577">IF(P$331=$C333,"WIN","")</f>
        <v/>
      </c>
      <c r="AA333" s="19" t="str">
        <f t="shared" ref="AA333:AA334" si="578">IF(Q$331=$C333,"WIN","")</f>
        <v/>
      </c>
      <c r="AB333" s="19" t="str">
        <f t="shared" ref="AB333:AB334" si="579">IF(R$331=$C333,"WIN","")</f>
        <v/>
      </c>
      <c r="AC333" s="19" t="str">
        <f t="shared" ref="AC333:AC334" si="580">IF(S$331=$C333,"WIN","")</f>
        <v/>
      </c>
      <c r="AD333" s="19" t="str">
        <f t="shared" ref="AD333:AD334" si="581">IF(T$331=$C333,"WIN","")</f>
        <v/>
      </c>
      <c r="AE333" s="19" t="str">
        <f t="shared" ref="AE333:AE334" si="582">IF(U$331=$C333,"WIN","")</f>
        <v/>
      </c>
      <c r="AF333" s="19" t="str">
        <f t="shared" ref="AF333:AF334" si="583">IF(V$331=$C333,"WIN","")</f>
        <v/>
      </c>
      <c r="AG333" s="19" t="str">
        <f t="shared" ref="AG333:AG334" si="584">IF(W$331=$C333,"WIN","")</f>
        <v/>
      </c>
      <c r="AH333" s="20">
        <f t="shared" si="568"/>
        <v>0</v>
      </c>
      <c r="AK333" s="16" t="str">
        <f t="shared" ref="AK333:AK396" si="585">IF(COUNT(N332:W332)=0,"",COUNT(N332:W332))</f>
        <v/>
      </c>
      <c r="AL333" s="42"/>
      <c r="AM333" s="43"/>
      <c r="AN333" s="47"/>
      <c r="AO333" s="45"/>
      <c r="AP333" s="46"/>
      <c r="AQ333" s="46"/>
      <c r="AR333" s="15"/>
      <c r="AS333" s="15"/>
      <c r="AT333" s="15"/>
      <c r="AU333" s="15"/>
      <c r="AV333" s="15"/>
      <c r="AW333" s="15"/>
      <c r="AX333" s="16">
        <f t="shared" ca="1" si="562"/>
        <v>0</v>
      </c>
      <c r="AY333" s="79"/>
      <c r="AZ333" s="80">
        <v>1</v>
      </c>
      <c r="BA333" s="80" t="str">
        <f t="shared" si="563"/>
        <v xml:space="preserve"> </v>
      </c>
      <c r="BB333" s="80">
        <v>2</v>
      </c>
      <c r="BC333" s="80" t="str">
        <f t="shared" si="564"/>
        <v xml:space="preserve"> </v>
      </c>
      <c r="BD333" s="80">
        <v>3</v>
      </c>
      <c r="BE333" s="80" t="str">
        <f t="shared" si="569"/>
        <v xml:space="preserve"> </v>
      </c>
      <c r="BF333" s="80">
        <v>4</v>
      </c>
      <c r="BG333" s="81"/>
      <c r="BH333" s="80">
        <v>5</v>
      </c>
      <c r="BI333" s="80" t="str">
        <f t="shared" si="565"/>
        <v xml:space="preserve"> </v>
      </c>
      <c r="BJ333" s="80">
        <v>6</v>
      </c>
      <c r="BK333" s="77" t="str">
        <f t="shared" si="566"/>
        <v xml:space="preserve"> </v>
      </c>
    </row>
    <row r="334" spans="1:63" x14ac:dyDescent="0.25">
      <c r="A334" s="39">
        <v>333</v>
      </c>
      <c r="B334" s="10"/>
      <c r="C334" s="27" t="str">
        <f t="shared" si="570"/>
        <v/>
      </c>
      <c r="D334" s="27">
        <f t="shared" ref="D334:M341" si="586">IF($C334=D$1,1+D333,D333)</f>
        <v>0</v>
      </c>
      <c r="E334" s="27">
        <f t="shared" si="586"/>
        <v>0</v>
      </c>
      <c r="F334" s="27">
        <f t="shared" si="586"/>
        <v>0</v>
      </c>
      <c r="G334" s="27">
        <f t="shared" si="586"/>
        <v>0</v>
      </c>
      <c r="H334" s="27">
        <f t="shared" si="586"/>
        <v>0</v>
      </c>
      <c r="I334" s="27">
        <f t="shared" si="586"/>
        <v>0</v>
      </c>
      <c r="J334" s="27">
        <f t="shared" si="586"/>
        <v>0</v>
      </c>
      <c r="K334" s="27">
        <f t="shared" si="586"/>
        <v>0</v>
      </c>
      <c r="L334" s="27">
        <f t="shared" si="586"/>
        <v>0</v>
      </c>
      <c r="M334" s="27">
        <f t="shared" si="586"/>
        <v>0</v>
      </c>
      <c r="X334" s="19" t="str">
        <f t="shared" si="575"/>
        <v/>
      </c>
      <c r="Y334" s="19" t="str">
        <f t="shared" si="576"/>
        <v/>
      </c>
      <c r="Z334" s="19" t="str">
        <f t="shared" si="577"/>
        <v/>
      </c>
      <c r="AA334" s="19" t="str">
        <f t="shared" si="578"/>
        <v/>
      </c>
      <c r="AB334" s="19" t="str">
        <f t="shared" si="579"/>
        <v/>
      </c>
      <c r="AC334" s="19" t="str">
        <f t="shared" si="580"/>
        <v/>
      </c>
      <c r="AD334" s="19" t="str">
        <f t="shared" si="581"/>
        <v/>
      </c>
      <c r="AE334" s="19" t="str">
        <f t="shared" si="582"/>
        <v/>
      </c>
      <c r="AF334" s="19" t="str">
        <f t="shared" si="583"/>
        <v/>
      </c>
      <c r="AG334" s="19" t="str">
        <f t="shared" si="584"/>
        <v/>
      </c>
      <c r="AH334" s="20">
        <f t="shared" si="568"/>
        <v>0</v>
      </c>
      <c r="AK334" s="16" t="str">
        <f t="shared" si="585"/>
        <v/>
      </c>
      <c r="AL334" s="42"/>
      <c r="AM334" s="43"/>
      <c r="AN334" s="47"/>
      <c r="AO334" s="45"/>
      <c r="AP334" s="46"/>
      <c r="AQ334" s="46"/>
      <c r="AR334" s="15"/>
      <c r="AS334" s="15"/>
      <c r="AT334" s="15"/>
      <c r="AU334" s="15"/>
      <c r="AV334" s="15"/>
      <c r="AW334" s="15"/>
      <c r="AX334" s="16">
        <f t="shared" ca="1" si="562"/>
        <v>0</v>
      </c>
      <c r="AY334" s="79"/>
      <c r="AZ334" s="80">
        <v>1</v>
      </c>
      <c r="BA334" s="80" t="str">
        <f t="shared" si="563"/>
        <v xml:space="preserve"> </v>
      </c>
      <c r="BB334" s="80">
        <v>2</v>
      </c>
      <c r="BC334" s="80" t="str">
        <f t="shared" si="564"/>
        <v xml:space="preserve"> </v>
      </c>
      <c r="BD334" s="80">
        <v>3</v>
      </c>
      <c r="BE334" s="80" t="str">
        <f t="shared" si="569"/>
        <v xml:space="preserve"> </v>
      </c>
      <c r="BF334" s="80">
        <v>4</v>
      </c>
      <c r="BG334" s="81"/>
      <c r="BH334" s="80">
        <v>5</v>
      </c>
      <c r="BI334" s="80" t="str">
        <f t="shared" si="565"/>
        <v xml:space="preserve"> </v>
      </c>
      <c r="BJ334" s="80">
        <v>6</v>
      </c>
      <c r="BK334" s="77" t="str">
        <f t="shared" si="566"/>
        <v xml:space="preserve"> </v>
      </c>
    </row>
    <row r="335" spans="1:63" x14ac:dyDescent="0.25">
      <c r="A335" s="39">
        <v>334</v>
      </c>
      <c r="B335" s="10"/>
      <c r="C335" s="27" t="str">
        <f t="shared" si="570"/>
        <v/>
      </c>
      <c r="D335" s="27">
        <f t="shared" si="586"/>
        <v>0</v>
      </c>
      <c r="E335" s="27">
        <f t="shared" si="586"/>
        <v>0</v>
      </c>
      <c r="F335" s="27">
        <f t="shared" si="586"/>
        <v>0</v>
      </c>
      <c r="G335" s="27">
        <f t="shared" si="586"/>
        <v>0</v>
      </c>
      <c r="H335" s="27">
        <f t="shared" si="586"/>
        <v>0</v>
      </c>
      <c r="I335" s="27">
        <f t="shared" si="586"/>
        <v>0</v>
      </c>
      <c r="J335" s="27">
        <f t="shared" si="586"/>
        <v>0</v>
      </c>
      <c r="K335" s="27">
        <f t="shared" si="586"/>
        <v>0</v>
      </c>
      <c r="L335" s="27">
        <f t="shared" si="586"/>
        <v>0</v>
      </c>
      <c r="M335" s="27">
        <f t="shared" si="586"/>
        <v>0</v>
      </c>
      <c r="AH335" s="20">
        <f t="shared" si="568"/>
        <v>0</v>
      </c>
      <c r="AK335" s="16" t="str">
        <f t="shared" si="585"/>
        <v/>
      </c>
      <c r="AL335" s="42"/>
      <c r="AM335" s="43"/>
      <c r="AN335" s="47"/>
      <c r="AO335" s="45"/>
      <c r="AP335" s="46"/>
      <c r="AQ335" s="46"/>
      <c r="AR335" s="15"/>
      <c r="AS335" s="15"/>
      <c r="AT335" s="15"/>
      <c r="AU335" s="15"/>
      <c r="AV335" s="15"/>
      <c r="AW335" s="15"/>
      <c r="AX335" s="16">
        <f t="shared" ca="1" si="562"/>
        <v>0</v>
      </c>
      <c r="AY335" s="79"/>
      <c r="AZ335" s="80">
        <v>1</v>
      </c>
      <c r="BA335" s="80" t="str">
        <f t="shared" si="563"/>
        <v xml:space="preserve"> </v>
      </c>
      <c r="BB335" s="80">
        <v>2</v>
      </c>
      <c r="BC335" s="80" t="str">
        <f t="shared" si="564"/>
        <v xml:space="preserve"> </v>
      </c>
      <c r="BD335" s="80">
        <v>3</v>
      </c>
      <c r="BE335" s="80" t="str">
        <f t="shared" si="569"/>
        <v xml:space="preserve"> </v>
      </c>
      <c r="BF335" s="80">
        <v>4</v>
      </c>
      <c r="BG335" s="81"/>
      <c r="BH335" s="80">
        <v>5</v>
      </c>
      <c r="BI335" s="80" t="str">
        <f t="shared" si="565"/>
        <v xml:space="preserve"> </v>
      </c>
      <c r="BJ335" s="80">
        <v>6</v>
      </c>
      <c r="BK335" s="77" t="str">
        <f t="shared" si="566"/>
        <v xml:space="preserve"> </v>
      </c>
    </row>
    <row r="336" spans="1:63" x14ac:dyDescent="0.25">
      <c r="A336" s="39">
        <v>335</v>
      </c>
      <c r="B336" s="10"/>
      <c r="C336" s="27" t="str">
        <f t="shared" si="570"/>
        <v/>
      </c>
      <c r="D336" s="27">
        <f t="shared" si="586"/>
        <v>0</v>
      </c>
      <c r="E336" s="27">
        <f t="shared" si="586"/>
        <v>0</v>
      </c>
      <c r="F336" s="27">
        <f t="shared" si="586"/>
        <v>0</v>
      </c>
      <c r="G336" s="27">
        <f t="shared" si="586"/>
        <v>0</v>
      </c>
      <c r="H336" s="27">
        <f t="shared" si="586"/>
        <v>0</v>
      </c>
      <c r="I336" s="27">
        <f t="shared" si="586"/>
        <v>0</v>
      </c>
      <c r="J336" s="27">
        <f t="shared" si="586"/>
        <v>0</v>
      </c>
      <c r="K336" s="27">
        <f t="shared" si="586"/>
        <v>0</v>
      </c>
      <c r="L336" s="27">
        <f t="shared" si="586"/>
        <v>0</v>
      </c>
      <c r="M336" s="27">
        <f t="shared" si="586"/>
        <v>0</v>
      </c>
      <c r="AH336" s="20">
        <f t="shared" si="568"/>
        <v>0</v>
      </c>
      <c r="AK336" s="16" t="str">
        <f t="shared" si="585"/>
        <v/>
      </c>
      <c r="AL336" s="42"/>
      <c r="AM336" s="43"/>
      <c r="AN336" s="47"/>
      <c r="AO336" s="45"/>
      <c r="AP336" s="46"/>
      <c r="AQ336" s="46"/>
      <c r="AR336" s="15"/>
      <c r="AS336" s="15"/>
      <c r="AT336" s="15"/>
      <c r="AU336" s="15"/>
      <c r="AV336" s="15"/>
      <c r="AW336" s="15"/>
      <c r="AX336" s="16">
        <f t="shared" ca="1" si="562"/>
        <v>0</v>
      </c>
      <c r="AY336" s="79"/>
      <c r="AZ336" s="80">
        <v>1</v>
      </c>
      <c r="BA336" s="80" t="str">
        <f t="shared" si="563"/>
        <v xml:space="preserve"> </v>
      </c>
      <c r="BB336" s="80">
        <v>2</v>
      </c>
      <c r="BC336" s="80" t="str">
        <f t="shared" si="564"/>
        <v xml:space="preserve"> </v>
      </c>
      <c r="BD336" s="80">
        <v>3</v>
      </c>
      <c r="BE336" s="80" t="str">
        <f t="shared" si="569"/>
        <v xml:space="preserve"> </v>
      </c>
      <c r="BF336" s="80">
        <v>4</v>
      </c>
      <c r="BG336" s="81"/>
      <c r="BH336" s="80">
        <v>5</v>
      </c>
      <c r="BI336" s="80" t="str">
        <f t="shared" si="565"/>
        <v xml:space="preserve"> </v>
      </c>
      <c r="BJ336" s="80">
        <v>6</v>
      </c>
      <c r="BK336" s="77" t="str">
        <f t="shared" si="566"/>
        <v xml:space="preserve"> </v>
      </c>
    </row>
    <row r="337" spans="1:63" x14ac:dyDescent="0.25">
      <c r="A337" s="39">
        <v>336</v>
      </c>
      <c r="B337" s="10"/>
      <c r="C337" s="27" t="str">
        <f t="shared" si="570"/>
        <v/>
      </c>
      <c r="D337" s="27">
        <f t="shared" si="586"/>
        <v>0</v>
      </c>
      <c r="E337" s="27">
        <f t="shared" si="586"/>
        <v>0</v>
      </c>
      <c r="F337" s="27">
        <f t="shared" si="586"/>
        <v>0</v>
      </c>
      <c r="G337" s="27">
        <f t="shared" si="586"/>
        <v>0</v>
      </c>
      <c r="H337" s="27">
        <f t="shared" si="586"/>
        <v>0</v>
      </c>
      <c r="I337" s="27">
        <f t="shared" si="586"/>
        <v>0</v>
      </c>
      <c r="J337" s="27">
        <f t="shared" si="586"/>
        <v>0</v>
      </c>
      <c r="K337" s="27">
        <f t="shared" si="586"/>
        <v>0</v>
      </c>
      <c r="L337" s="27">
        <f t="shared" si="586"/>
        <v>0</v>
      </c>
      <c r="M337" s="27">
        <f t="shared" si="586"/>
        <v>0</v>
      </c>
      <c r="AH337" s="20">
        <f t="shared" si="568"/>
        <v>0</v>
      </c>
      <c r="AK337" s="16" t="str">
        <f t="shared" si="585"/>
        <v/>
      </c>
      <c r="AL337" s="42"/>
      <c r="AM337" s="43"/>
      <c r="AN337" s="47"/>
      <c r="AO337" s="45"/>
      <c r="AP337" s="46"/>
      <c r="AQ337" s="46"/>
      <c r="AR337" s="15"/>
      <c r="AS337" s="15"/>
      <c r="AT337" s="15"/>
      <c r="AU337" s="15"/>
      <c r="AV337" s="15"/>
      <c r="AW337" s="15"/>
      <c r="AX337" s="16">
        <f t="shared" ca="1" si="562"/>
        <v>0</v>
      </c>
      <c r="AY337" s="79"/>
      <c r="AZ337" s="80">
        <v>1</v>
      </c>
      <c r="BA337" s="80" t="str">
        <f t="shared" si="563"/>
        <v xml:space="preserve"> </v>
      </c>
      <c r="BB337" s="80">
        <v>2</v>
      </c>
      <c r="BC337" s="80" t="str">
        <f t="shared" si="564"/>
        <v xml:space="preserve"> </v>
      </c>
      <c r="BD337" s="80">
        <v>3</v>
      </c>
      <c r="BE337" s="80" t="str">
        <f t="shared" si="569"/>
        <v xml:space="preserve"> </v>
      </c>
      <c r="BF337" s="80">
        <v>4</v>
      </c>
      <c r="BG337" s="81"/>
      <c r="BH337" s="80">
        <v>5</v>
      </c>
      <c r="BI337" s="80" t="str">
        <f t="shared" si="565"/>
        <v xml:space="preserve"> </v>
      </c>
      <c r="BJ337" s="80">
        <v>6</v>
      </c>
      <c r="BK337" s="77" t="str">
        <f t="shared" si="566"/>
        <v xml:space="preserve"> </v>
      </c>
    </row>
    <row r="338" spans="1:63" x14ac:dyDescent="0.25">
      <c r="A338" s="39">
        <v>337</v>
      </c>
      <c r="B338" s="10"/>
      <c r="C338" s="27" t="str">
        <f t="shared" si="570"/>
        <v/>
      </c>
      <c r="D338" s="27">
        <f t="shared" si="586"/>
        <v>0</v>
      </c>
      <c r="E338" s="27">
        <f t="shared" si="586"/>
        <v>0</v>
      </c>
      <c r="F338" s="27">
        <f t="shared" si="586"/>
        <v>0</v>
      </c>
      <c r="G338" s="27">
        <f t="shared" si="586"/>
        <v>0</v>
      </c>
      <c r="H338" s="27">
        <f t="shared" si="586"/>
        <v>0</v>
      </c>
      <c r="I338" s="27">
        <f t="shared" si="586"/>
        <v>0</v>
      </c>
      <c r="J338" s="27">
        <f t="shared" si="586"/>
        <v>0</v>
      </c>
      <c r="K338" s="27">
        <f t="shared" si="586"/>
        <v>0</v>
      </c>
      <c r="L338" s="27">
        <f t="shared" si="586"/>
        <v>0</v>
      </c>
      <c r="M338" s="27">
        <f t="shared" si="586"/>
        <v>0</v>
      </c>
      <c r="AH338" s="20">
        <f t="shared" si="568"/>
        <v>0</v>
      </c>
      <c r="AK338" s="16" t="str">
        <f t="shared" si="585"/>
        <v/>
      </c>
      <c r="AL338" s="42"/>
      <c r="AM338" s="43"/>
      <c r="AN338" s="47"/>
      <c r="AO338" s="45"/>
      <c r="AP338" s="46"/>
      <c r="AQ338" s="46"/>
      <c r="AR338" s="15"/>
      <c r="AS338" s="15"/>
      <c r="AT338" s="15"/>
      <c r="AU338" s="15"/>
      <c r="AV338" s="15"/>
      <c r="AW338" s="15"/>
      <c r="AX338" s="16">
        <f t="shared" ca="1" si="562"/>
        <v>0</v>
      </c>
      <c r="AY338" s="79"/>
      <c r="AZ338" s="80">
        <v>1</v>
      </c>
      <c r="BA338" s="80" t="str">
        <f t="shared" si="563"/>
        <v xml:space="preserve"> </v>
      </c>
      <c r="BB338" s="80">
        <v>2</v>
      </c>
      <c r="BC338" s="80" t="str">
        <f t="shared" si="564"/>
        <v xml:space="preserve"> </v>
      </c>
      <c r="BD338" s="80">
        <v>3</v>
      </c>
      <c r="BE338" s="80" t="str">
        <f t="shared" si="569"/>
        <v xml:space="preserve"> </v>
      </c>
      <c r="BF338" s="80">
        <v>4</v>
      </c>
      <c r="BG338" s="81"/>
      <c r="BH338" s="80">
        <v>5</v>
      </c>
      <c r="BI338" s="80" t="str">
        <f t="shared" si="565"/>
        <v xml:space="preserve"> </v>
      </c>
      <c r="BJ338" s="80">
        <v>6</v>
      </c>
      <c r="BK338" s="77" t="str">
        <f t="shared" si="566"/>
        <v xml:space="preserve"> </v>
      </c>
    </row>
    <row r="339" spans="1:63" x14ac:dyDescent="0.25">
      <c r="A339" s="39">
        <v>338</v>
      </c>
      <c r="B339" s="10"/>
      <c r="C339" s="27" t="str">
        <f t="shared" si="570"/>
        <v/>
      </c>
      <c r="D339" s="27">
        <f t="shared" si="586"/>
        <v>0</v>
      </c>
      <c r="E339" s="27">
        <f t="shared" si="586"/>
        <v>0</v>
      </c>
      <c r="F339" s="27">
        <f t="shared" si="586"/>
        <v>0</v>
      </c>
      <c r="G339" s="27">
        <f t="shared" si="586"/>
        <v>0</v>
      </c>
      <c r="H339" s="27">
        <f t="shared" si="586"/>
        <v>0</v>
      </c>
      <c r="I339" s="27">
        <f t="shared" si="586"/>
        <v>0</v>
      </c>
      <c r="J339" s="27">
        <f t="shared" si="586"/>
        <v>0</v>
      </c>
      <c r="K339" s="27">
        <f t="shared" si="586"/>
        <v>0</v>
      </c>
      <c r="L339" s="27">
        <f t="shared" si="586"/>
        <v>0</v>
      </c>
      <c r="M339" s="27">
        <f t="shared" si="586"/>
        <v>0</v>
      </c>
      <c r="AH339" s="20">
        <f t="shared" si="568"/>
        <v>0</v>
      </c>
      <c r="AK339" s="16" t="str">
        <f t="shared" si="585"/>
        <v/>
      </c>
      <c r="AL339" s="42"/>
      <c r="AM339" s="43"/>
      <c r="AN339" s="47"/>
      <c r="AO339" s="45"/>
      <c r="AP339" s="46"/>
      <c r="AQ339" s="46"/>
      <c r="AR339" s="15"/>
      <c r="AS339" s="15"/>
      <c r="AT339" s="15"/>
      <c r="AU339" s="15"/>
      <c r="AV339" s="15"/>
      <c r="AW339" s="15"/>
      <c r="AX339" s="16">
        <f t="shared" ca="1" si="562"/>
        <v>0</v>
      </c>
      <c r="AY339" s="79"/>
      <c r="AZ339" s="80">
        <v>1</v>
      </c>
      <c r="BA339" s="80" t="str">
        <f t="shared" si="563"/>
        <v xml:space="preserve"> </v>
      </c>
      <c r="BB339" s="80">
        <v>2</v>
      </c>
      <c r="BC339" s="80" t="str">
        <f t="shared" si="564"/>
        <v xml:space="preserve"> </v>
      </c>
      <c r="BD339" s="80">
        <v>3</v>
      </c>
      <c r="BE339" s="80" t="str">
        <f t="shared" si="569"/>
        <v xml:space="preserve"> </v>
      </c>
      <c r="BF339" s="80">
        <v>4</v>
      </c>
      <c r="BG339" s="81"/>
      <c r="BH339" s="80">
        <v>5</v>
      </c>
      <c r="BI339" s="80" t="str">
        <f t="shared" si="565"/>
        <v xml:space="preserve"> </v>
      </c>
      <c r="BJ339" s="80">
        <v>6</v>
      </c>
      <c r="BK339" s="77" t="str">
        <f t="shared" si="566"/>
        <v xml:space="preserve"> </v>
      </c>
    </row>
    <row r="340" spans="1:63" x14ac:dyDescent="0.25">
      <c r="A340" s="39">
        <v>339</v>
      </c>
      <c r="B340" s="10"/>
      <c r="C340" s="27" t="str">
        <f t="shared" si="570"/>
        <v/>
      </c>
      <c r="D340" s="27">
        <f t="shared" si="586"/>
        <v>0</v>
      </c>
      <c r="E340" s="27">
        <f t="shared" si="586"/>
        <v>0</v>
      </c>
      <c r="F340" s="27">
        <f t="shared" si="586"/>
        <v>0</v>
      </c>
      <c r="G340" s="27">
        <f t="shared" si="586"/>
        <v>0</v>
      </c>
      <c r="H340" s="27">
        <f t="shared" si="586"/>
        <v>0</v>
      </c>
      <c r="I340" s="27">
        <f t="shared" si="586"/>
        <v>0</v>
      </c>
      <c r="J340" s="27">
        <f t="shared" si="586"/>
        <v>0</v>
      </c>
      <c r="K340" s="27">
        <f t="shared" si="586"/>
        <v>0</v>
      </c>
      <c r="L340" s="27">
        <f t="shared" si="586"/>
        <v>0</v>
      </c>
      <c r="M340" s="27">
        <f t="shared" si="586"/>
        <v>0</v>
      </c>
      <c r="AH340" s="20">
        <f t="shared" si="568"/>
        <v>0</v>
      </c>
      <c r="AK340" s="16" t="str">
        <f t="shared" si="585"/>
        <v/>
      </c>
      <c r="AL340" s="42"/>
      <c r="AM340" s="43"/>
      <c r="AN340" s="47"/>
      <c r="AO340" s="45"/>
      <c r="AP340" s="46"/>
      <c r="AQ340" s="46"/>
      <c r="AR340" s="15"/>
      <c r="AS340" s="15"/>
      <c r="AT340" s="15"/>
      <c r="AU340" s="15"/>
      <c r="AV340" s="15"/>
      <c r="AW340" s="15"/>
      <c r="AX340" s="16">
        <f t="shared" ca="1" si="562"/>
        <v>0</v>
      </c>
      <c r="AY340" s="79"/>
      <c r="AZ340" s="80">
        <v>1</v>
      </c>
      <c r="BA340" s="80" t="str">
        <f t="shared" si="563"/>
        <v xml:space="preserve"> </v>
      </c>
      <c r="BB340" s="80">
        <v>2</v>
      </c>
      <c r="BC340" s="80" t="str">
        <f t="shared" si="564"/>
        <v xml:space="preserve"> </v>
      </c>
      <c r="BD340" s="80">
        <v>3</v>
      </c>
      <c r="BE340" s="80" t="str">
        <f t="shared" si="569"/>
        <v xml:space="preserve"> </v>
      </c>
      <c r="BF340" s="80">
        <v>4</v>
      </c>
      <c r="BG340" s="81"/>
      <c r="BH340" s="80">
        <v>5</v>
      </c>
      <c r="BI340" s="80" t="str">
        <f t="shared" si="565"/>
        <v xml:space="preserve"> </v>
      </c>
      <c r="BJ340" s="80">
        <v>6</v>
      </c>
      <c r="BK340" s="77" t="str">
        <f t="shared" si="566"/>
        <v xml:space="preserve"> </v>
      </c>
    </row>
    <row r="341" spans="1:63" x14ac:dyDescent="0.25">
      <c r="A341" s="39">
        <v>340</v>
      </c>
      <c r="B341" s="10"/>
      <c r="C341" s="27" t="str">
        <f t="shared" si="570"/>
        <v/>
      </c>
      <c r="D341" s="27">
        <f t="shared" si="586"/>
        <v>0</v>
      </c>
      <c r="E341" s="27">
        <f t="shared" si="586"/>
        <v>0</v>
      </c>
      <c r="F341" s="27">
        <f t="shared" si="586"/>
        <v>0</v>
      </c>
      <c r="G341" s="27">
        <f t="shared" si="586"/>
        <v>0</v>
      </c>
      <c r="H341" s="27">
        <f t="shared" si="586"/>
        <v>0</v>
      </c>
      <c r="I341" s="27">
        <f t="shared" si="586"/>
        <v>0</v>
      </c>
      <c r="J341" s="27">
        <f t="shared" si="586"/>
        <v>0</v>
      </c>
      <c r="K341" s="27">
        <f t="shared" si="586"/>
        <v>0</v>
      </c>
      <c r="L341" s="27">
        <f t="shared" si="586"/>
        <v>0</v>
      </c>
      <c r="M341" s="27">
        <f t="shared" si="586"/>
        <v>0</v>
      </c>
      <c r="N341" s="7">
        <f>IF(D341=0,D1,"")</f>
        <v>1</v>
      </c>
      <c r="O341" s="7">
        <f t="shared" ref="O341:W341" si="587">IF(E341=0,E1,"")</f>
        <v>2</v>
      </c>
      <c r="P341" s="7">
        <f t="shared" si="587"/>
        <v>3</v>
      </c>
      <c r="Q341" s="7">
        <f t="shared" si="587"/>
        <v>4</v>
      </c>
      <c r="R341" s="7">
        <f t="shared" si="587"/>
        <v>5</v>
      </c>
      <c r="S341" s="7">
        <f t="shared" si="587"/>
        <v>6</v>
      </c>
      <c r="T341" s="7">
        <f t="shared" si="587"/>
        <v>7</v>
      </c>
      <c r="U341" s="7">
        <f t="shared" si="587"/>
        <v>8</v>
      </c>
      <c r="V341" s="7">
        <f t="shared" si="587"/>
        <v>9</v>
      </c>
      <c r="W341" s="7">
        <f t="shared" si="587"/>
        <v>0</v>
      </c>
      <c r="AH341" s="20">
        <f t="shared" si="568"/>
        <v>0</v>
      </c>
      <c r="AK341" s="16" t="str">
        <f t="shared" si="585"/>
        <v/>
      </c>
      <c r="AL341" s="42"/>
      <c r="AM341" s="43"/>
      <c r="AN341" s="47"/>
      <c r="AO341" s="45"/>
      <c r="AP341" s="46"/>
      <c r="AQ341" s="46"/>
      <c r="AR341" s="15"/>
      <c r="AS341" s="15"/>
      <c r="AT341" s="15"/>
      <c r="AU341" s="15"/>
      <c r="AV341" s="15"/>
      <c r="AW341" s="15"/>
      <c r="AX341" s="16">
        <f t="shared" ca="1" si="562"/>
        <v>0</v>
      </c>
      <c r="AY341" s="79"/>
      <c r="AZ341" s="80">
        <v>1</v>
      </c>
      <c r="BA341" s="80" t="str">
        <f t="shared" si="563"/>
        <v xml:space="preserve"> </v>
      </c>
      <c r="BB341" s="80">
        <v>2</v>
      </c>
      <c r="BC341" s="80" t="str">
        <f t="shared" si="564"/>
        <v xml:space="preserve"> </v>
      </c>
      <c r="BD341" s="80">
        <v>3</v>
      </c>
      <c r="BE341" s="80" t="str">
        <f t="shared" si="569"/>
        <v xml:space="preserve"> </v>
      </c>
      <c r="BF341" s="80">
        <v>4</v>
      </c>
      <c r="BG341" s="81"/>
      <c r="BH341" s="80">
        <v>5</v>
      </c>
      <c r="BI341" s="80" t="str">
        <f t="shared" si="565"/>
        <v xml:space="preserve"> </v>
      </c>
      <c r="BJ341" s="80">
        <v>6</v>
      </c>
      <c r="BK341" s="77" t="str">
        <f t="shared" si="566"/>
        <v xml:space="preserve"> </v>
      </c>
    </row>
    <row r="342" spans="1:63" x14ac:dyDescent="0.25">
      <c r="A342" s="39">
        <v>341</v>
      </c>
      <c r="B342" s="10"/>
      <c r="C342" s="27" t="str">
        <f t="shared" si="570"/>
        <v/>
      </c>
      <c r="D342" s="34">
        <f>IF($C342=D1,1,0)</f>
        <v>0</v>
      </c>
      <c r="E342" s="34">
        <f t="shared" ref="E342:M342" si="588">IF($C342=E1,1,0)</f>
        <v>0</v>
      </c>
      <c r="F342" s="34">
        <f t="shared" si="588"/>
        <v>0</v>
      </c>
      <c r="G342" s="34">
        <f t="shared" si="588"/>
        <v>0</v>
      </c>
      <c r="H342" s="34">
        <f t="shared" si="588"/>
        <v>0</v>
      </c>
      <c r="I342" s="34">
        <f t="shared" si="588"/>
        <v>0</v>
      </c>
      <c r="J342" s="34">
        <f t="shared" si="588"/>
        <v>0</v>
      </c>
      <c r="K342" s="34">
        <f t="shared" si="588"/>
        <v>0</v>
      </c>
      <c r="L342" s="34">
        <f t="shared" si="588"/>
        <v>0</v>
      </c>
      <c r="M342" s="34">
        <f t="shared" si="588"/>
        <v>0</v>
      </c>
      <c r="X342" s="19" t="str">
        <f>IF(N$341=$C342,"WIN","")</f>
        <v/>
      </c>
      <c r="Y342" s="19" t="str">
        <f t="shared" ref="Y342:AG342" si="589">IF(O$341=$C342,"WIN","")</f>
        <v/>
      </c>
      <c r="Z342" s="19" t="str">
        <f t="shared" si="589"/>
        <v/>
      </c>
      <c r="AA342" s="19" t="str">
        <f t="shared" si="589"/>
        <v/>
      </c>
      <c r="AB342" s="19" t="str">
        <f t="shared" si="589"/>
        <v/>
      </c>
      <c r="AC342" s="19" t="str">
        <f t="shared" si="589"/>
        <v/>
      </c>
      <c r="AD342" s="19" t="str">
        <f t="shared" si="589"/>
        <v/>
      </c>
      <c r="AE342" s="19" t="str">
        <f t="shared" si="589"/>
        <v/>
      </c>
      <c r="AF342" s="19" t="str">
        <f t="shared" si="589"/>
        <v/>
      </c>
      <c r="AG342" s="19" t="str">
        <f t="shared" si="589"/>
        <v/>
      </c>
      <c r="AH342" s="20">
        <f t="shared" si="568"/>
        <v>0</v>
      </c>
      <c r="AI342" s="26">
        <f>SUM(AH342:AH344)</f>
        <v>0</v>
      </c>
      <c r="AJ342" s="20" t="str">
        <f>IF(AI342&lt;&gt;0,"W",IF(AI342=0,"L"))</f>
        <v>L</v>
      </c>
      <c r="AK342" s="16">
        <f t="shared" si="585"/>
        <v>10</v>
      </c>
      <c r="AL342" s="50" t="str">
        <f>IF(AND(AI342&gt;0,AK342=1),"W","L ")</f>
        <v xml:space="preserve">L </v>
      </c>
      <c r="AM342" s="51" t="str">
        <f>IF(AND(AI342&gt;0,AK342=2),"W","L ")</f>
        <v xml:space="preserve">L </v>
      </c>
      <c r="AN342" s="47" t="str">
        <f>IF(AND(AI342&gt;0,AK342=3),"W","L ")</f>
        <v xml:space="preserve">L </v>
      </c>
      <c r="AO342" s="48" t="str">
        <f>IF(AND(AI342&gt;0,AK342=4),"W","L ")</f>
        <v xml:space="preserve">L </v>
      </c>
      <c r="AP342" s="49" t="str">
        <f>IF(AND(AI342&gt;0,AK342=5),"W","L ")</f>
        <v xml:space="preserve">L </v>
      </c>
      <c r="AQ342" s="49" t="str">
        <f>IF(AND(AI342&gt;0,AK342=6),"W","L ")</f>
        <v xml:space="preserve">L </v>
      </c>
      <c r="AR342" s="15"/>
      <c r="AS342" s="15"/>
      <c r="AT342" s="15"/>
      <c r="AU342" s="15"/>
      <c r="AV342" s="15"/>
      <c r="AW342" s="15"/>
      <c r="AX342" s="16">
        <f t="shared" ca="1" si="562"/>
        <v>0</v>
      </c>
      <c r="AY342" s="79"/>
      <c r="AZ342" s="80">
        <v>1</v>
      </c>
      <c r="BA342" s="80" t="str">
        <f t="shared" si="563"/>
        <v xml:space="preserve"> </v>
      </c>
      <c r="BB342" s="80">
        <v>2</v>
      </c>
      <c r="BC342" s="80" t="str">
        <f t="shared" si="564"/>
        <v xml:space="preserve"> </v>
      </c>
      <c r="BD342" s="80">
        <v>3</v>
      </c>
      <c r="BE342" s="80" t="str">
        <f t="shared" si="569"/>
        <v xml:space="preserve"> </v>
      </c>
      <c r="BF342" s="80">
        <v>4</v>
      </c>
      <c r="BG342" s="81"/>
      <c r="BH342" s="80">
        <v>5</v>
      </c>
      <c r="BI342" s="80" t="str">
        <f t="shared" si="565"/>
        <v xml:space="preserve"> </v>
      </c>
      <c r="BJ342" s="80">
        <v>6</v>
      </c>
      <c r="BK342" s="77" t="str">
        <f t="shared" si="566"/>
        <v xml:space="preserve"> </v>
      </c>
    </row>
    <row r="343" spans="1:63" x14ac:dyDescent="0.25">
      <c r="A343" s="39">
        <v>342</v>
      </c>
      <c r="B343" s="10"/>
      <c r="C343" s="27" t="str">
        <f t="shared" si="570"/>
        <v/>
      </c>
      <c r="D343" s="27">
        <f>IF($C343=D$1,1+D342,D342)</f>
        <v>0</v>
      </c>
      <c r="E343" s="27">
        <f t="shared" ref="E343:M343" si="590">IF($C343=E$1,1+E342,E342)</f>
        <v>0</v>
      </c>
      <c r="F343" s="27">
        <f t="shared" si="590"/>
        <v>0</v>
      </c>
      <c r="G343" s="27">
        <f t="shared" si="590"/>
        <v>0</v>
      </c>
      <c r="H343" s="27">
        <f t="shared" si="590"/>
        <v>0</v>
      </c>
      <c r="I343" s="27">
        <f t="shared" si="590"/>
        <v>0</v>
      </c>
      <c r="J343" s="27">
        <f t="shared" si="590"/>
        <v>0</v>
      </c>
      <c r="K343" s="27">
        <f t="shared" si="590"/>
        <v>0</v>
      </c>
      <c r="L343" s="27">
        <f t="shared" si="590"/>
        <v>0</v>
      </c>
      <c r="M343" s="27">
        <f t="shared" si="590"/>
        <v>0</v>
      </c>
      <c r="X343" s="19" t="str">
        <f t="shared" ref="X343:X344" si="591">IF(N$341=$C343,"WIN","")</f>
        <v/>
      </c>
      <c r="Y343" s="19" t="str">
        <f t="shared" ref="Y343:Y344" si="592">IF(O$341=$C343,"WIN","")</f>
        <v/>
      </c>
      <c r="Z343" s="19" t="str">
        <f t="shared" ref="Z343:Z344" si="593">IF(P$341=$C343,"WIN","")</f>
        <v/>
      </c>
      <c r="AA343" s="19" t="str">
        <f t="shared" ref="AA343:AA344" si="594">IF(Q$341=$C343,"WIN","")</f>
        <v/>
      </c>
      <c r="AB343" s="19" t="str">
        <f t="shared" ref="AB343:AB344" si="595">IF(R$341=$C343,"WIN","")</f>
        <v/>
      </c>
      <c r="AC343" s="19" t="str">
        <f t="shared" ref="AC343:AC344" si="596">IF(S$341=$C343,"WIN","")</f>
        <v/>
      </c>
      <c r="AD343" s="19" t="str">
        <f t="shared" ref="AD343:AD344" si="597">IF(T$341=$C343,"WIN","")</f>
        <v/>
      </c>
      <c r="AE343" s="19" t="str">
        <f t="shared" ref="AE343:AE344" si="598">IF(U$341=$C343,"WIN","")</f>
        <v/>
      </c>
      <c r="AF343" s="19" t="str">
        <f t="shared" ref="AF343:AF344" si="599">IF(V$341=$C343,"WIN","")</f>
        <v/>
      </c>
      <c r="AG343" s="19" t="str">
        <f t="shared" ref="AG343:AG344" si="600">IF(W$341=$C343,"WIN","")</f>
        <v/>
      </c>
      <c r="AH343" s="20">
        <f t="shared" si="568"/>
        <v>0</v>
      </c>
      <c r="AK343" s="16" t="str">
        <f t="shared" si="585"/>
        <v/>
      </c>
      <c r="AL343" s="42"/>
      <c r="AM343" s="43"/>
      <c r="AN343" s="47"/>
      <c r="AO343" s="45"/>
      <c r="AP343" s="46"/>
      <c r="AQ343" s="46"/>
      <c r="AR343" s="15"/>
      <c r="AS343" s="15"/>
      <c r="AT343" s="15"/>
      <c r="AU343" s="15"/>
      <c r="AV343" s="15"/>
      <c r="AW343" s="15"/>
      <c r="AX343" s="16">
        <f t="shared" ca="1" si="562"/>
        <v>0</v>
      </c>
      <c r="AY343" s="79"/>
      <c r="AZ343" s="80">
        <v>1</v>
      </c>
      <c r="BA343" s="80" t="str">
        <f t="shared" si="563"/>
        <v xml:space="preserve"> </v>
      </c>
      <c r="BB343" s="80">
        <v>2</v>
      </c>
      <c r="BC343" s="80" t="str">
        <f t="shared" si="564"/>
        <v xml:space="preserve"> </v>
      </c>
      <c r="BD343" s="80">
        <v>3</v>
      </c>
      <c r="BE343" s="80" t="str">
        <f t="shared" si="569"/>
        <v xml:space="preserve"> </v>
      </c>
      <c r="BF343" s="80">
        <v>4</v>
      </c>
      <c r="BG343" s="81"/>
      <c r="BH343" s="80">
        <v>5</v>
      </c>
      <c r="BI343" s="80" t="str">
        <f t="shared" si="565"/>
        <v xml:space="preserve"> </v>
      </c>
      <c r="BJ343" s="80">
        <v>6</v>
      </c>
      <c r="BK343" s="77" t="str">
        <f t="shared" si="566"/>
        <v xml:space="preserve"> </v>
      </c>
    </row>
    <row r="344" spans="1:63" x14ac:dyDescent="0.25">
      <c r="A344" s="39">
        <v>343</v>
      </c>
      <c r="B344" s="10"/>
      <c r="C344" s="27" t="str">
        <f t="shared" si="570"/>
        <v/>
      </c>
      <c r="D344" s="27">
        <f t="shared" ref="D344:M351" si="601">IF($C344=D$1,1+D343,D343)</f>
        <v>0</v>
      </c>
      <c r="E344" s="27">
        <f t="shared" si="601"/>
        <v>0</v>
      </c>
      <c r="F344" s="27">
        <f t="shared" si="601"/>
        <v>0</v>
      </c>
      <c r="G344" s="27">
        <f t="shared" si="601"/>
        <v>0</v>
      </c>
      <c r="H344" s="27">
        <f t="shared" si="601"/>
        <v>0</v>
      </c>
      <c r="I344" s="27">
        <f t="shared" si="601"/>
        <v>0</v>
      </c>
      <c r="J344" s="27">
        <f t="shared" si="601"/>
        <v>0</v>
      </c>
      <c r="K344" s="27">
        <f t="shared" si="601"/>
        <v>0</v>
      </c>
      <c r="L344" s="27">
        <f t="shared" si="601"/>
        <v>0</v>
      </c>
      <c r="M344" s="27">
        <f t="shared" si="601"/>
        <v>0</v>
      </c>
      <c r="X344" s="19" t="str">
        <f t="shared" si="591"/>
        <v/>
      </c>
      <c r="Y344" s="19" t="str">
        <f t="shared" si="592"/>
        <v/>
      </c>
      <c r="Z344" s="19" t="str">
        <f t="shared" si="593"/>
        <v/>
      </c>
      <c r="AA344" s="19" t="str">
        <f t="shared" si="594"/>
        <v/>
      </c>
      <c r="AB344" s="19" t="str">
        <f t="shared" si="595"/>
        <v/>
      </c>
      <c r="AC344" s="19" t="str">
        <f t="shared" si="596"/>
        <v/>
      </c>
      <c r="AD344" s="19" t="str">
        <f t="shared" si="597"/>
        <v/>
      </c>
      <c r="AE344" s="19" t="str">
        <f t="shared" si="598"/>
        <v/>
      </c>
      <c r="AF344" s="19" t="str">
        <f t="shared" si="599"/>
        <v/>
      </c>
      <c r="AG344" s="19" t="str">
        <f t="shared" si="600"/>
        <v/>
      </c>
      <c r="AH344" s="20">
        <f t="shared" si="568"/>
        <v>0</v>
      </c>
      <c r="AK344" s="16" t="str">
        <f t="shared" si="585"/>
        <v/>
      </c>
      <c r="AL344" s="42"/>
      <c r="AM344" s="43"/>
      <c r="AN344" s="47"/>
      <c r="AO344" s="45"/>
      <c r="AP344" s="46"/>
      <c r="AQ344" s="46"/>
      <c r="AR344" s="15"/>
      <c r="AS344" s="15"/>
      <c r="AT344" s="15"/>
      <c r="AU344" s="15"/>
      <c r="AV344" s="15"/>
      <c r="AW344" s="15"/>
      <c r="AX344" s="16">
        <f t="shared" ca="1" si="562"/>
        <v>0</v>
      </c>
      <c r="AY344" s="79"/>
      <c r="AZ344" s="80">
        <v>1</v>
      </c>
      <c r="BA344" s="80" t="str">
        <f t="shared" si="563"/>
        <v xml:space="preserve"> </v>
      </c>
      <c r="BB344" s="80">
        <v>2</v>
      </c>
      <c r="BC344" s="80" t="str">
        <f t="shared" si="564"/>
        <v xml:space="preserve"> </v>
      </c>
      <c r="BD344" s="80">
        <v>3</v>
      </c>
      <c r="BE344" s="80" t="str">
        <f t="shared" si="569"/>
        <v xml:space="preserve"> </v>
      </c>
      <c r="BF344" s="80">
        <v>4</v>
      </c>
      <c r="BG344" s="81"/>
      <c r="BH344" s="80">
        <v>5</v>
      </c>
      <c r="BI344" s="80" t="str">
        <f t="shared" si="565"/>
        <v xml:space="preserve"> </v>
      </c>
      <c r="BJ344" s="80">
        <v>6</v>
      </c>
      <c r="BK344" s="77" t="str">
        <f t="shared" si="566"/>
        <v xml:space="preserve"> </v>
      </c>
    </row>
    <row r="345" spans="1:63" x14ac:dyDescent="0.25">
      <c r="A345" s="39">
        <v>344</v>
      </c>
      <c r="B345" s="10"/>
      <c r="C345" s="27" t="str">
        <f t="shared" si="570"/>
        <v/>
      </c>
      <c r="D345" s="27">
        <f t="shared" si="601"/>
        <v>0</v>
      </c>
      <c r="E345" s="27">
        <f t="shared" si="601"/>
        <v>0</v>
      </c>
      <c r="F345" s="27">
        <f t="shared" si="601"/>
        <v>0</v>
      </c>
      <c r="G345" s="27">
        <f t="shared" si="601"/>
        <v>0</v>
      </c>
      <c r="H345" s="27">
        <f t="shared" si="601"/>
        <v>0</v>
      </c>
      <c r="I345" s="27">
        <f t="shared" si="601"/>
        <v>0</v>
      </c>
      <c r="J345" s="27">
        <f t="shared" si="601"/>
        <v>0</v>
      </c>
      <c r="K345" s="27">
        <f t="shared" si="601"/>
        <v>0</v>
      </c>
      <c r="L345" s="27">
        <f t="shared" si="601"/>
        <v>0</v>
      </c>
      <c r="M345" s="27">
        <f t="shared" si="601"/>
        <v>0</v>
      </c>
      <c r="AH345" s="20">
        <f t="shared" si="568"/>
        <v>0</v>
      </c>
      <c r="AK345" s="16" t="str">
        <f t="shared" si="585"/>
        <v/>
      </c>
      <c r="AL345" s="42"/>
      <c r="AM345" s="43"/>
      <c r="AN345" s="47"/>
      <c r="AO345" s="45"/>
      <c r="AP345" s="46"/>
      <c r="AQ345" s="46"/>
      <c r="AR345" s="15"/>
      <c r="AS345" s="15"/>
      <c r="AT345" s="15"/>
      <c r="AU345" s="15"/>
      <c r="AV345" s="15"/>
      <c r="AW345" s="15"/>
      <c r="AX345" s="16">
        <f t="shared" ca="1" si="562"/>
        <v>0</v>
      </c>
      <c r="AY345" s="79"/>
      <c r="AZ345" s="80">
        <v>1</v>
      </c>
      <c r="BA345" s="80" t="str">
        <f t="shared" si="563"/>
        <v xml:space="preserve"> </v>
      </c>
      <c r="BB345" s="80">
        <v>2</v>
      </c>
      <c r="BC345" s="80" t="str">
        <f t="shared" si="564"/>
        <v xml:space="preserve"> </v>
      </c>
      <c r="BD345" s="80">
        <v>3</v>
      </c>
      <c r="BE345" s="80" t="str">
        <f t="shared" si="569"/>
        <v xml:space="preserve"> </v>
      </c>
      <c r="BF345" s="80">
        <v>4</v>
      </c>
      <c r="BG345" s="81"/>
      <c r="BH345" s="80">
        <v>5</v>
      </c>
      <c r="BI345" s="80" t="str">
        <f t="shared" si="565"/>
        <v xml:space="preserve"> </v>
      </c>
      <c r="BJ345" s="80">
        <v>6</v>
      </c>
      <c r="BK345" s="77" t="str">
        <f t="shared" si="566"/>
        <v xml:space="preserve"> </v>
      </c>
    </row>
    <row r="346" spans="1:63" x14ac:dyDescent="0.25">
      <c r="A346" s="39">
        <v>345</v>
      </c>
      <c r="B346" s="10"/>
      <c r="C346" s="27" t="str">
        <f t="shared" si="570"/>
        <v/>
      </c>
      <c r="D346" s="27">
        <f t="shared" si="601"/>
        <v>0</v>
      </c>
      <c r="E346" s="27">
        <f t="shared" si="601"/>
        <v>0</v>
      </c>
      <c r="F346" s="27">
        <f t="shared" si="601"/>
        <v>0</v>
      </c>
      <c r="G346" s="27">
        <f t="shared" si="601"/>
        <v>0</v>
      </c>
      <c r="H346" s="27">
        <f t="shared" si="601"/>
        <v>0</v>
      </c>
      <c r="I346" s="27">
        <f t="shared" si="601"/>
        <v>0</v>
      </c>
      <c r="J346" s="27">
        <f t="shared" si="601"/>
        <v>0</v>
      </c>
      <c r="K346" s="27">
        <f t="shared" si="601"/>
        <v>0</v>
      </c>
      <c r="L346" s="27">
        <f t="shared" si="601"/>
        <v>0</v>
      </c>
      <c r="M346" s="27">
        <f t="shared" si="601"/>
        <v>0</v>
      </c>
      <c r="AH346" s="20">
        <f t="shared" si="568"/>
        <v>0</v>
      </c>
      <c r="AK346" s="16" t="str">
        <f t="shared" si="585"/>
        <v/>
      </c>
      <c r="AL346" s="42"/>
      <c r="AM346" s="43"/>
      <c r="AN346" s="47"/>
      <c r="AO346" s="45"/>
      <c r="AP346" s="46"/>
      <c r="AQ346" s="46"/>
      <c r="AR346" s="15"/>
      <c r="AS346" s="15"/>
      <c r="AT346" s="15"/>
      <c r="AU346" s="15"/>
      <c r="AV346" s="15"/>
      <c r="AW346" s="15"/>
      <c r="AX346" s="16">
        <f t="shared" ca="1" si="562"/>
        <v>0</v>
      </c>
      <c r="AY346" s="79"/>
      <c r="AZ346" s="80">
        <v>1</v>
      </c>
      <c r="BA346" s="80" t="str">
        <f t="shared" si="563"/>
        <v xml:space="preserve"> </v>
      </c>
      <c r="BB346" s="80">
        <v>2</v>
      </c>
      <c r="BC346" s="80" t="str">
        <f t="shared" si="564"/>
        <v xml:space="preserve"> </v>
      </c>
      <c r="BD346" s="80">
        <v>3</v>
      </c>
      <c r="BE346" s="80" t="str">
        <f t="shared" si="569"/>
        <v xml:space="preserve"> </v>
      </c>
      <c r="BF346" s="80">
        <v>4</v>
      </c>
      <c r="BG346" s="81"/>
      <c r="BH346" s="80">
        <v>5</v>
      </c>
      <c r="BI346" s="80" t="str">
        <f t="shared" si="565"/>
        <v xml:space="preserve"> </v>
      </c>
      <c r="BJ346" s="80">
        <v>6</v>
      </c>
      <c r="BK346" s="77" t="str">
        <f t="shared" si="566"/>
        <v xml:space="preserve"> </v>
      </c>
    </row>
    <row r="347" spans="1:63" x14ac:dyDescent="0.25">
      <c r="A347" s="39">
        <v>346</v>
      </c>
      <c r="B347" s="10"/>
      <c r="C347" s="27" t="str">
        <f t="shared" si="570"/>
        <v/>
      </c>
      <c r="D347" s="27">
        <f t="shared" si="601"/>
        <v>0</v>
      </c>
      <c r="E347" s="27">
        <f t="shared" si="601"/>
        <v>0</v>
      </c>
      <c r="F347" s="27">
        <f t="shared" si="601"/>
        <v>0</v>
      </c>
      <c r="G347" s="27">
        <f t="shared" si="601"/>
        <v>0</v>
      </c>
      <c r="H347" s="27">
        <f t="shared" si="601"/>
        <v>0</v>
      </c>
      <c r="I347" s="27">
        <f t="shared" si="601"/>
        <v>0</v>
      </c>
      <c r="J347" s="27">
        <f t="shared" si="601"/>
        <v>0</v>
      </c>
      <c r="K347" s="27">
        <f t="shared" si="601"/>
        <v>0</v>
      </c>
      <c r="L347" s="27">
        <f t="shared" si="601"/>
        <v>0</v>
      </c>
      <c r="M347" s="27">
        <f t="shared" si="601"/>
        <v>0</v>
      </c>
      <c r="AH347" s="20">
        <f t="shared" si="568"/>
        <v>0</v>
      </c>
      <c r="AK347" s="16" t="str">
        <f t="shared" si="585"/>
        <v/>
      </c>
      <c r="AL347" s="42"/>
      <c r="AM347" s="43"/>
      <c r="AN347" s="47"/>
      <c r="AO347" s="45"/>
      <c r="AP347" s="46"/>
      <c r="AQ347" s="46"/>
      <c r="AR347" s="15"/>
      <c r="AS347" s="15"/>
      <c r="AT347" s="15"/>
      <c r="AU347" s="15"/>
      <c r="AV347" s="15"/>
      <c r="AW347" s="15"/>
      <c r="AX347" s="16">
        <f t="shared" ca="1" si="562"/>
        <v>0</v>
      </c>
      <c r="AY347" s="79"/>
      <c r="AZ347" s="80">
        <v>1</v>
      </c>
      <c r="BA347" s="80" t="str">
        <f t="shared" si="563"/>
        <v xml:space="preserve"> </v>
      </c>
      <c r="BB347" s="80">
        <v>2</v>
      </c>
      <c r="BC347" s="80" t="str">
        <f t="shared" si="564"/>
        <v xml:space="preserve"> </v>
      </c>
      <c r="BD347" s="80">
        <v>3</v>
      </c>
      <c r="BE347" s="80" t="str">
        <f t="shared" si="569"/>
        <v xml:space="preserve"> </v>
      </c>
      <c r="BF347" s="80">
        <v>4</v>
      </c>
      <c r="BG347" s="81"/>
      <c r="BH347" s="80">
        <v>5</v>
      </c>
      <c r="BI347" s="80" t="str">
        <f t="shared" si="565"/>
        <v xml:space="preserve"> </v>
      </c>
      <c r="BJ347" s="80">
        <v>6</v>
      </c>
      <c r="BK347" s="77" t="str">
        <f t="shared" si="566"/>
        <v xml:space="preserve"> </v>
      </c>
    </row>
    <row r="348" spans="1:63" x14ac:dyDescent="0.25">
      <c r="A348" s="39">
        <v>347</v>
      </c>
      <c r="B348" s="10"/>
      <c r="C348" s="27" t="str">
        <f t="shared" si="570"/>
        <v/>
      </c>
      <c r="D348" s="27">
        <f t="shared" si="601"/>
        <v>0</v>
      </c>
      <c r="E348" s="27">
        <f t="shared" si="601"/>
        <v>0</v>
      </c>
      <c r="F348" s="27">
        <f t="shared" si="601"/>
        <v>0</v>
      </c>
      <c r="G348" s="27">
        <f t="shared" si="601"/>
        <v>0</v>
      </c>
      <c r="H348" s="27">
        <f t="shared" si="601"/>
        <v>0</v>
      </c>
      <c r="I348" s="27">
        <f t="shared" si="601"/>
        <v>0</v>
      </c>
      <c r="J348" s="27">
        <f t="shared" si="601"/>
        <v>0</v>
      </c>
      <c r="K348" s="27">
        <f t="shared" si="601"/>
        <v>0</v>
      </c>
      <c r="L348" s="27">
        <f t="shared" si="601"/>
        <v>0</v>
      </c>
      <c r="M348" s="27">
        <f t="shared" si="601"/>
        <v>0</v>
      </c>
      <c r="AH348" s="20">
        <f t="shared" si="568"/>
        <v>0</v>
      </c>
      <c r="AK348" s="16" t="str">
        <f t="shared" si="585"/>
        <v/>
      </c>
      <c r="AL348" s="42"/>
      <c r="AM348" s="43"/>
      <c r="AN348" s="47"/>
      <c r="AO348" s="45"/>
      <c r="AP348" s="46"/>
      <c r="AQ348" s="46"/>
      <c r="AR348" s="15"/>
      <c r="AS348" s="15"/>
      <c r="AT348" s="15"/>
      <c r="AU348" s="15"/>
      <c r="AV348" s="15"/>
      <c r="AW348" s="15"/>
      <c r="AX348" s="16">
        <f t="shared" ca="1" si="562"/>
        <v>0</v>
      </c>
      <c r="AY348" s="79"/>
      <c r="AZ348" s="80">
        <v>1</v>
      </c>
      <c r="BA348" s="80" t="str">
        <f t="shared" si="563"/>
        <v xml:space="preserve"> </v>
      </c>
      <c r="BB348" s="80">
        <v>2</v>
      </c>
      <c r="BC348" s="80" t="str">
        <f t="shared" si="564"/>
        <v xml:space="preserve"> </v>
      </c>
      <c r="BD348" s="80">
        <v>3</v>
      </c>
      <c r="BE348" s="80" t="str">
        <f t="shared" si="569"/>
        <v xml:space="preserve"> </v>
      </c>
      <c r="BF348" s="80">
        <v>4</v>
      </c>
      <c r="BG348" s="81"/>
      <c r="BH348" s="80">
        <v>5</v>
      </c>
      <c r="BI348" s="80" t="str">
        <f t="shared" si="565"/>
        <v xml:space="preserve"> </v>
      </c>
      <c r="BJ348" s="80">
        <v>6</v>
      </c>
      <c r="BK348" s="77" t="str">
        <f t="shared" si="566"/>
        <v xml:space="preserve"> </v>
      </c>
    </row>
    <row r="349" spans="1:63" x14ac:dyDescent="0.25">
      <c r="A349" s="39">
        <v>348</v>
      </c>
      <c r="B349" s="10"/>
      <c r="C349" s="27" t="str">
        <f t="shared" si="570"/>
        <v/>
      </c>
      <c r="D349" s="27">
        <f t="shared" si="601"/>
        <v>0</v>
      </c>
      <c r="E349" s="27">
        <f t="shared" si="601"/>
        <v>0</v>
      </c>
      <c r="F349" s="27">
        <f t="shared" si="601"/>
        <v>0</v>
      </c>
      <c r="G349" s="27">
        <f t="shared" si="601"/>
        <v>0</v>
      </c>
      <c r="H349" s="27">
        <f t="shared" si="601"/>
        <v>0</v>
      </c>
      <c r="I349" s="27">
        <f t="shared" si="601"/>
        <v>0</v>
      </c>
      <c r="J349" s="27">
        <f t="shared" si="601"/>
        <v>0</v>
      </c>
      <c r="K349" s="27">
        <f t="shared" si="601"/>
        <v>0</v>
      </c>
      <c r="L349" s="27">
        <f t="shared" si="601"/>
        <v>0</v>
      </c>
      <c r="M349" s="27">
        <f t="shared" si="601"/>
        <v>0</v>
      </c>
      <c r="AH349" s="20">
        <f t="shared" si="568"/>
        <v>0</v>
      </c>
      <c r="AK349" s="16" t="str">
        <f t="shared" si="585"/>
        <v/>
      </c>
      <c r="AL349" s="42"/>
      <c r="AM349" s="43"/>
      <c r="AN349" s="47"/>
      <c r="AO349" s="45"/>
      <c r="AP349" s="46"/>
      <c r="AQ349" s="46"/>
      <c r="AR349" s="15"/>
      <c r="AS349" s="15"/>
      <c r="AT349" s="15"/>
      <c r="AU349" s="15"/>
      <c r="AV349" s="15"/>
      <c r="AW349" s="15"/>
      <c r="AX349" s="16">
        <f t="shared" ca="1" si="562"/>
        <v>0</v>
      </c>
      <c r="AY349" s="79"/>
      <c r="AZ349" s="80">
        <v>1</v>
      </c>
      <c r="BA349" s="80" t="str">
        <f t="shared" si="563"/>
        <v xml:space="preserve"> </v>
      </c>
      <c r="BB349" s="80">
        <v>2</v>
      </c>
      <c r="BC349" s="80" t="str">
        <f t="shared" si="564"/>
        <v xml:space="preserve"> </v>
      </c>
      <c r="BD349" s="80">
        <v>3</v>
      </c>
      <c r="BE349" s="80" t="str">
        <f t="shared" si="569"/>
        <v xml:space="preserve"> </v>
      </c>
      <c r="BF349" s="80">
        <v>4</v>
      </c>
      <c r="BG349" s="81"/>
      <c r="BH349" s="80">
        <v>5</v>
      </c>
      <c r="BI349" s="80" t="str">
        <f t="shared" si="565"/>
        <v xml:space="preserve"> </v>
      </c>
      <c r="BJ349" s="80">
        <v>6</v>
      </c>
      <c r="BK349" s="77" t="str">
        <f t="shared" si="566"/>
        <v xml:space="preserve"> </v>
      </c>
    </row>
    <row r="350" spans="1:63" x14ac:dyDescent="0.25">
      <c r="A350" s="39">
        <v>349</v>
      </c>
      <c r="B350" s="10"/>
      <c r="C350" s="27" t="str">
        <f t="shared" si="570"/>
        <v/>
      </c>
      <c r="D350" s="27">
        <f t="shared" si="601"/>
        <v>0</v>
      </c>
      <c r="E350" s="27">
        <f t="shared" si="601"/>
        <v>0</v>
      </c>
      <c r="F350" s="27">
        <f t="shared" si="601"/>
        <v>0</v>
      </c>
      <c r="G350" s="27">
        <f t="shared" si="601"/>
        <v>0</v>
      </c>
      <c r="H350" s="27">
        <f t="shared" si="601"/>
        <v>0</v>
      </c>
      <c r="I350" s="27">
        <f t="shared" si="601"/>
        <v>0</v>
      </c>
      <c r="J350" s="27">
        <f t="shared" si="601"/>
        <v>0</v>
      </c>
      <c r="K350" s="27">
        <f t="shared" si="601"/>
        <v>0</v>
      </c>
      <c r="L350" s="27">
        <f t="shared" si="601"/>
        <v>0</v>
      </c>
      <c r="M350" s="27">
        <f t="shared" si="601"/>
        <v>0</v>
      </c>
      <c r="AH350" s="20">
        <f t="shared" si="568"/>
        <v>0</v>
      </c>
      <c r="AK350" s="16" t="str">
        <f t="shared" si="585"/>
        <v/>
      </c>
      <c r="AL350" s="42"/>
      <c r="AM350" s="43"/>
      <c r="AN350" s="47"/>
      <c r="AO350" s="45"/>
      <c r="AP350" s="46"/>
      <c r="AQ350" s="46"/>
      <c r="AR350" s="15"/>
      <c r="AS350" s="15"/>
      <c r="AT350" s="15"/>
      <c r="AU350" s="15"/>
      <c r="AV350" s="15"/>
      <c r="AW350" s="15"/>
      <c r="AX350" s="16">
        <f t="shared" ca="1" si="562"/>
        <v>0</v>
      </c>
      <c r="AY350" s="79"/>
      <c r="AZ350" s="80">
        <v>1</v>
      </c>
      <c r="BA350" s="80" t="str">
        <f t="shared" si="563"/>
        <v xml:space="preserve"> </v>
      </c>
      <c r="BB350" s="80">
        <v>2</v>
      </c>
      <c r="BC350" s="80" t="str">
        <f t="shared" si="564"/>
        <v xml:space="preserve"> </v>
      </c>
      <c r="BD350" s="80">
        <v>3</v>
      </c>
      <c r="BE350" s="80" t="str">
        <f t="shared" si="569"/>
        <v xml:space="preserve"> </v>
      </c>
      <c r="BF350" s="80">
        <v>4</v>
      </c>
      <c r="BG350" s="81"/>
      <c r="BH350" s="80">
        <v>5</v>
      </c>
      <c r="BI350" s="80" t="str">
        <f t="shared" si="565"/>
        <v xml:space="preserve"> </v>
      </c>
      <c r="BJ350" s="80">
        <v>6</v>
      </c>
      <c r="BK350" s="77" t="str">
        <f t="shared" si="566"/>
        <v xml:space="preserve"> </v>
      </c>
    </row>
    <row r="351" spans="1:63" x14ac:dyDescent="0.25">
      <c r="A351" s="39">
        <v>350</v>
      </c>
      <c r="B351" s="10"/>
      <c r="C351" s="27" t="str">
        <f t="shared" si="570"/>
        <v/>
      </c>
      <c r="D351" s="27">
        <f t="shared" si="601"/>
        <v>0</v>
      </c>
      <c r="E351" s="27">
        <f t="shared" si="601"/>
        <v>0</v>
      </c>
      <c r="F351" s="27">
        <f t="shared" si="601"/>
        <v>0</v>
      </c>
      <c r="G351" s="27">
        <f t="shared" si="601"/>
        <v>0</v>
      </c>
      <c r="H351" s="27">
        <f t="shared" si="601"/>
        <v>0</v>
      </c>
      <c r="I351" s="27">
        <f t="shared" si="601"/>
        <v>0</v>
      </c>
      <c r="J351" s="27">
        <f t="shared" si="601"/>
        <v>0</v>
      </c>
      <c r="K351" s="27">
        <f t="shared" si="601"/>
        <v>0</v>
      </c>
      <c r="L351" s="27">
        <f t="shared" si="601"/>
        <v>0</v>
      </c>
      <c r="M351" s="27">
        <f t="shared" si="601"/>
        <v>0</v>
      </c>
      <c r="N351" s="7">
        <f>IF(D351=0,D1,"")</f>
        <v>1</v>
      </c>
      <c r="O351" s="7">
        <f t="shared" ref="O351:W351" si="602">IF(E351=0,E1,"")</f>
        <v>2</v>
      </c>
      <c r="P351" s="7">
        <f t="shared" si="602"/>
        <v>3</v>
      </c>
      <c r="Q351" s="7">
        <f t="shared" si="602"/>
        <v>4</v>
      </c>
      <c r="R351" s="7">
        <f t="shared" si="602"/>
        <v>5</v>
      </c>
      <c r="S351" s="7">
        <f t="shared" si="602"/>
        <v>6</v>
      </c>
      <c r="T351" s="7">
        <f t="shared" si="602"/>
        <v>7</v>
      </c>
      <c r="U351" s="7">
        <f t="shared" si="602"/>
        <v>8</v>
      </c>
      <c r="V351" s="7">
        <f t="shared" si="602"/>
        <v>9</v>
      </c>
      <c r="W351" s="7">
        <f t="shared" si="602"/>
        <v>0</v>
      </c>
      <c r="AH351" s="20">
        <f t="shared" si="568"/>
        <v>0</v>
      </c>
      <c r="AK351" s="16" t="str">
        <f t="shared" si="585"/>
        <v/>
      </c>
      <c r="AL351" s="42"/>
      <c r="AM351" s="43"/>
      <c r="AN351" s="47"/>
      <c r="AO351" s="45"/>
      <c r="AP351" s="46"/>
      <c r="AQ351" s="46"/>
      <c r="AR351" s="15"/>
      <c r="AS351" s="15"/>
      <c r="AT351" s="15"/>
      <c r="AU351" s="15"/>
      <c r="AV351" s="15"/>
      <c r="AW351" s="15"/>
      <c r="AX351" s="16">
        <f t="shared" ca="1" si="562"/>
        <v>0</v>
      </c>
      <c r="AY351" s="79"/>
      <c r="AZ351" s="80">
        <v>1</v>
      </c>
      <c r="BA351" s="80" t="str">
        <f t="shared" si="563"/>
        <v xml:space="preserve"> </v>
      </c>
      <c r="BB351" s="80">
        <v>2</v>
      </c>
      <c r="BC351" s="80" t="str">
        <f t="shared" si="564"/>
        <v xml:space="preserve"> </v>
      </c>
      <c r="BD351" s="80">
        <v>3</v>
      </c>
      <c r="BE351" s="80" t="str">
        <f t="shared" si="569"/>
        <v xml:space="preserve"> </v>
      </c>
      <c r="BF351" s="80">
        <v>4</v>
      </c>
      <c r="BG351" s="81"/>
      <c r="BH351" s="80">
        <v>5</v>
      </c>
      <c r="BI351" s="80" t="str">
        <f t="shared" si="565"/>
        <v xml:space="preserve"> </v>
      </c>
      <c r="BJ351" s="80">
        <v>6</v>
      </c>
      <c r="BK351" s="77" t="str">
        <f t="shared" si="566"/>
        <v xml:space="preserve"> </v>
      </c>
    </row>
    <row r="352" spans="1:63" x14ac:dyDescent="0.25">
      <c r="A352" s="39">
        <v>351</v>
      </c>
      <c r="B352" s="10"/>
      <c r="C352" s="27" t="str">
        <f t="shared" si="570"/>
        <v/>
      </c>
      <c r="D352" s="34">
        <f>IF($C352=D1,1,0)</f>
        <v>0</v>
      </c>
      <c r="E352" s="34">
        <f t="shared" ref="E352:M352" si="603">IF($C352=E1,1,0)</f>
        <v>0</v>
      </c>
      <c r="F352" s="34">
        <f t="shared" si="603"/>
        <v>0</v>
      </c>
      <c r="G352" s="34">
        <f t="shared" si="603"/>
        <v>0</v>
      </c>
      <c r="H352" s="34">
        <f t="shared" si="603"/>
        <v>0</v>
      </c>
      <c r="I352" s="34">
        <f t="shared" si="603"/>
        <v>0</v>
      </c>
      <c r="J352" s="34">
        <f t="shared" si="603"/>
        <v>0</v>
      </c>
      <c r="K352" s="34">
        <f t="shared" si="603"/>
        <v>0</v>
      </c>
      <c r="L352" s="34">
        <f t="shared" si="603"/>
        <v>0</v>
      </c>
      <c r="M352" s="34">
        <f t="shared" si="603"/>
        <v>0</v>
      </c>
      <c r="X352" s="19" t="str">
        <f>IF(N$351=$C352,"WIN","")</f>
        <v/>
      </c>
      <c r="Y352" s="19" t="str">
        <f t="shared" ref="Y352:AG352" si="604">IF(O$351=$C352,"WIN","")</f>
        <v/>
      </c>
      <c r="Z352" s="19" t="str">
        <f t="shared" si="604"/>
        <v/>
      </c>
      <c r="AA352" s="19" t="str">
        <f t="shared" si="604"/>
        <v/>
      </c>
      <c r="AB352" s="19" t="str">
        <f t="shared" si="604"/>
        <v/>
      </c>
      <c r="AC352" s="19" t="str">
        <f t="shared" si="604"/>
        <v/>
      </c>
      <c r="AD352" s="19" t="str">
        <f t="shared" si="604"/>
        <v/>
      </c>
      <c r="AE352" s="19" t="str">
        <f t="shared" si="604"/>
        <v/>
      </c>
      <c r="AF352" s="19" t="str">
        <f t="shared" si="604"/>
        <v/>
      </c>
      <c r="AG352" s="19" t="str">
        <f t="shared" si="604"/>
        <v/>
      </c>
      <c r="AH352" s="20">
        <f t="shared" si="568"/>
        <v>0</v>
      </c>
      <c r="AI352" s="26">
        <f>SUM(AH352:AH354)</f>
        <v>0</v>
      </c>
      <c r="AJ352" s="20" t="str">
        <f>IF(AI352&lt;&gt;0,"W",IF(AI352=0,"L"))</f>
        <v>L</v>
      </c>
      <c r="AK352" s="16">
        <f t="shared" si="585"/>
        <v>10</v>
      </c>
      <c r="AL352" s="50" t="str">
        <f>IF(AND(AI352&gt;0,AK352=1),"W","L ")</f>
        <v xml:space="preserve">L </v>
      </c>
      <c r="AM352" s="51" t="str">
        <f>IF(AND(AI352&gt;0,AK352=2),"W","L ")</f>
        <v xml:space="preserve">L </v>
      </c>
      <c r="AN352" s="47" t="str">
        <f>IF(AND(AI352&gt;0,AK352=3),"W","L ")</f>
        <v xml:space="preserve">L </v>
      </c>
      <c r="AO352" s="48" t="str">
        <f>IF(AND(AI352&gt;0,AK352=4),"W","L ")</f>
        <v xml:space="preserve">L </v>
      </c>
      <c r="AP352" s="49" t="str">
        <f>IF(AND(AI352&gt;0,AK352=5),"W","L ")</f>
        <v xml:space="preserve">L </v>
      </c>
      <c r="AQ352" s="49" t="str">
        <f>IF(AND(AI352&gt;0,AK352=6),"W","L ")</f>
        <v xml:space="preserve">L </v>
      </c>
      <c r="AR352" s="15"/>
      <c r="AS352" s="15"/>
      <c r="AT352" s="15"/>
      <c r="AU352" s="15"/>
      <c r="AV352" s="15"/>
      <c r="AW352" s="15"/>
      <c r="AX352" s="16">
        <f t="shared" ca="1" si="562"/>
        <v>0</v>
      </c>
      <c r="AY352" s="79"/>
      <c r="AZ352" s="80">
        <v>1</v>
      </c>
      <c r="BA352" s="80" t="str">
        <f t="shared" si="563"/>
        <v xml:space="preserve"> </v>
      </c>
      <c r="BB352" s="80">
        <v>2</v>
      </c>
      <c r="BC352" s="80" t="str">
        <f t="shared" si="564"/>
        <v xml:space="preserve"> </v>
      </c>
      <c r="BD352" s="80">
        <v>3</v>
      </c>
      <c r="BE352" s="80" t="str">
        <f t="shared" si="569"/>
        <v xml:space="preserve"> </v>
      </c>
      <c r="BF352" s="80">
        <v>4</v>
      </c>
      <c r="BG352" s="81"/>
      <c r="BH352" s="80">
        <v>5</v>
      </c>
      <c r="BI352" s="80" t="str">
        <f t="shared" si="565"/>
        <v xml:space="preserve"> </v>
      </c>
      <c r="BJ352" s="80">
        <v>6</v>
      </c>
      <c r="BK352" s="77" t="str">
        <f t="shared" si="566"/>
        <v xml:space="preserve"> </v>
      </c>
    </row>
    <row r="353" spans="1:63" x14ac:dyDescent="0.25">
      <c r="A353" s="39">
        <v>352</v>
      </c>
      <c r="B353" s="10"/>
      <c r="C353" s="27" t="str">
        <f t="shared" si="570"/>
        <v/>
      </c>
      <c r="D353" s="27">
        <f>IF($C353=D$1,1+D352,D352)</f>
        <v>0</v>
      </c>
      <c r="E353" s="27">
        <f t="shared" ref="E353:M353" si="605">IF($C353=E$1,1+E352,E352)</f>
        <v>0</v>
      </c>
      <c r="F353" s="27">
        <f t="shared" si="605"/>
        <v>0</v>
      </c>
      <c r="G353" s="27">
        <f t="shared" si="605"/>
        <v>0</v>
      </c>
      <c r="H353" s="27">
        <f t="shared" si="605"/>
        <v>0</v>
      </c>
      <c r="I353" s="27">
        <f t="shared" si="605"/>
        <v>0</v>
      </c>
      <c r="J353" s="27">
        <f t="shared" si="605"/>
        <v>0</v>
      </c>
      <c r="K353" s="27">
        <f t="shared" si="605"/>
        <v>0</v>
      </c>
      <c r="L353" s="27">
        <f t="shared" si="605"/>
        <v>0</v>
      </c>
      <c r="M353" s="27">
        <f t="shared" si="605"/>
        <v>0</v>
      </c>
      <c r="X353" s="19" t="str">
        <f t="shared" ref="X353:X354" si="606">IF(N$351=$C353,"WIN","")</f>
        <v/>
      </c>
      <c r="Y353" s="19" t="str">
        <f t="shared" ref="Y353:Y354" si="607">IF(O$351=$C353,"WIN","")</f>
        <v/>
      </c>
      <c r="Z353" s="19" t="str">
        <f t="shared" ref="Z353:Z354" si="608">IF(P$351=$C353,"WIN","")</f>
        <v/>
      </c>
      <c r="AA353" s="19" t="str">
        <f t="shared" ref="AA353:AA354" si="609">IF(Q$351=$C353,"WIN","")</f>
        <v/>
      </c>
      <c r="AB353" s="19" t="str">
        <f t="shared" ref="AB353:AB354" si="610">IF(R$351=$C353,"WIN","")</f>
        <v/>
      </c>
      <c r="AC353" s="19" t="str">
        <f t="shared" ref="AC353:AC354" si="611">IF(S$351=$C353,"WIN","")</f>
        <v/>
      </c>
      <c r="AD353" s="19" t="str">
        <f t="shared" ref="AD353:AD354" si="612">IF(T$351=$C353,"WIN","")</f>
        <v/>
      </c>
      <c r="AE353" s="19" t="str">
        <f t="shared" ref="AE353:AE354" si="613">IF(U$351=$C353,"WIN","")</f>
        <v/>
      </c>
      <c r="AF353" s="19" t="str">
        <f t="shared" ref="AF353:AF354" si="614">IF(V$351=$C353,"WIN","")</f>
        <v/>
      </c>
      <c r="AG353" s="19" t="str">
        <f t="shared" ref="AG353:AG354" si="615">IF(W$351=$C353,"WIN","")</f>
        <v/>
      </c>
      <c r="AH353" s="20">
        <f t="shared" si="568"/>
        <v>0</v>
      </c>
      <c r="AK353" s="16" t="str">
        <f t="shared" si="585"/>
        <v/>
      </c>
      <c r="AL353" s="42"/>
      <c r="AM353" s="43"/>
      <c r="AN353" s="47"/>
      <c r="AO353" s="45"/>
      <c r="AP353" s="46"/>
      <c r="AQ353" s="46"/>
      <c r="AR353" s="15"/>
      <c r="AS353" s="15"/>
      <c r="AT353" s="15"/>
      <c r="AU353" s="15"/>
      <c r="AV353" s="15"/>
      <c r="AW353" s="15"/>
      <c r="AX353" s="16">
        <f t="shared" ca="1" si="562"/>
        <v>0</v>
      </c>
      <c r="AY353" s="79"/>
      <c r="AZ353" s="80">
        <v>1</v>
      </c>
      <c r="BA353" s="80" t="str">
        <f t="shared" si="563"/>
        <v xml:space="preserve"> </v>
      </c>
      <c r="BB353" s="80">
        <v>2</v>
      </c>
      <c r="BC353" s="80" t="str">
        <f t="shared" si="564"/>
        <v xml:space="preserve"> </v>
      </c>
      <c r="BD353" s="80">
        <v>3</v>
      </c>
      <c r="BE353" s="80" t="str">
        <f t="shared" si="569"/>
        <v xml:space="preserve"> </v>
      </c>
      <c r="BF353" s="80">
        <v>4</v>
      </c>
      <c r="BG353" s="81"/>
      <c r="BH353" s="80">
        <v>5</v>
      </c>
      <c r="BI353" s="80" t="str">
        <f t="shared" si="565"/>
        <v xml:space="preserve"> </v>
      </c>
      <c r="BJ353" s="80">
        <v>6</v>
      </c>
      <c r="BK353" s="77" t="str">
        <f t="shared" si="566"/>
        <v xml:space="preserve"> </v>
      </c>
    </row>
    <row r="354" spans="1:63" x14ac:dyDescent="0.25">
      <c r="A354" s="39">
        <v>353</v>
      </c>
      <c r="B354" s="10"/>
      <c r="C354" s="27" t="str">
        <f t="shared" si="570"/>
        <v/>
      </c>
      <c r="D354" s="27">
        <f t="shared" ref="D354:M357" si="616">IF($C354=D$1,1+D353,D353)</f>
        <v>0</v>
      </c>
      <c r="E354" s="27">
        <f t="shared" si="616"/>
        <v>0</v>
      </c>
      <c r="F354" s="27">
        <f t="shared" si="616"/>
        <v>0</v>
      </c>
      <c r="G354" s="27">
        <f t="shared" si="616"/>
        <v>0</v>
      </c>
      <c r="H354" s="27">
        <f t="shared" si="616"/>
        <v>0</v>
      </c>
      <c r="I354" s="27">
        <f t="shared" si="616"/>
        <v>0</v>
      </c>
      <c r="J354" s="27">
        <f t="shared" si="616"/>
        <v>0</v>
      </c>
      <c r="K354" s="27">
        <f t="shared" si="616"/>
        <v>0</v>
      </c>
      <c r="L354" s="27">
        <f t="shared" si="616"/>
        <v>0</v>
      </c>
      <c r="M354" s="27">
        <f t="shared" si="616"/>
        <v>0</v>
      </c>
      <c r="X354" s="19" t="str">
        <f t="shared" si="606"/>
        <v/>
      </c>
      <c r="Y354" s="19" t="str">
        <f t="shared" si="607"/>
        <v/>
      </c>
      <c r="Z354" s="19" t="str">
        <f t="shared" si="608"/>
        <v/>
      </c>
      <c r="AA354" s="19" t="str">
        <f t="shared" si="609"/>
        <v/>
      </c>
      <c r="AB354" s="19" t="str">
        <f t="shared" si="610"/>
        <v/>
      </c>
      <c r="AC354" s="19" t="str">
        <f t="shared" si="611"/>
        <v/>
      </c>
      <c r="AD354" s="19" t="str">
        <f t="shared" si="612"/>
        <v/>
      </c>
      <c r="AE354" s="19" t="str">
        <f t="shared" si="613"/>
        <v/>
      </c>
      <c r="AF354" s="19" t="str">
        <f t="shared" si="614"/>
        <v/>
      </c>
      <c r="AG354" s="19" t="str">
        <f t="shared" si="615"/>
        <v/>
      </c>
      <c r="AH354" s="20">
        <f t="shared" si="568"/>
        <v>0</v>
      </c>
      <c r="AK354" s="16" t="str">
        <f t="shared" si="585"/>
        <v/>
      </c>
      <c r="AL354" s="42"/>
      <c r="AM354" s="43"/>
      <c r="AN354" s="47"/>
      <c r="AO354" s="45"/>
      <c r="AP354" s="46"/>
      <c r="AQ354" s="46"/>
      <c r="AR354" s="15"/>
      <c r="AS354" s="15"/>
      <c r="AT354" s="15"/>
      <c r="AU354" s="15"/>
      <c r="AV354" s="15"/>
      <c r="AW354" s="15"/>
      <c r="AX354" s="16">
        <f t="shared" ca="1" si="562"/>
        <v>0</v>
      </c>
      <c r="AY354" s="79"/>
      <c r="AZ354" s="80">
        <v>1</v>
      </c>
      <c r="BA354" s="80" t="str">
        <f t="shared" si="563"/>
        <v xml:space="preserve"> </v>
      </c>
      <c r="BB354" s="80">
        <v>2</v>
      </c>
      <c r="BC354" s="80" t="str">
        <f t="shared" si="564"/>
        <v xml:space="preserve"> </v>
      </c>
      <c r="BD354" s="80">
        <v>3</v>
      </c>
      <c r="BE354" s="80" t="str">
        <f t="shared" si="569"/>
        <v xml:space="preserve"> </v>
      </c>
      <c r="BF354" s="80">
        <v>4</v>
      </c>
      <c r="BG354" s="81"/>
      <c r="BH354" s="80">
        <v>5</v>
      </c>
      <c r="BI354" s="80" t="str">
        <f t="shared" si="565"/>
        <v xml:space="preserve"> </v>
      </c>
      <c r="BJ354" s="80">
        <v>6</v>
      </c>
      <c r="BK354" s="77" t="str">
        <f t="shared" si="566"/>
        <v xml:space="preserve"> </v>
      </c>
    </row>
    <row r="355" spans="1:63" x14ac:dyDescent="0.25">
      <c r="A355" s="39">
        <v>354</v>
      </c>
      <c r="B355" s="10"/>
      <c r="C355" s="27" t="str">
        <f t="shared" si="570"/>
        <v/>
      </c>
      <c r="D355" s="27">
        <f t="shared" si="616"/>
        <v>0</v>
      </c>
      <c r="E355" s="27">
        <f t="shared" si="616"/>
        <v>0</v>
      </c>
      <c r="F355" s="27">
        <f t="shared" si="616"/>
        <v>0</v>
      </c>
      <c r="G355" s="27">
        <f t="shared" si="616"/>
        <v>0</v>
      </c>
      <c r="H355" s="27">
        <f t="shared" si="616"/>
        <v>0</v>
      </c>
      <c r="I355" s="27">
        <f t="shared" si="616"/>
        <v>0</v>
      </c>
      <c r="J355" s="27">
        <f t="shared" si="616"/>
        <v>0</v>
      </c>
      <c r="K355" s="27">
        <f t="shared" si="616"/>
        <v>0</v>
      </c>
      <c r="L355" s="27">
        <f t="shared" si="616"/>
        <v>0</v>
      </c>
      <c r="M355" s="27">
        <f t="shared" si="616"/>
        <v>0</v>
      </c>
      <c r="AH355" s="20">
        <f t="shared" si="568"/>
        <v>0</v>
      </c>
      <c r="AK355" s="16" t="str">
        <f t="shared" si="585"/>
        <v/>
      </c>
      <c r="AL355" s="42"/>
      <c r="AM355" s="43"/>
      <c r="AN355" s="47"/>
      <c r="AO355" s="45"/>
      <c r="AP355" s="46"/>
      <c r="AQ355" s="46"/>
      <c r="AR355" s="15"/>
      <c r="AS355" s="15"/>
      <c r="AT355" s="15"/>
      <c r="AU355" s="15"/>
      <c r="AV355" s="15"/>
      <c r="AW355" s="15"/>
      <c r="AX355" s="16">
        <f t="shared" ca="1" si="562"/>
        <v>0</v>
      </c>
      <c r="AY355" s="79"/>
      <c r="AZ355" s="80">
        <v>1</v>
      </c>
      <c r="BA355" s="80" t="str">
        <f t="shared" si="563"/>
        <v xml:space="preserve"> </v>
      </c>
      <c r="BB355" s="80">
        <v>2</v>
      </c>
      <c r="BC355" s="80" t="str">
        <f t="shared" si="564"/>
        <v xml:space="preserve"> </v>
      </c>
      <c r="BD355" s="80">
        <v>3</v>
      </c>
      <c r="BE355" s="80" t="str">
        <f t="shared" si="569"/>
        <v xml:space="preserve"> </v>
      </c>
      <c r="BF355" s="80">
        <v>4</v>
      </c>
      <c r="BG355" s="81"/>
      <c r="BH355" s="80">
        <v>5</v>
      </c>
      <c r="BI355" s="80" t="str">
        <f t="shared" si="565"/>
        <v xml:space="preserve"> </v>
      </c>
      <c r="BJ355" s="80">
        <v>6</v>
      </c>
      <c r="BK355" s="77" t="str">
        <f t="shared" si="566"/>
        <v xml:space="preserve"> </v>
      </c>
    </row>
    <row r="356" spans="1:63" x14ac:dyDescent="0.25">
      <c r="A356" s="39">
        <v>355</v>
      </c>
      <c r="B356" s="10"/>
      <c r="C356" s="27" t="str">
        <f t="shared" si="570"/>
        <v/>
      </c>
      <c r="D356" s="27">
        <f t="shared" si="616"/>
        <v>0</v>
      </c>
      <c r="E356" s="27">
        <f t="shared" si="616"/>
        <v>0</v>
      </c>
      <c r="F356" s="27">
        <f t="shared" si="616"/>
        <v>0</v>
      </c>
      <c r="G356" s="27">
        <f t="shared" si="616"/>
        <v>0</v>
      </c>
      <c r="H356" s="27">
        <f t="shared" si="616"/>
        <v>0</v>
      </c>
      <c r="I356" s="27">
        <f t="shared" si="616"/>
        <v>0</v>
      </c>
      <c r="J356" s="27">
        <f t="shared" si="616"/>
        <v>0</v>
      </c>
      <c r="K356" s="27">
        <f t="shared" si="616"/>
        <v>0</v>
      </c>
      <c r="L356" s="27">
        <f t="shared" si="616"/>
        <v>0</v>
      </c>
      <c r="M356" s="27">
        <f t="shared" si="616"/>
        <v>0</v>
      </c>
      <c r="AH356" s="20">
        <f t="shared" si="568"/>
        <v>0</v>
      </c>
      <c r="AK356" s="16" t="str">
        <f t="shared" si="585"/>
        <v/>
      </c>
      <c r="AL356" s="42"/>
      <c r="AM356" s="43"/>
      <c r="AN356" s="47"/>
      <c r="AO356" s="45"/>
      <c r="AP356" s="46"/>
      <c r="AQ356" s="46"/>
      <c r="AR356" s="15"/>
      <c r="AS356" s="15"/>
      <c r="AT356" s="15"/>
      <c r="AU356" s="15"/>
      <c r="AV356" s="15"/>
      <c r="AW356" s="15"/>
      <c r="AX356" s="16">
        <f t="shared" ca="1" si="562"/>
        <v>0</v>
      </c>
      <c r="AY356" s="79"/>
      <c r="AZ356" s="80">
        <v>1</v>
      </c>
      <c r="BA356" s="80" t="str">
        <f t="shared" si="563"/>
        <v xml:space="preserve"> </v>
      </c>
      <c r="BB356" s="80">
        <v>2</v>
      </c>
      <c r="BC356" s="80" t="str">
        <f t="shared" si="564"/>
        <v xml:space="preserve"> </v>
      </c>
      <c r="BD356" s="80">
        <v>3</v>
      </c>
      <c r="BE356" s="80" t="str">
        <f t="shared" si="569"/>
        <v xml:space="preserve"> </v>
      </c>
      <c r="BF356" s="80">
        <v>4</v>
      </c>
      <c r="BG356" s="81"/>
      <c r="BH356" s="80">
        <v>5</v>
      </c>
      <c r="BI356" s="80" t="str">
        <f t="shared" si="565"/>
        <v xml:space="preserve"> </v>
      </c>
      <c r="BJ356" s="80">
        <v>6</v>
      </c>
      <c r="BK356" s="77" t="str">
        <f t="shared" si="566"/>
        <v xml:space="preserve"> </v>
      </c>
    </row>
    <row r="357" spans="1:63" x14ac:dyDescent="0.25">
      <c r="A357" s="39">
        <v>356</v>
      </c>
      <c r="B357" s="10"/>
      <c r="C357" s="27" t="str">
        <f t="shared" si="570"/>
        <v/>
      </c>
      <c r="D357" s="27">
        <f t="shared" si="616"/>
        <v>0</v>
      </c>
      <c r="E357" s="27">
        <f t="shared" si="616"/>
        <v>0</v>
      </c>
      <c r="F357" s="27">
        <f t="shared" si="616"/>
        <v>0</v>
      </c>
      <c r="G357" s="27">
        <f t="shared" si="616"/>
        <v>0</v>
      </c>
      <c r="H357" s="27">
        <f t="shared" si="616"/>
        <v>0</v>
      </c>
      <c r="I357" s="27">
        <f t="shared" si="616"/>
        <v>0</v>
      </c>
      <c r="J357" s="27">
        <f t="shared" si="616"/>
        <v>0</v>
      </c>
      <c r="K357" s="27">
        <f t="shared" si="616"/>
        <v>0</v>
      </c>
      <c r="L357" s="27">
        <f t="shared" si="616"/>
        <v>0</v>
      </c>
      <c r="M357" s="27">
        <f t="shared" si="616"/>
        <v>0</v>
      </c>
      <c r="AH357" s="20">
        <f t="shared" si="568"/>
        <v>0</v>
      </c>
      <c r="AK357" s="16" t="str">
        <f t="shared" si="585"/>
        <v/>
      </c>
      <c r="AL357" s="42"/>
      <c r="AM357" s="43"/>
      <c r="AN357" s="47"/>
      <c r="AO357" s="45"/>
      <c r="AP357" s="46"/>
      <c r="AQ357" s="46"/>
      <c r="AR357" s="15"/>
      <c r="AS357" s="15"/>
      <c r="AT357" s="15"/>
      <c r="AU357" s="15"/>
      <c r="AV357" s="15"/>
      <c r="AW357" s="15"/>
      <c r="AX357" s="16">
        <f t="shared" ca="1" si="562"/>
        <v>0</v>
      </c>
      <c r="AY357" s="79"/>
      <c r="AZ357" s="80">
        <v>1</v>
      </c>
      <c r="BA357" s="80" t="str">
        <f t="shared" si="563"/>
        <v xml:space="preserve"> </v>
      </c>
      <c r="BB357" s="80">
        <v>2</v>
      </c>
      <c r="BC357" s="80" t="str">
        <f t="shared" si="564"/>
        <v xml:space="preserve"> </v>
      </c>
      <c r="BD357" s="80">
        <v>3</v>
      </c>
      <c r="BE357" s="80" t="str">
        <f t="shared" si="569"/>
        <v xml:space="preserve"> </v>
      </c>
      <c r="BF357" s="80">
        <v>4</v>
      </c>
      <c r="BG357" s="81"/>
      <c r="BH357" s="80">
        <v>5</v>
      </c>
      <c r="BI357" s="80" t="str">
        <f t="shared" si="565"/>
        <v xml:space="preserve"> </v>
      </c>
      <c r="BJ357" s="80">
        <v>6</v>
      </c>
      <c r="BK357" s="77" t="str">
        <f t="shared" si="566"/>
        <v xml:space="preserve"> </v>
      </c>
    </row>
    <row r="358" spans="1:63" x14ac:dyDescent="0.25">
      <c r="A358" s="39">
        <v>357</v>
      </c>
      <c r="B358" s="10"/>
      <c r="C358" s="27" t="str">
        <f t="shared" ref="C358:C378" si="617">IF(B358="","",VALUE(RIGHT(B358,1)))</f>
        <v/>
      </c>
      <c r="D358" s="27">
        <f t="shared" ref="D358:M361" si="618">IF($C358=D$1,1+D357,D357)</f>
        <v>0</v>
      </c>
      <c r="E358" s="27">
        <f t="shared" si="618"/>
        <v>0</v>
      </c>
      <c r="F358" s="27">
        <f t="shared" si="618"/>
        <v>0</v>
      </c>
      <c r="G358" s="27">
        <f t="shared" si="618"/>
        <v>0</v>
      </c>
      <c r="H358" s="27">
        <f t="shared" si="618"/>
        <v>0</v>
      </c>
      <c r="I358" s="27">
        <f t="shared" si="618"/>
        <v>0</v>
      </c>
      <c r="J358" s="27">
        <f t="shared" si="618"/>
        <v>0</v>
      </c>
      <c r="K358" s="27">
        <f t="shared" si="618"/>
        <v>0</v>
      </c>
      <c r="L358" s="27">
        <f t="shared" si="618"/>
        <v>0</v>
      </c>
      <c r="M358" s="27">
        <f t="shared" si="618"/>
        <v>0</v>
      </c>
      <c r="AH358" s="20">
        <f t="shared" si="568"/>
        <v>0</v>
      </c>
      <c r="AK358" s="16" t="str">
        <f t="shared" si="585"/>
        <v/>
      </c>
      <c r="AL358" s="42"/>
      <c r="AM358" s="43"/>
      <c r="AN358" s="47"/>
      <c r="AO358" s="45"/>
      <c r="AP358" s="46"/>
      <c r="AQ358" s="46"/>
      <c r="AR358" s="15"/>
      <c r="AS358" s="15"/>
      <c r="AT358" s="15"/>
      <c r="AU358" s="15"/>
      <c r="AV358" s="15"/>
      <c r="AW358" s="15"/>
      <c r="AX358" s="16">
        <f t="shared" ca="1" si="562"/>
        <v>0</v>
      </c>
      <c r="AY358" s="79"/>
      <c r="AZ358" s="80">
        <v>1</v>
      </c>
      <c r="BA358" s="80" t="str">
        <f t="shared" si="563"/>
        <v xml:space="preserve"> </v>
      </c>
      <c r="BB358" s="80">
        <v>2</v>
      </c>
      <c r="BC358" s="80" t="str">
        <f t="shared" si="564"/>
        <v xml:space="preserve"> </v>
      </c>
      <c r="BD358" s="80">
        <v>3</v>
      </c>
      <c r="BE358" s="80" t="str">
        <f t="shared" si="569"/>
        <v xml:space="preserve"> </v>
      </c>
      <c r="BF358" s="80">
        <v>4</v>
      </c>
      <c r="BG358" s="81"/>
      <c r="BH358" s="80">
        <v>5</v>
      </c>
      <c r="BI358" s="80" t="str">
        <f t="shared" si="565"/>
        <v xml:space="preserve"> </v>
      </c>
      <c r="BJ358" s="80">
        <v>6</v>
      </c>
      <c r="BK358" s="77" t="str">
        <f t="shared" si="566"/>
        <v xml:space="preserve"> </v>
      </c>
    </row>
    <row r="359" spans="1:63" x14ac:dyDescent="0.25">
      <c r="A359" s="39">
        <v>358</v>
      </c>
      <c r="B359" s="10"/>
      <c r="C359" s="27" t="str">
        <f t="shared" si="617"/>
        <v/>
      </c>
      <c r="D359" s="27">
        <f t="shared" si="618"/>
        <v>0</v>
      </c>
      <c r="E359" s="27">
        <f t="shared" si="618"/>
        <v>0</v>
      </c>
      <c r="F359" s="27">
        <f t="shared" si="618"/>
        <v>0</v>
      </c>
      <c r="G359" s="27">
        <f t="shared" si="618"/>
        <v>0</v>
      </c>
      <c r="H359" s="27">
        <f t="shared" si="618"/>
        <v>0</v>
      </c>
      <c r="I359" s="27">
        <f t="shared" si="618"/>
        <v>0</v>
      </c>
      <c r="J359" s="27">
        <f t="shared" si="618"/>
        <v>0</v>
      </c>
      <c r="K359" s="27">
        <f t="shared" si="618"/>
        <v>0</v>
      </c>
      <c r="L359" s="27">
        <f t="shared" si="618"/>
        <v>0</v>
      </c>
      <c r="M359" s="27">
        <f t="shared" si="618"/>
        <v>0</v>
      </c>
      <c r="AH359" s="20">
        <f t="shared" si="568"/>
        <v>0</v>
      </c>
      <c r="AK359" s="16" t="str">
        <f t="shared" si="585"/>
        <v/>
      </c>
      <c r="AL359" s="42"/>
      <c r="AM359" s="43"/>
      <c r="AN359" s="47"/>
      <c r="AO359" s="45"/>
      <c r="AP359" s="46"/>
      <c r="AQ359" s="46"/>
      <c r="AR359" s="15"/>
      <c r="AS359" s="15"/>
      <c r="AT359" s="15"/>
      <c r="AU359" s="15"/>
      <c r="AV359" s="15"/>
      <c r="AW359" s="15"/>
      <c r="AX359" s="16">
        <f t="shared" ca="1" si="562"/>
        <v>0</v>
      </c>
      <c r="AY359" s="79"/>
      <c r="AZ359" s="80">
        <v>1</v>
      </c>
      <c r="BA359" s="80" t="str">
        <f t="shared" si="563"/>
        <v xml:space="preserve"> </v>
      </c>
      <c r="BB359" s="80">
        <v>2</v>
      </c>
      <c r="BC359" s="80" t="str">
        <f t="shared" si="564"/>
        <v xml:space="preserve"> </v>
      </c>
      <c r="BD359" s="80">
        <v>3</v>
      </c>
      <c r="BE359" s="80" t="str">
        <f t="shared" si="569"/>
        <v xml:space="preserve"> </v>
      </c>
      <c r="BF359" s="80">
        <v>4</v>
      </c>
      <c r="BG359" s="81"/>
      <c r="BH359" s="80">
        <v>5</v>
      </c>
      <c r="BI359" s="80" t="str">
        <f t="shared" si="565"/>
        <v xml:space="preserve"> </v>
      </c>
      <c r="BJ359" s="80">
        <v>6</v>
      </c>
      <c r="BK359" s="77" t="str">
        <f t="shared" si="566"/>
        <v xml:space="preserve"> </v>
      </c>
    </row>
    <row r="360" spans="1:63" x14ac:dyDescent="0.25">
      <c r="A360" s="39">
        <v>359</v>
      </c>
      <c r="B360" s="10"/>
      <c r="C360" s="27" t="str">
        <f t="shared" si="617"/>
        <v/>
      </c>
      <c r="D360" s="27">
        <f t="shared" si="618"/>
        <v>0</v>
      </c>
      <c r="E360" s="27">
        <f t="shared" si="618"/>
        <v>0</v>
      </c>
      <c r="F360" s="27">
        <f t="shared" si="618"/>
        <v>0</v>
      </c>
      <c r="G360" s="27">
        <f t="shared" si="618"/>
        <v>0</v>
      </c>
      <c r="H360" s="27">
        <f t="shared" si="618"/>
        <v>0</v>
      </c>
      <c r="I360" s="27">
        <f t="shared" si="618"/>
        <v>0</v>
      </c>
      <c r="J360" s="27">
        <f t="shared" si="618"/>
        <v>0</v>
      </c>
      <c r="K360" s="27">
        <f t="shared" si="618"/>
        <v>0</v>
      </c>
      <c r="L360" s="27">
        <f t="shared" si="618"/>
        <v>0</v>
      </c>
      <c r="M360" s="27">
        <f t="shared" si="618"/>
        <v>0</v>
      </c>
      <c r="AH360" s="20">
        <f t="shared" si="568"/>
        <v>0</v>
      </c>
      <c r="AK360" s="16" t="str">
        <f t="shared" si="585"/>
        <v/>
      </c>
      <c r="AL360" s="42"/>
      <c r="AM360" s="43"/>
      <c r="AN360" s="47"/>
      <c r="AO360" s="45"/>
      <c r="AP360" s="46"/>
      <c r="AQ360" s="46"/>
      <c r="AR360" s="15"/>
      <c r="AS360" s="15"/>
      <c r="AT360" s="15"/>
      <c r="AU360" s="15"/>
      <c r="AV360" s="15"/>
      <c r="AW360" s="15"/>
      <c r="AX360" s="16">
        <f t="shared" ca="1" si="562"/>
        <v>0</v>
      </c>
      <c r="AY360" s="79"/>
      <c r="AZ360" s="80">
        <v>1</v>
      </c>
      <c r="BA360" s="80" t="str">
        <f t="shared" si="563"/>
        <v xml:space="preserve"> </v>
      </c>
      <c r="BB360" s="80">
        <v>2</v>
      </c>
      <c r="BC360" s="80" t="str">
        <f t="shared" si="564"/>
        <v xml:space="preserve"> </v>
      </c>
      <c r="BD360" s="80">
        <v>3</v>
      </c>
      <c r="BE360" s="80" t="str">
        <f t="shared" si="569"/>
        <v xml:space="preserve"> </v>
      </c>
      <c r="BF360" s="80">
        <v>4</v>
      </c>
      <c r="BG360" s="81"/>
      <c r="BH360" s="80">
        <v>5</v>
      </c>
      <c r="BI360" s="80" t="str">
        <f t="shared" si="565"/>
        <v xml:space="preserve"> </v>
      </c>
      <c r="BJ360" s="80">
        <v>6</v>
      </c>
      <c r="BK360" s="77" t="str">
        <f t="shared" si="566"/>
        <v xml:space="preserve"> </v>
      </c>
    </row>
    <row r="361" spans="1:63" x14ac:dyDescent="0.25">
      <c r="A361" s="39">
        <v>360</v>
      </c>
      <c r="B361" s="10"/>
      <c r="C361" s="27" t="str">
        <f t="shared" si="617"/>
        <v/>
      </c>
      <c r="D361" s="27">
        <f t="shared" si="618"/>
        <v>0</v>
      </c>
      <c r="E361" s="27">
        <f t="shared" si="618"/>
        <v>0</v>
      </c>
      <c r="F361" s="27">
        <f t="shared" si="618"/>
        <v>0</v>
      </c>
      <c r="G361" s="27">
        <f t="shared" si="618"/>
        <v>0</v>
      </c>
      <c r="H361" s="27">
        <f t="shared" si="618"/>
        <v>0</v>
      </c>
      <c r="I361" s="27">
        <f t="shared" si="618"/>
        <v>0</v>
      </c>
      <c r="J361" s="27">
        <f t="shared" si="618"/>
        <v>0</v>
      </c>
      <c r="K361" s="27">
        <f t="shared" si="618"/>
        <v>0</v>
      </c>
      <c r="L361" s="27">
        <f t="shared" si="618"/>
        <v>0</v>
      </c>
      <c r="M361" s="27">
        <f t="shared" si="618"/>
        <v>0</v>
      </c>
      <c r="N361" s="7">
        <f>IF(D361=0,D1,"")</f>
        <v>1</v>
      </c>
      <c r="O361" s="7">
        <f t="shared" ref="O361:W361" si="619">IF(E361=0,E1,"")</f>
        <v>2</v>
      </c>
      <c r="P361" s="7">
        <f t="shared" si="619"/>
        <v>3</v>
      </c>
      <c r="Q361" s="7">
        <f t="shared" si="619"/>
        <v>4</v>
      </c>
      <c r="R361" s="7">
        <f t="shared" si="619"/>
        <v>5</v>
      </c>
      <c r="S361" s="7">
        <f t="shared" si="619"/>
        <v>6</v>
      </c>
      <c r="T361" s="7">
        <f t="shared" si="619"/>
        <v>7</v>
      </c>
      <c r="U361" s="7">
        <f t="shared" si="619"/>
        <v>8</v>
      </c>
      <c r="V361" s="7">
        <f t="shared" si="619"/>
        <v>9</v>
      </c>
      <c r="W361" s="7">
        <f t="shared" si="619"/>
        <v>0</v>
      </c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>
        <f t="shared" si="568"/>
        <v>0</v>
      </c>
      <c r="AK361" s="16" t="str">
        <f t="shared" si="585"/>
        <v/>
      </c>
      <c r="AL361" s="42"/>
      <c r="AM361" s="43"/>
      <c r="AN361" s="47"/>
      <c r="AO361" s="45"/>
      <c r="AP361" s="46"/>
      <c r="AQ361" s="46"/>
      <c r="AR361" s="15"/>
      <c r="AS361" s="15"/>
      <c r="AT361" s="15"/>
      <c r="AU361" s="15"/>
      <c r="AV361" s="15"/>
      <c r="AW361" s="15"/>
      <c r="AX361" s="16">
        <f t="shared" ca="1" si="562"/>
        <v>0</v>
      </c>
      <c r="AY361" s="79"/>
      <c r="AZ361" s="80">
        <v>1</v>
      </c>
      <c r="BA361" s="80" t="str">
        <f t="shared" si="563"/>
        <v xml:space="preserve"> </v>
      </c>
      <c r="BB361" s="80">
        <v>2</v>
      </c>
      <c r="BC361" s="80" t="str">
        <f t="shared" si="564"/>
        <v xml:space="preserve"> </v>
      </c>
      <c r="BD361" s="80">
        <v>3</v>
      </c>
      <c r="BE361" s="80" t="str">
        <f t="shared" si="569"/>
        <v xml:space="preserve"> </v>
      </c>
      <c r="BF361" s="80">
        <v>4</v>
      </c>
      <c r="BG361" s="81"/>
      <c r="BH361" s="80">
        <v>5</v>
      </c>
      <c r="BI361" s="80" t="str">
        <f t="shared" si="565"/>
        <v xml:space="preserve"> </v>
      </c>
      <c r="BJ361" s="80">
        <v>6</v>
      </c>
      <c r="BK361" s="77" t="str">
        <f t="shared" si="566"/>
        <v xml:space="preserve"> </v>
      </c>
    </row>
    <row r="362" spans="1:63" x14ac:dyDescent="0.25">
      <c r="A362" s="39">
        <v>361</v>
      </c>
      <c r="B362" s="10"/>
      <c r="C362" s="27" t="str">
        <f t="shared" si="617"/>
        <v/>
      </c>
      <c r="D362" s="34">
        <f>IF($C362=D1,1,0)</f>
        <v>0</v>
      </c>
      <c r="E362" s="34">
        <f t="shared" ref="E362:M362" si="620">IF($C362=E1,1,0)</f>
        <v>0</v>
      </c>
      <c r="F362" s="34">
        <f t="shared" si="620"/>
        <v>0</v>
      </c>
      <c r="G362" s="34">
        <f t="shared" si="620"/>
        <v>0</v>
      </c>
      <c r="H362" s="34">
        <f t="shared" si="620"/>
        <v>0</v>
      </c>
      <c r="I362" s="34">
        <f t="shared" si="620"/>
        <v>0</v>
      </c>
      <c r="J362" s="34">
        <f t="shared" si="620"/>
        <v>0</v>
      </c>
      <c r="K362" s="34">
        <f t="shared" si="620"/>
        <v>0</v>
      </c>
      <c r="L362" s="34">
        <f t="shared" si="620"/>
        <v>0</v>
      </c>
      <c r="M362" s="34">
        <f t="shared" si="620"/>
        <v>0</v>
      </c>
      <c r="X362" s="19" t="str">
        <f>IF(N$361=$C362,"WIN","")</f>
        <v/>
      </c>
      <c r="Y362" s="19" t="str">
        <f t="shared" ref="Y362:AG362" si="621">IF(O$361=$C362,"WIN","")</f>
        <v/>
      </c>
      <c r="Z362" s="19" t="str">
        <f t="shared" si="621"/>
        <v/>
      </c>
      <c r="AA362" s="19" t="str">
        <f t="shared" si="621"/>
        <v/>
      </c>
      <c r="AB362" s="19" t="str">
        <f t="shared" si="621"/>
        <v/>
      </c>
      <c r="AC362" s="19" t="str">
        <f t="shared" si="621"/>
        <v/>
      </c>
      <c r="AD362" s="19" t="str">
        <f t="shared" si="621"/>
        <v/>
      </c>
      <c r="AE362" s="19" t="str">
        <f t="shared" si="621"/>
        <v/>
      </c>
      <c r="AF362" s="19" t="str">
        <f t="shared" si="621"/>
        <v/>
      </c>
      <c r="AG362" s="19" t="str">
        <f t="shared" si="621"/>
        <v/>
      </c>
      <c r="AH362" s="20">
        <f t="shared" si="568"/>
        <v>0</v>
      </c>
      <c r="AI362" s="26">
        <f>SUM(AH362:AH364)</f>
        <v>0</v>
      </c>
      <c r="AJ362" s="20" t="str">
        <f>IF(AI362&lt;&gt;0,"W",IF(AI362=0,"L"))</f>
        <v>L</v>
      </c>
      <c r="AK362" s="16">
        <f t="shared" si="585"/>
        <v>10</v>
      </c>
      <c r="AL362" s="50" t="str">
        <f>IF(AND(AI362&gt;0,AK362=1),"W","L ")</f>
        <v xml:space="preserve">L </v>
      </c>
      <c r="AM362" s="51" t="str">
        <f>IF(AND(AI362&gt;0,AK362=2),"W","L ")</f>
        <v xml:space="preserve">L </v>
      </c>
      <c r="AN362" s="47" t="str">
        <f>IF(AND(AI362&gt;0,AK362=3),"W","L ")</f>
        <v xml:space="preserve">L </v>
      </c>
      <c r="AO362" s="48" t="str">
        <f>IF(AND(AI362&gt;0,AK362=4),"W","L ")</f>
        <v xml:space="preserve">L </v>
      </c>
      <c r="AP362" s="49" t="str">
        <f>IF(AND(AI362&gt;0,AK362=5),"W","L ")</f>
        <v xml:space="preserve">L </v>
      </c>
      <c r="AQ362" s="49" t="str">
        <f>IF(AND(AI362&gt;0,AK362=6),"W","L ")</f>
        <v xml:space="preserve">L </v>
      </c>
      <c r="AR362" s="15"/>
      <c r="AS362" s="15"/>
      <c r="AT362" s="15"/>
      <c r="AU362" s="15"/>
      <c r="AV362" s="15"/>
      <c r="AW362" s="15"/>
      <c r="AX362" s="16">
        <f t="shared" ca="1" si="562"/>
        <v>0</v>
      </c>
      <c r="AY362" s="79"/>
      <c r="AZ362" s="80">
        <v>1</v>
      </c>
      <c r="BA362" s="80" t="str">
        <f t="shared" si="563"/>
        <v xml:space="preserve"> </v>
      </c>
      <c r="BB362" s="80">
        <v>2</v>
      </c>
      <c r="BC362" s="80" t="str">
        <f t="shared" si="564"/>
        <v xml:space="preserve"> </v>
      </c>
      <c r="BD362" s="80">
        <v>3</v>
      </c>
      <c r="BE362" s="80" t="str">
        <f t="shared" si="569"/>
        <v xml:space="preserve"> </v>
      </c>
      <c r="BF362" s="80">
        <v>4</v>
      </c>
      <c r="BG362" s="81"/>
      <c r="BH362" s="80">
        <v>5</v>
      </c>
      <c r="BI362" s="80" t="str">
        <f t="shared" si="565"/>
        <v xml:space="preserve"> </v>
      </c>
      <c r="BJ362" s="80">
        <v>6</v>
      </c>
      <c r="BK362" s="77" t="str">
        <f t="shared" si="566"/>
        <v xml:space="preserve"> </v>
      </c>
    </row>
    <row r="363" spans="1:63" x14ac:dyDescent="0.25">
      <c r="A363" s="39">
        <v>362</v>
      </c>
      <c r="B363" s="10"/>
      <c r="C363" s="27" t="str">
        <f t="shared" si="617"/>
        <v/>
      </c>
      <c r="D363" s="27">
        <f>IF($C363=D$1,1+D362,D362)</f>
        <v>0</v>
      </c>
      <c r="E363" s="27">
        <f t="shared" ref="E363:M363" si="622">IF($C363=E$1,1+E362,E362)</f>
        <v>0</v>
      </c>
      <c r="F363" s="27">
        <f t="shared" si="622"/>
        <v>0</v>
      </c>
      <c r="G363" s="27">
        <f t="shared" si="622"/>
        <v>0</v>
      </c>
      <c r="H363" s="27">
        <f t="shared" si="622"/>
        <v>0</v>
      </c>
      <c r="I363" s="27">
        <f t="shared" si="622"/>
        <v>0</v>
      </c>
      <c r="J363" s="27">
        <f t="shared" si="622"/>
        <v>0</v>
      </c>
      <c r="K363" s="27">
        <f t="shared" si="622"/>
        <v>0</v>
      </c>
      <c r="L363" s="27">
        <f t="shared" si="622"/>
        <v>0</v>
      </c>
      <c r="M363" s="27">
        <f t="shared" si="622"/>
        <v>0</v>
      </c>
      <c r="X363" s="19" t="str">
        <f t="shared" ref="X363:X364" si="623">IF(N$361=$C363,"WIN","")</f>
        <v/>
      </c>
      <c r="Y363" s="19" t="str">
        <f t="shared" ref="Y363:Y364" si="624">IF(O$361=$C363,"WIN","")</f>
        <v/>
      </c>
      <c r="Z363" s="19" t="str">
        <f t="shared" ref="Z363:Z364" si="625">IF(P$361=$C363,"WIN","")</f>
        <v/>
      </c>
      <c r="AA363" s="19" t="str">
        <f t="shared" ref="AA363:AA364" si="626">IF(Q$361=$C363,"WIN","")</f>
        <v/>
      </c>
      <c r="AB363" s="19" t="str">
        <f t="shared" ref="AB363:AB364" si="627">IF(R$361=$C363,"WIN","")</f>
        <v/>
      </c>
      <c r="AC363" s="19" t="str">
        <f t="shared" ref="AC363:AC364" si="628">IF(S$361=$C363,"WIN","")</f>
        <v/>
      </c>
      <c r="AD363" s="19" t="str">
        <f t="shared" ref="AD363:AD364" si="629">IF(T$361=$C363,"WIN","")</f>
        <v/>
      </c>
      <c r="AE363" s="19" t="str">
        <f t="shared" ref="AE363:AE364" si="630">IF(U$361=$C363,"WIN","")</f>
        <v/>
      </c>
      <c r="AF363" s="19" t="str">
        <f t="shared" ref="AF363:AF364" si="631">IF(V$361=$C363,"WIN","")</f>
        <v/>
      </c>
      <c r="AG363" s="19" t="str">
        <f t="shared" ref="AG363:AG364" si="632">IF(W$361=$C363,"WIN","")</f>
        <v/>
      </c>
      <c r="AH363" s="20">
        <f t="shared" si="568"/>
        <v>0</v>
      </c>
      <c r="AK363" s="16" t="str">
        <f t="shared" si="585"/>
        <v/>
      </c>
      <c r="AL363" s="42"/>
      <c r="AM363" s="43"/>
      <c r="AN363" s="47"/>
      <c r="AO363" s="45"/>
      <c r="AP363" s="46"/>
      <c r="AQ363" s="46"/>
      <c r="AR363" s="15"/>
      <c r="AS363" s="15"/>
      <c r="AT363" s="15"/>
      <c r="AU363" s="15"/>
      <c r="AV363" s="15"/>
      <c r="AW363" s="15"/>
      <c r="AX363" s="16">
        <f t="shared" ca="1" si="562"/>
        <v>0</v>
      </c>
      <c r="AY363" s="79"/>
      <c r="AZ363" s="80">
        <v>1</v>
      </c>
      <c r="BA363" s="80" t="str">
        <f t="shared" si="563"/>
        <v xml:space="preserve"> </v>
      </c>
      <c r="BB363" s="80">
        <v>2</v>
      </c>
      <c r="BC363" s="80" t="str">
        <f t="shared" si="564"/>
        <v xml:space="preserve"> </v>
      </c>
      <c r="BD363" s="80">
        <v>3</v>
      </c>
      <c r="BE363" s="80" t="str">
        <f t="shared" si="569"/>
        <v xml:space="preserve"> </v>
      </c>
      <c r="BF363" s="80">
        <v>4</v>
      </c>
      <c r="BG363" s="81"/>
      <c r="BH363" s="80">
        <v>5</v>
      </c>
      <c r="BI363" s="80" t="str">
        <f t="shared" si="565"/>
        <v xml:space="preserve"> </v>
      </c>
      <c r="BJ363" s="80">
        <v>6</v>
      </c>
      <c r="BK363" s="77" t="str">
        <f t="shared" si="566"/>
        <v xml:space="preserve"> </v>
      </c>
    </row>
    <row r="364" spans="1:63" x14ac:dyDescent="0.25">
      <c r="A364" s="39">
        <v>363</v>
      </c>
      <c r="B364" s="10"/>
      <c r="C364" s="27" t="str">
        <f t="shared" si="617"/>
        <v/>
      </c>
      <c r="D364" s="27">
        <f t="shared" ref="D364:M371" si="633">IF($C364=D$1,1+D363,D363)</f>
        <v>0</v>
      </c>
      <c r="E364" s="27">
        <f t="shared" si="633"/>
        <v>0</v>
      </c>
      <c r="F364" s="27">
        <f t="shared" si="633"/>
        <v>0</v>
      </c>
      <c r="G364" s="27">
        <f t="shared" si="633"/>
        <v>0</v>
      </c>
      <c r="H364" s="27">
        <f t="shared" si="633"/>
        <v>0</v>
      </c>
      <c r="I364" s="27">
        <f t="shared" si="633"/>
        <v>0</v>
      </c>
      <c r="J364" s="27">
        <f t="shared" si="633"/>
        <v>0</v>
      </c>
      <c r="K364" s="27">
        <f t="shared" si="633"/>
        <v>0</v>
      </c>
      <c r="L364" s="27">
        <f t="shared" si="633"/>
        <v>0</v>
      </c>
      <c r="M364" s="27">
        <f t="shared" si="633"/>
        <v>0</v>
      </c>
      <c r="X364" s="19" t="str">
        <f t="shared" si="623"/>
        <v/>
      </c>
      <c r="Y364" s="19" t="str">
        <f t="shared" si="624"/>
        <v/>
      </c>
      <c r="Z364" s="19" t="str">
        <f t="shared" si="625"/>
        <v/>
      </c>
      <c r="AA364" s="19" t="str">
        <f t="shared" si="626"/>
        <v/>
      </c>
      <c r="AB364" s="19" t="str">
        <f t="shared" si="627"/>
        <v/>
      </c>
      <c r="AC364" s="19" t="str">
        <f t="shared" si="628"/>
        <v/>
      </c>
      <c r="AD364" s="19" t="str">
        <f t="shared" si="629"/>
        <v/>
      </c>
      <c r="AE364" s="19" t="str">
        <f t="shared" si="630"/>
        <v/>
      </c>
      <c r="AF364" s="19" t="str">
        <f t="shared" si="631"/>
        <v/>
      </c>
      <c r="AG364" s="19" t="str">
        <f t="shared" si="632"/>
        <v/>
      </c>
      <c r="AH364" s="20">
        <f t="shared" si="568"/>
        <v>0</v>
      </c>
      <c r="AK364" s="16" t="str">
        <f t="shared" si="585"/>
        <v/>
      </c>
      <c r="AL364" s="42"/>
      <c r="AM364" s="43"/>
      <c r="AN364" s="47"/>
      <c r="AO364" s="45"/>
      <c r="AP364" s="46"/>
      <c r="AQ364" s="46"/>
      <c r="AR364" s="15"/>
      <c r="AS364" s="15"/>
      <c r="AT364" s="15"/>
      <c r="AU364" s="15"/>
      <c r="AV364" s="15"/>
      <c r="AW364" s="15"/>
      <c r="AX364" s="16">
        <f t="shared" ca="1" si="562"/>
        <v>0</v>
      </c>
      <c r="AY364" s="79"/>
      <c r="AZ364" s="80">
        <v>1</v>
      </c>
      <c r="BA364" s="80" t="str">
        <f t="shared" si="563"/>
        <v xml:space="preserve"> </v>
      </c>
      <c r="BB364" s="80">
        <v>2</v>
      </c>
      <c r="BC364" s="80" t="str">
        <f t="shared" si="564"/>
        <v xml:space="preserve"> </v>
      </c>
      <c r="BD364" s="80">
        <v>3</v>
      </c>
      <c r="BE364" s="80" t="str">
        <f t="shared" si="569"/>
        <v xml:space="preserve"> </v>
      </c>
      <c r="BF364" s="80">
        <v>4</v>
      </c>
      <c r="BG364" s="81"/>
      <c r="BH364" s="80">
        <v>5</v>
      </c>
      <c r="BI364" s="80" t="str">
        <f t="shared" si="565"/>
        <v xml:space="preserve"> </v>
      </c>
      <c r="BJ364" s="80">
        <v>6</v>
      </c>
      <c r="BK364" s="77" t="str">
        <f t="shared" si="566"/>
        <v xml:space="preserve"> </v>
      </c>
    </row>
    <row r="365" spans="1:63" x14ac:dyDescent="0.25">
      <c r="A365" s="39">
        <v>364</v>
      </c>
      <c r="B365" s="10"/>
      <c r="C365" s="27" t="str">
        <f t="shared" si="617"/>
        <v/>
      </c>
      <c r="D365" s="27">
        <f t="shared" si="633"/>
        <v>0</v>
      </c>
      <c r="E365" s="27">
        <f t="shared" si="633"/>
        <v>0</v>
      </c>
      <c r="F365" s="27">
        <f t="shared" si="633"/>
        <v>0</v>
      </c>
      <c r="G365" s="27">
        <f t="shared" si="633"/>
        <v>0</v>
      </c>
      <c r="H365" s="27">
        <f t="shared" si="633"/>
        <v>0</v>
      </c>
      <c r="I365" s="27">
        <f t="shared" si="633"/>
        <v>0</v>
      </c>
      <c r="J365" s="27">
        <f t="shared" si="633"/>
        <v>0</v>
      </c>
      <c r="K365" s="27">
        <f t="shared" si="633"/>
        <v>0</v>
      </c>
      <c r="L365" s="27">
        <f t="shared" si="633"/>
        <v>0</v>
      </c>
      <c r="M365" s="27">
        <f t="shared" si="633"/>
        <v>0</v>
      </c>
      <c r="AH365" s="20">
        <f t="shared" si="568"/>
        <v>0</v>
      </c>
      <c r="AK365" s="16" t="str">
        <f t="shared" si="585"/>
        <v/>
      </c>
      <c r="AL365" s="42"/>
      <c r="AM365" s="43"/>
      <c r="AN365" s="47"/>
      <c r="AO365" s="45"/>
      <c r="AP365" s="46"/>
      <c r="AQ365" s="46"/>
      <c r="AR365" s="15"/>
      <c r="AS365" s="15"/>
      <c r="AT365" s="15"/>
      <c r="AU365" s="15"/>
      <c r="AV365" s="15"/>
      <c r="AW365" s="15"/>
      <c r="AX365" s="16">
        <f t="shared" ca="1" si="562"/>
        <v>0</v>
      </c>
      <c r="AY365" s="79"/>
      <c r="AZ365" s="80">
        <v>1</v>
      </c>
      <c r="BA365" s="80" t="str">
        <f t="shared" si="563"/>
        <v xml:space="preserve"> </v>
      </c>
      <c r="BB365" s="80">
        <v>2</v>
      </c>
      <c r="BC365" s="80" t="str">
        <f t="shared" si="564"/>
        <v xml:space="preserve"> </v>
      </c>
      <c r="BD365" s="80">
        <v>3</v>
      </c>
      <c r="BE365" s="80" t="str">
        <f t="shared" si="569"/>
        <v xml:space="preserve"> </v>
      </c>
      <c r="BF365" s="80">
        <v>4</v>
      </c>
      <c r="BG365" s="81"/>
      <c r="BH365" s="80">
        <v>5</v>
      </c>
      <c r="BI365" s="80" t="str">
        <f t="shared" si="565"/>
        <v xml:space="preserve"> </v>
      </c>
      <c r="BJ365" s="80">
        <v>6</v>
      </c>
      <c r="BK365" s="77" t="str">
        <f t="shared" si="566"/>
        <v xml:space="preserve"> </v>
      </c>
    </row>
    <row r="366" spans="1:63" x14ac:dyDescent="0.25">
      <c r="A366" s="39">
        <v>365</v>
      </c>
      <c r="B366" s="10"/>
      <c r="C366" s="27" t="str">
        <f t="shared" si="617"/>
        <v/>
      </c>
      <c r="D366" s="27">
        <f t="shared" si="633"/>
        <v>0</v>
      </c>
      <c r="E366" s="27">
        <f t="shared" si="633"/>
        <v>0</v>
      </c>
      <c r="F366" s="27">
        <f t="shared" si="633"/>
        <v>0</v>
      </c>
      <c r="G366" s="27">
        <f t="shared" si="633"/>
        <v>0</v>
      </c>
      <c r="H366" s="27">
        <f t="shared" si="633"/>
        <v>0</v>
      </c>
      <c r="I366" s="27">
        <f t="shared" si="633"/>
        <v>0</v>
      </c>
      <c r="J366" s="27">
        <f t="shared" si="633"/>
        <v>0</v>
      </c>
      <c r="K366" s="27">
        <f t="shared" si="633"/>
        <v>0</v>
      </c>
      <c r="L366" s="27">
        <f t="shared" si="633"/>
        <v>0</v>
      </c>
      <c r="M366" s="27">
        <f t="shared" si="633"/>
        <v>0</v>
      </c>
      <c r="AH366" s="20">
        <f t="shared" si="568"/>
        <v>0</v>
      </c>
      <c r="AK366" s="16" t="str">
        <f t="shared" si="585"/>
        <v/>
      </c>
      <c r="AL366" s="42"/>
      <c r="AM366" s="43"/>
      <c r="AN366" s="47"/>
      <c r="AO366" s="45"/>
      <c r="AP366" s="46"/>
      <c r="AQ366" s="46"/>
      <c r="AR366" s="15"/>
      <c r="AS366" s="15"/>
      <c r="AT366" s="15"/>
      <c r="AU366" s="15"/>
      <c r="AV366" s="15"/>
      <c r="AW366" s="15"/>
      <c r="AX366" s="16">
        <f t="shared" ca="1" si="562"/>
        <v>0</v>
      </c>
      <c r="AY366" s="79"/>
      <c r="AZ366" s="80">
        <v>1</v>
      </c>
      <c r="BA366" s="80" t="str">
        <f t="shared" si="563"/>
        <v xml:space="preserve"> </v>
      </c>
      <c r="BB366" s="80">
        <v>2</v>
      </c>
      <c r="BC366" s="80" t="str">
        <f t="shared" si="564"/>
        <v xml:space="preserve"> </v>
      </c>
      <c r="BD366" s="80">
        <v>3</v>
      </c>
      <c r="BE366" s="80" t="str">
        <f t="shared" si="569"/>
        <v xml:space="preserve"> </v>
      </c>
      <c r="BF366" s="80">
        <v>4</v>
      </c>
      <c r="BG366" s="81"/>
      <c r="BH366" s="80">
        <v>5</v>
      </c>
      <c r="BI366" s="80" t="str">
        <f t="shared" si="565"/>
        <v xml:space="preserve"> </v>
      </c>
      <c r="BJ366" s="80">
        <v>6</v>
      </c>
      <c r="BK366" s="77" t="str">
        <f t="shared" si="566"/>
        <v xml:space="preserve"> </v>
      </c>
    </row>
    <row r="367" spans="1:63" x14ac:dyDescent="0.25">
      <c r="A367" s="39">
        <v>366</v>
      </c>
      <c r="B367" s="10"/>
      <c r="C367" s="27" t="str">
        <f t="shared" si="617"/>
        <v/>
      </c>
      <c r="D367" s="27">
        <f t="shared" si="633"/>
        <v>0</v>
      </c>
      <c r="E367" s="27">
        <f t="shared" si="633"/>
        <v>0</v>
      </c>
      <c r="F367" s="27">
        <f t="shared" si="633"/>
        <v>0</v>
      </c>
      <c r="G367" s="27">
        <f t="shared" si="633"/>
        <v>0</v>
      </c>
      <c r="H367" s="27">
        <f t="shared" si="633"/>
        <v>0</v>
      </c>
      <c r="I367" s="27">
        <f t="shared" si="633"/>
        <v>0</v>
      </c>
      <c r="J367" s="27">
        <f t="shared" si="633"/>
        <v>0</v>
      </c>
      <c r="K367" s="27">
        <f t="shared" si="633"/>
        <v>0</v>
      </c>
      <c r="L367" s="27">
        <f t="shared" si="633"/>
        <v>0</v>
      </c>
      <c r="M367" s="27">
        <f t="shared" si="633"/>
        <v>0</v>
      </c>
      <c r="AH367" s="20">
        <f t="shared" si="568"/>
        <v>0</v>
      </c>
      <c r="AK367" s="16" t="str">
        <f t="shared" si="585"/>
        <v/>
      </c>
      <c r="AL367" s="42"/>
      <c r="AM367" s="43"/>
      <c r="AN367" s="47"/>
      <c r="AO367" s="45"/>
      <c r="AP367" s="46"/>
      <c r="AQ367" s="46"/>
      <c r="AR367" s="15"/>
      <c r="AS367" s="15"/>
      <c r="AT367" s="15"/>
      <c r="AU367" s="15"/>
      <c r="AV367" s="15"/>
      <c r="AW367" s="15"/>
      <c r="AX367" s="16">
        <f t="shared" ca="1" si="562"/>
        <v>0</v>
      </c>
      <c r="AY367" s="79"/>
      <c r="AZ367" s="80">
        <v>1</v>
      </c>
      <c r="BA367" s="80" t="str">
        <f t="shared" si="563"/>
        <v xml:space="preserve"> </v>
      </c>
      <c r="BB367" s="80">
        <v>2</v>
      </c>
      <c r="BC367" s="80" t="str">
        <f t="shared" si="564"/>
        <v xml:space="preserve"> </v>
      </c>
      <c r="BD367" s="80">
        <v>3</v>
      </c>
      <c r="BE367" s="80" t="str">
        <f t="shared" si="569"/>
        <v xml:space="preserve"> </v>
      </c>
      <c r="BF367" s="80">
        <v>4</v>
      </c>
      <c r="BG367" s="81"/>
      <c r="BH367" s="80">
        <v>5</v>
      </c>
      <c r="BI367" s="80" t="str">
        <f t="shared" si="565"/>
        <v xml:space="preserve"> </v>
      </c>
      <c r="BJ367" s="80">
        <v>6</v>
      </c>
      <c r="BK367" s="77" t="str">
        <f t="shared" si="566"/>
        <v xml:space="preserve"> </v>
      </c>
    </row>
    <row r="368" spans="1:63" x14ac:dyDescent="0.25">
      <c r="A368" s="39">
        <v>367</v>
      </c>
      <c r="B368" s="10"/>
      <c r="C368" s="27" t="str">
        <f t="shared" si="617"/>
        <v/>
      </c>
      <c r="D368" s="27">
        <f t="shared" si="633"/>
        <v>0</v>
      </c>
      <c r="E368" s="27">
        <f t="shared" si="633"/>
        <v>0</v>
      </c>
      <c r="F368" s="27">
        <f t="shared" si="633"/>
        <v>0</v>
      </c>
      <c r="G368" s="27">
        <f t="shared" si="633"/>
        <v>0</v>
      </c>
      <c r="H368" s="27">
        <f t="shared" si="633"/>
        <v>0</v>
      </c>
      <c r="I368" s="27">
        <f t="shared" si="633"/>
        <v>0</v>
      </c>
      <c r="J368" s="27">
        <f t="shared" si="633"/>
        <v>0</v>
      </c>
      <c r="K368" s="27">
        <f t="shared" si="633"/>
        <v>0</v>
      </c>
      <c r="L368" s="27">
        <f t="shared" si="633"/>
        <v>0</v>
      </c>
      <c r="M368" s="27">
        <f t="shared" si="633"/>
        <v>0</v>
      </c>
      <c r="AH368" s="20">
        <f t="shared" si="568"/>
        <v>0</v>
      </c>
      <c r="AK368" s="16" t="str">
        <f t="shared" si="585"/>
        <v/>
      </c>
      <c r="AL368" s="42"/>
      <c r="AM368" s="43"/>
      <c r="AN368" s="47"/>
      <c r="AO368" s="45"/>
      <c r="AP368" s="46"/>
      <c r="AQ368" s="46"/>
      <c r="AR368" s="15"/>
      <c r="AS368" s="15"/>
      <c r="AT368" s="15"/>
      <c r="AU368" s="15"/>
      <c r="AV368" s="15"/>
      <c r="AW368" s="15"/>
      <c r="AX368" s="16">
        <f t="shared" ca="1" si="562"/>
        <v>0</v>
      </c>
      <c r="AY368" s="79"/>
      <c r="AZ368" s="80">
        <v>1</v>
      </c>
      <c r="BA368" s="80" t="str">
        <f t="shared" si="563"/>
        <v xml:space="preserve"> </v>
      </c>
      <c r="BB368" s="80">
        <v>2</v>
      </c>
      <c r="BC368" s="80" t="str">
        <f t="shared" si="564"/>
        <v xml:space="preserve"> </v>
      </c>
      <c r="BD368" s="80">
        <v>3</v>
      </c>
      <c r="BE368" s="80" t="str">
        <f t="shared" si="569"/>
        <v xml:space="preserve"> </v>
      </c>
      <c r="BF368" s="80">
        <v>4</v>
      </c>
      <c r="BG368" s="81"/>
      <c r="BH368" s="80">
        <v>5</v>
      </c>
      <c r="BI368" s="80" t="str">
        <f t="shared" si="565"/>
        <v xml:space="preserve"> </v>
      </c>
      <c r="BJ368" s="80">
        <v>6</v>
      </c>
      <c r="BK368" s="77" t="str">
        <f t="shared" si="566"/>
        <v xml:space="preserve"> </v>
      </c>
    </row>
    <row r="369" spans="1:63" x14ac:dyDescent="0.25">
      <c r="A369" s="39">
        <v>368</v>
      </c>
      <c r="B369" s="10"/>
      <c r="C369" s="27" t="str">
        <f t="shared" si="617"/>
        <v/>
      </c>
      <c r="D369" s="27">
        <f t="shared" si="633"/>
        <v>0</v>
      </c>
      <c r="E369" s="27">
        <f t="shared" si="633"/>
        <v>0</v>
      </c>
      <c r="F369" s="27">
        <f t="shared" si="633"/>
        <v>0</v>
      </c>
      <c r="G369" s="27">
        <f t="shared" si="633"/>
        <v>0</v>
      </c>
      <c r="H369" s="27">
        <f t="shared" si="633"/>
        <v>0</v>
      </c>
      <c r="I369" s="27">
        <f t="shared" si="633"/>
        <v>0</v>
      </c>
      <c r="J369" s="27">
        <f t="shared" si="633"/>
        <v>0</v>
      </c>
      <c r="K369" s="27">
        <f t="shared" si="633"/>
        <v>0</v>
      </c>
      <c r="L369" s="27">
        <f t="shared" si="633"/>
        <v>0</v>
      </c>
      <c r="M369" s="27">
        <f t="shared" si="633"/>
        <v>0</v>
      </c>
      <c r="AH369" s="20">
        <f t="shared" si="568"/>
        <v>0</v>
      </c>
      <c r="AK369" s="16" t="str">
        <f t="shared" si="585"/>
        <v/>
      </c>
      <c r="AL369" s="42"/>
      <c r="AM369" s="43"/>
      <c r="AN369" s="47"/>
      <c r="AO369" s="45"/>
      <c r="AP369" s="46"/>
      <c r="AQ369" s="46"/>
      <c r="AR369" s="15"/>
      <c r="AS369" s="15"/>
      <c r="AT369" s="15"/>
      <c r="AU369" s="15"/>
      <c r="AV369" s="15"/>
      <c r="AW369" s="15"/>
      <c r="AX369" s="16">
        <f t="shared" ca="1" si="562"/>
        <v>0</v>
      </c>
      <c r="AY369" s="79"/>
      <c r="AZ369" s="80">
        <v>1</v>
      </c>
      <c r="BA369" s="80" t="str">
        <f t="shared" si="563"/>
        <v xml:space="preserve"> </v>
      </c>
      <c r="BB369" s="80">
        <v>2</v>
      </c>
      <c r="BC369" s="80" t="str">
        <f t="shared" si="564"/>
        <v xml:space="preserve"> </v>
      </c>
      <c r="BD369" s="80">
        <v>3</v>
      </c>
      <c r="BE369" s="80" t="str">
        <f t="shared" si="569"/>
        <v xml:space="preserve"> </v>
      </c>
      <c r="BF369" s="80">
        <v>4</v>
      </c>
      <c r="BG369" s="81"/>
      <c r="BH369" s="80">
        <v>5</v>
      </c>
      <c r="BI369" s="80" t="str">
        <f t="shared" si="565"/>
        <v xml:space="preserve"> </v>
      </c>
      <c r="BJ369" s="80">
        <v>6</v>
      </c>
      <c r="BK369" s="77" t="str">
        <f t="shared" si="566"/>
        <v xml:space="preserve"> </v>
      </c>
    </row>
    <row r="370" spans="1:63" x14ac:dyDescent="0.25">
      <c r="A370" s="39">
        <v>369</v>
      </c>
      <c r="B370" s="10"/>
      <c r="C370" s="27" t="str">
        <f t="shared" si="617"/>
        <v/>
      </c>
      <c r="D370" s="27">
        <f t="shared" si="633"/>
        <v>0</v>
      </c>
      <c r="E370" s="27">
        <f t="shared" si="633"/>
        <v>0</v>
      </c>
      <c r="F370" s="27">
        <f t="shared" si="633"/>
        <v>0</v>
      </c>
      <c r="G370" s="27">
        <f t="shared" si="633"/>
        <v>0</v>
      </c>
      <c r="H370" s="27">
        <f t="shared" si="633"/>
        <v>0</v>
      </c>
      <c r="I370" s="27">
        <f t="shared" si="633"/>
        <v>0</v>
      </c>
      <c r="J370" s="27">
        <f t="shared" si="633"/>
        <v>0</v>
      </c>
      <c r="K370" s="27">
        <f t="shared" si="633"/>
        <v>0</v>
      </c>
      <c r="L370" s="27">
        <f t="shared" si="633"/>
        <v>0</v>
      </c>
      <c r="M370" s="27">
        <f t="shared" si="633"/>
        <v>0</v>
      </c>
      <c r="AH370" s="20">
        <f t="shared" si="568"/>
        <v>0</v>
      </c>
      <c r="AK370" s="16" t="str">
        <f t="shared" si="585"/>
        <v/>
      </c>
      <c r="AL370" s="42"/>
      <c r="AM370" s="43"/>
      <c r="AN370" s="47"/>
      <c r="AO370" s="45"/>
      <c r="AP370" s="46"/>
      <c r="AQ370" s="46"/>
      <c r="AR370" s="15"/>
      <c r="AS370" s="15"/>
      <c r="AT370" s="15"/>
      <c r="AU370" s="15"/>
      <c r="AV370" s="15"/>
      <c r="AW370" s="15"/>
      <c r="AX370" s="16">
        <f t="shared" ca="1" si="562"/>
        <v>0</v>
      </c>
      <c r="AY370" s="79"/>
      <c r="AZ370" s="80">
        <v>1</v>
      </c>
      <c r="BA370" s="80" t="str">
        <f t="shared" si="563"/>
        <v xml:space="preserve"> </v>
      </c>
      <c r="BB370" s="80">
        <v>2</v>
      </c>
      <c r="BC370" s="80" t="str">
        <f t="shared" si="564"/>
        <v xml:space="preserve"> </v>
      </c>
      <c r="BD370" s="80">
        <v>3</v>
      </c>
      <c r="BE370" s="80" t="str">
        <f t="shared" si="569"/>
        <v xml:space="preserve"> </v>
      </c>
      <c r="BF370" s="80">
        <v>4</v>
      </c>
      <c r="BG370" s="81"/>
      <c r="BH370" s="80">
        <v>5</v>
      </c>
      <c r="BI370" s="80" t="str">
        <f t="shared" si="565"/>
        <v xml:space="preserve"> </v>
      </c>
      <c r="BJ370" s="80">
        <v>6</v>
      </c>
      <c r="BK370" s="77" t="str">
        <f t="shared" si="566"/>
        <v xml:space="preserve"> </v>
      </c>
    </row>
    <row r="371" spans="1:63" x14ac:dyDescent="0.25">
      <c r="A371" s="39">
        <v>370</v>
      </c>
      <c r="B371" s="10"/>
      <c r="C371" s="27" t="str">
        <f t="shared" si="617"/>
        <v/>
      </c>
      <c r="D371" s="27">
        <f t="shared" si="633"/>
        <v>0</v>
      </c>
      <c r="E371" s="27">
        <f t="shared" si="633"/>
        <v>0</v>
      </c>
      <c r="F371" s="27">
        <f t="shared" si="633"/>
        <v>0</v>
      </c>
      <c r="G371" s="27">
        <f t="shared" si="633"/>
        <v>0</v>
      </c>
      <c r="H371" s="27">
        <f t="shared" si="633"/>
        <v>0</v>
      </c>
      <c r="I371" s="27">
        <f t="shared" si="633"/>
        <v>0</v>
      </c>
      <c r="J371" s="27">
        <f t="shared" si="633"/>
        <v>0</v>
      </c>
      <c r="K371" s="27">
        <f t="shared" si="633"/>
        <v>0</v>
      </c>
      <c r="L371" s="27">
        <f t="shared" si="633"/>
        <v>0</v>
      </c>
      <c r="M371" s="27">
        <f t="shared" si="633"/>
        <v>0</v>
      </c>
      <c r="N371" s="7">
        <f>IF(D371=0,D1,"")</f>
        <v>1</v>
      </c>
      <c r="O371" s="7">
        <f t="shared" ref="O371:W371" si="634">IF(E371=0,E1,"")</f>
        <v>2</v>
      </c>
      <c r="P371" s="7">
        <f t="shared" si="634"/>
        <v>3</v>
      </c>
      <c r="Q371" s="7">
        <f t="shared" si="634"/>
        <v>4</v>
      </c>
      <c r="R371" s="7">
        <f t="shared" si="634"/>
        <v>5</v>
      </c>
      <c r="S371" s="7">
        <f t="shared" si="634"/>
        <v>6</v>
      </c>
      <c r="T371" s="7">
        <f t="shared" si="634"/>
        <v>7</v>
      </c>
      <c r="U371" s="7">
        <f t="shared" si="634"/>
        <v>8</v>
      </c>
      <c r="V371" s="7">
        <f t="shared" si="634"/>
        <v>9</v>
      </c>
      <c r="W371" s="7">
        <f t="shared" si="634"/>
        <v>0</v>
      </c>
      <c r="AH371" s="20">
        <f t="shared" si="568"/>
        <v>0</v>
      </c>
      <c r="AK371" s="16" t="str">
        <f t="shared" si="585"/>
        <v/>
      </c>
      <c r="AL371" s="42"/>
      <c r="AM371" s="43"/>
      <c r="AN371" s="47"/>
      <c r="AO371" s="45"/>
      <c r="AP371" s="46"/>
      <c r="AQ371" s="46"/>
      <c r="AR371" s="15"/>
      <c r="AS371" s="15"/>
      <c r="AT371" s="15"/>
      <c r="AU371" s="15"/>
      <c r="AV371" s="15"/>
      <c r="AW371" s="15"/>
      <c r="AX371" s="16">
        <f t="shared" ca="1" si="562"/>
        <v>0</v>
      </c>
      <c r="AY371" s="79"/>
      <c r="AZ371" s="80">
        <v>1</v>
      </c>
      <c r="BA371" s="80" t="str">
        <f t="shared" si="563"/>
        <v xml:space="preserve"> </v>
      </c>
      <c r="BB371" s="80">
        <v>2</v>
      </c>
      <c r="BC371" s="80" t="str">
        <f t="shared" si="564"/>
        <v xml:space="preserve"> </v>
      </c>
      <c r="BD371" s="80">
        <v>3</v>
      </c>
      <c r="BE371" s="80" t="str">
        <f t="shared" si="569"/>
        <v xml:space="preserve"> </v>
      </c>
      <c r="BF371" s="80">
        <v>4</v>
      </c>
      <c r="BG371" s="81"/>
      <c r="BH371" s="80">
        <v>5</v>
      </c>
      <c r="BI371" s="80" t="str">
        <f t="shared" si="565"/>
        <v xml:space="preserve"> </v>
      </c>
      <c r="BJ371" s="80">
        <v>6</v>
      </c>
      <c r="BK371" s="77" t="str">
        <f t="shared" si="566"/>
        <v xml:space="preserve"> </v>
      </c>
    </row>
    <row r="372" spans="1:63" x14ac:dyDescent="0.25">
      <c r="A372" s="39">
        <v>371</v>
      </c>
      <c r="B372" s="10"/>
      <c r="C372" s="27" t="str">
        <f t="shared" si="617"/>
        <v/>
      </c>
      <c r="D372" s="34">
        <f>IF($C372=D1,1,0)</f>
        <v>0</v>
      </c>
      <c r="E372" s="34">
        <f t="shared" ref="E372:M372" si="635">IF($C372=E1,1,0)</f>
        <v>0</v>
      </c>
      <c r="F372" s="34">
        <f t="shared" si="635"/>
        <v>0</v>
      </c>
      <c r="G372" s="34">
        <f t="shared" si="635"/>
        <v>0</v>
      </c>
      <c r="H372" s="34">
        <f t="shared" si="635"/>
        <v>0</v>
      </c>
      <c r="I372" s="34">
        <f t="shared" si="635"/>
        <v>0</v>
      </c>
      <c r="J372" s="34">
        <f t="shared" si="635"/>
        <v>0</v>
      </c>
      <c r="K372" s="34">
        <f t="shared" si="635"/>
        <v>0</v>
      </c>
      <c r="L372" s="34">
        <f t="shared" si="635"/>
        <v>0</v>
      </c>
      <c r="M372" s="34">
        <f t="shared" si="635"/>
        <v>0</v>
      </c>
      <c r="X372" s="19" t="str">
        <f>IF(N$371=$C372,"WIN","")</f>
        <v/>
      </c>
      <c r="Y372" s="19" t="str">
        <f t="shared" ref="Y372:AG372" si="636">IF(O$371=$C372,"WIN","")</f>
        <v/>
      </c>
      <c r="Z372" s="19" t="str">
        <f t="shared" si="636"/>
        <v/>
      </c>
      <c r="AA372" s="19" t="str">
        <f t="shared" si="636"/>
        <v/>
      </c>
      <c r="AB372" s="19" t="str">
        <f t="shared" si="636"/>
        <v/>
      </c>
      <c r="AC372" s="19" t="str">
        <f t="shared" si="636"/>
        <v/>
      </c>
      <c r="AD372" s="19" t="str">
        <f t="shared" si="636"/>
        <v/>
      </c>
      <c r="AE372" s="19" t="str">
        <f t="shared" si="636"/>
        <v/>
      </c>
      <c r="AF372" s="19" t="str">
        <f t="shared" si="636"/>
        <v/>
      </c>
      <c r="AG372" s="19" t="str">
        <f t="shared" si="636"/>
        <v/>
      </c>
      <c r="AH372" s="20">
        <f t="shared" si="568"/>
        <v>0</v>
      </c>
      <c r="AI372" s="26">
        <f>SUM(AH372:AH374)</f>
        <v>0</v>
      </c>
      <c r="AJ372" s="20" t="str">
        <f>IF(AI372&lt;&gt;0,"W",IF(AI372=0,"L"))</f>
        <v>L</v>
      </c>
      <c r="AK372" s="16">
        <f t="shared" si="585"/>
        <v>10</v>
      </c>
      <c r="AL372" s="50" t="str">
        <f>IF(AND(AI372&gt;0,AK372=1),"W","L ")</f>
        <v xml:space="preserve">L </v>
      </c>
      <c r="AM372" s="51" t="str">
        <f>IF(AND(AI372&gt;0,AK372=2),"W","L ")</f>
        <v xml:space="preserve">L </v>
      </c>
      <c r="AN372" s="47" t="str">
        <f>IF(AND(AI372&gt;0,AK372=3),"W","L ")</f>
        <v xml:space="preserve">L </v>
      </c>
      <c r="AO372" s="48" t="str">
        <f>IF(AND(AI372&gt;0,AK372=4),"W","L ")</f>
        <v xml:space="preserve">L </v>
      </c>
      <c r="AP372" s="49" t="str">
        <f>IF(AND(AI372&gt;0,AK372=5),"W","L ")</f>
        <v xml:space="preserve">L </v>
      </c>
      <c r="AQ372" s="49" t="str">
        <f>IF(AND(AI372&gt;0,AK372=6),"W","L ")</f>
        <v xml:space="preserve">L </v>
      </c>
      <c r="AR372" s="15"/>
      <c r="AS372" s="15"/>
      <c r="AT372" s="15"/>
      <c r="AU372" s="15"/>
      <c r="AV372" s="15"/>
      <c r="AW372" s="15"/>
      <c r="AX372" s="16">
        <f t="shared" ca="1" si="562"/>
        <v>0</v>
      </c>
      <c r="AY372" s="79"/>
      <c r="AZ372" s="80">
        <v>1</v>
      </c>
      <c r="BA372" s="80" t="str">
        <f t="shared" si="563"/>
        <v xml:space="preserve"> </v>
      </c>
      <c r="BB372" s="80">
        <v>2</v>
      </c>
      <c r="BC372" s="80" t="str">
        <f t="shared" si="564"/>
        <v xml:space="preserve"> </v>
      </c>
      <c r="BD372" s="80">
        <v>3</v>
      </c>
      <c r="BE372" s="80" t="str">
        <f t="shared" si="569"/>
        <v xml:space="preserve"> </v>
      </c>
      <c r="BF372" s="80">
        <v>4</v>
      </c>
      <c r="BG372" s="81"/>
      <c r="BH372" s="80">
        <v>5</v>
      </c>
      <c r="BI372" s="80" t="str">
        <f t="shared" si="565"/>
        <v xml:space="preserve"> </v>
      </c>
      <c r="BJ372" s="80">
        <v>6</v>
      </c>
      <c r="BK372" s="77" t="str">
        <f t="shared" si="566"/>
        <v xml:space="preserve"> </v>
      </c>
    </row>
    <row r="373" spans="1:63" x14ac:dyDescent="0.25">
      <c r="A373" s="39">
        <v>372</v>
      </c>
      <c r="B373" s="10"/>
      <c r="C373" s="27" t="str">
        <f t="shared" si="617"/>
        <v/>
      </c>
      <c r="D373" s="27">
        <f>IF($C373=D$1,1+D372,D372)</f>
        <v>0</v>
      </c>
      <c r="E373" s="27">
        <f t="shared" ref="E373:M373" si="637">IF($C373=E$1,1+E372,E372)</f>
        <v>0</v>
      </c>
      <c r="F373" s="27">
        <f t="shared" si="637"/>
        <v>0</v>
      </c>
      <c r="G373" s="27">
        <f t="shared" si="637"/>
        <v>0</v>
      </c>
      <c r="H373" s="27">
        <f t="shared" si="637"/>
        <v>0</v>
      </c>
      <c r="I373" s="27">
        <f t="shared" si="637"/>
        <v>0</v>
      </c>
      <c r="J373" s="27">
        <f t="shared" si="637"/>
        <v>0</v>
      </c>
      <c r="K373" s="27">
        <f t="shared" si="637"/>
        <v>0</v>
      </c>
      <c r="L373" s="27">
        <f t="shared" si="637"/>
        <v>0</v>
      </c>
      <c r="M373" s="27">
        <f t="shared" si="637"/>
        <v>0</v>
      </c>
      <c r="X373" s="19" t="str">
        <f t="shared" ref="X373:X374" si="638">IF(N$371=$C373,"WIN","")</f>
        <v/>
      </c>
      <c r="Y373" s="19" t="str">
        <f t="shared" ref="Y373:Y374" si="639">IF(O$371=$C373,"WIN","")</f>
        <v/>
      </c>
      <c r="Z373" s="19" t="str">
        <f t="shared" ref="Z373:Z374" si="640">IF(P$371=$C373,"WIN","")</f>
        <v/>
      </c>
      <c r="AA373" s="19" t="str">
        <f t="shared" ref="AA373:AA374" si="641">IF(Q$371=$C373,"WIN","")</f>
        <v/>
      </c>
      <c r="AB373" s="19" t="str">
        <f t="shared" ref="AB373:AB374" si="642">IF(R$371=$C373,"WIN","")</f>
        <v/>
      </c>
      <c r="AC373" s="19" t="str">
        <f t="shared" ref="AC373:AC374" si="643">IF(S$371=$C373,"WIN","")</f>
        <v/>
      </c>
      <c r="AD373" s="19" t="str">
        <f t="shared" ref="AD373:AD374" si="644">IF(T$371=$C373,"WIN","")</f>
        <v/>
      </c>
      <c r="AE373" s="19" t="str">
        <f t="shared" ref="AE373:AE374" si="645">IF(U$371=$C373,"WIN","")</f>
        <v/>
      </c>
      <c r="AF373" s="19" t="str">
        <f t="shared" ref="AF373:AF374" si="646">IF(V$371=$C373,"WIN","")</f>
        <v/>
      </c>
      <c r="AG373" s="19" t="str">
        <f t="shared" ref="AG373:AG374" si="647">IF(W$371=$C373,"WIN","")</f>
        <v/>
      </c>
      <c r="AH373" s="20">
        <f t="shared" si="568"/>
        <v>0</v>
      </c>
      <c r="AK373" s="16" t="str">
        <f t="shared" si="585"/>
        <v/>
      </c>
      <c r="AL373" s="42"/>
      <c r="AM373" s="43"/>
      <c r="AN373" s="47"/>
      <c r="AO373" s="45"/>
      <c r="AP373" s="46"/>
      <c r="AQ373" s="46"/>
      <c r="AR373" s="15"/>
      <c r="AS373" s="15"/>
      <c r="AT373" s="15"/>
      <c r="AU373" s="15"/>
      <c r="AV373" s="15"/>
      <c r="AW373" s="15"/>
      <c r="AX373" s="16">
        <f t="shared" ca="1" si="562"/>
        <v>0</v>
      </c>
      <c r="AY373" s="79"/>
      <c r="AZ373" s="80">
        <v>1</v>
      </c>
      <c r="BA373" s="80" t="str">
        <f t="shared" si="563"/>
        <v xml:space="preserve"> </v>
      </c>
      <c r="BB373" s="80">
        <v>2</v>
      </c>
      <c r="BC373" s="80" t="str">
        <f t="shared" si="564"/>
        <v xml:space="preserve"> </v>
      </c>
      <c r="BD373" s="80">
        <v>3</v>
      </c>
      <c r="BE373" s="80" t="str">
        <f t="shared" si="569"/>
        <v xml:space="preserve"> </v>
      </c>
      <c r="BF373" s="80">
        <v>4</v>
      </c>
      <c r="BG373" s="81"/>
      <c r="BH373" s="80">
        <v>5</v>
      </c>
      <c r="BI373" s="80" t="str">
        <f t="shared" si="565"/>
        <v xml:space="preserve"> </v>
      </c>
      <c r="BJ373" s="80">
        <v>6</v>
      </c>
      <c r="BK373" s="77" t="str">
        <f t="shared" si="566"/>
        <v xml:space="preserve"> </v>
      </c>
    </row>
    <row r="374" spans="1:63" x14ac:dyDescent="0.25">
      <c r="A374" s="39">
        <v>373</v>
      </c>
      <c r="B374" s="10"/>
      <c r="C374" s="27" t="str">
        <f t="shared" si="617"/>
        <v/>
      </c>
      <c r="D374" s="27">
        <f t="shared" ref="D374:M380" si="648">IF($C374=D$1,1+D373,D373)</f>
        <v>0</v>
      </c>
      <c r="E374" s="27">
        <f t="shared" si="648"/>
        <v>0</v>
      </c>
      <c r="F374" s="27">
        <f t="shared" si="648"/>
        <v>0</v>
      </c>
      <c r="G374" s="27">
        <f t="shared" si="648"/>
        <v>0</v>
      </c>
      <c r="H374" s="27">
        <f t="shared" si="648"/>
        <v>0</v>
      </c>
      <c r="I374" s="27">
        <f t="shared" si="648"/>
        <v>0</v>
      </c>
      <c r="J374" s="27">
        <f t="shared" si="648"/>
        <v>0</v>
      </c>
      <c r="K374" s="27">
        <f t="shared" si="648"/>
        <v>0</v>
      </c>
      <c r="L374" s="27">
        <f t="shared" si="648"/>
        <v>0</v>
      </c>
      <c r="M374" s="27">
        <f t="shared" si="648"/>
        <v>0</v>
      </c>
      <c r="X374" s="19" t="str">
        <f t="shared" si="638"/>
        <v/>
      </c>
      <c r="Y374" s="19" t="str">
        <f t="shared" si="639"/>
        <v/>
      </c>
      <c r="Z374" s="19" t="str">
        <f t="shared" si="640"/>
        <v/>
      </c>
      <c r="AA374" s="19" t="str">
        <f t="shared" si="641"/>
        <v/>
      </c>
      <c r="AB374" s="19" t="str">
        <f t="shared" si="642"/>
        <v/>
      </c>
      <c r="AC374" s="19" t="str">
        <f t="shared" si="643"/>
        <v/>
      </c>
      <c r="AD374" s="19" t="str">
        <f t="shared" si="644"/>
        <v/>
      </c>
      <c r="AE374" s="19" t="str">
        <f t="shared" si="645"/>
        <v/>
      </c>
      <c r="AF374" s="19" t="str">
        <f t="shared" si="646"/>
        <v/>
      </c>
      <c r="AG374" s="19" t="str">
        <f t="shared" si="647"/>
        <v/>
      </c>
      <c r="AH374" s="20">
        <f t="shared" si="568"/>
        <v>0</v>
      </c>
      <c r="AK374" s="16" t="str">
        <f t="shared" si="585"/>
        <v/>
      </c>
      <c r="AL374" s="42"/>
      <c r="AM374" s="43"/>
      <c r="AN374" s="47"/>
      <c r="AO374" s="45"/>
      <c r="AP374" s="46"/>
      <c r="AQ374" s="46"/>
      <c r="AR374" s="15"/>
      <c r="AS374" s="15"/>
      <c r="AT374" s="15"/>
      <c r="AU374" s="15"/>
      <c r="AV374" s="15"/>
      <c r="AW374" s="15"/>
      <c r="AX374" s="16">
        <f t="shared" ca="1" si="562"/>
        <v>0</v>
      </c>
      <c r="AY374" s="79"/>
      <c r="AZ374" s="80">
        <v>1</v>
      </c>
      <c r="BA374" s="80" t="str">
        <f t="shared" si="563"/>
        <v xml:space="preserve"> </v>
      </c>
      <c r="BB374" s="80">
        <v>2</v>
      </c>
      <c r="BC374" s="80" t="str">
        <f t="shared" si="564"/>
        <v xml:space="preserve"> </v>
      </c>
      <c r="BD374" s="80">
        <v>3</v>
      </c>
      <c r="BE374" s="80" t="str">
        <f t="shared" si="569"/>
        <v xml:space="preserve"> </v>
      </c>
      <c r="BF374" s="80">
        <v>4</v>
      </c>
      <c r="BG374" s="81"/>
      <c r="BH374" s="80">
        <v>5</v>
      </c>
      <c r="BI374" s="80" t="str">
        <f t="shared" si="565"/>
        <v xml:space="preserve"> </v>
      </c>
      <c r="BJ374" s="80">
        <v>6</v>
      </c>
      <c r="BK374" s="77" t="str">
        <f t="shared" si="566"/>
        <v xml:space="preserve"> </v>
      </c>
    </row>
    <row r="375" spans="1:63" x14ac:dyDescent="0.25">
      <c r="A375" s="39">
        <v>374</v>
      </c>
      <c r="B375" s="10"/>
      <c r="C375" s="27" t="str">
        <f t="shared" si="617"/>
        <v/>
      </c>
      <c r="D375" s="27">
        <f t="shared" si="648"/>
        <v>0</v>
      </c>
      <c r="E375" s="27">
        <f t="shared" si="648"/>
        <v>0</v>
      </c>
      <c r="F375" s="27">
        <f t="shared" si="648"/>
        <v>0</v>
      </c>
      <c r="G375" s="27">
        <f t="shared" si="648"/>
        <v>0</v>
      </c>
      <c r="H375" s="27">
        <f t="shared" si="648"/>
        <v>0</v>
      </c>
      <c r="I375" s="27">
        <f t="shared" si="648"/>
        <v>0</v>
      </c>
      <c r="J375" s="27">
        <f t="shared" si="648"/>
        <v>0</v>
      </c>
      <c r="K375" s="27">
        <f t="shared" si="648"/>
        <v>0</v>
      </c>
      <c r="L375" s="27">
        <f t="shared" si="648"/>
        <v>0</v>
      </c>
      <c r="M375" s="27">
        <f t="shared" si="648"/>
        <v>0</v>
      </c>
      <c r="AH375" s="20">
        <f t="shared" si="568"/>
        <v>0</v>
      </c>
      <c r="AK375" s="16" t="str">
        <f t="shared" si="585"/>
        <v/>
      </c>
      <c r="AL375" s="42"/>
      <c r="AM375" s="43"/>
      <c r="AN375" s="47"/>
      <c r="AO375" s="45"/>
      <c r="AP375" s="46"/>
      <c r="AQ375" s="46"/>
      <c r="AR375" s="15"/>
      <c r="AS375" s="15"/>
      <c r="AT375" s="15"/>
      <c r="AU375" s="15"/>
      <c r="AV375" s="15"/>
      <c r="AW375" s="15"/>
      <c r="AX375" s="16">
        <f t="shared" ca="1" si="562"/>
        <v>0</v>
      </c>
      <c r="AY375" s="79"/>
      <c r="AZ375" s="80">
        <v>1</v>
      </c>
      <c r="BA375" s="80" t="str">
        <f t="shared" si="563"/>
        <v xml:space="preserve"> </v>
      </c>
      <c r="BB375" s="80">
        <v>2</v>
      </c>
      <c r="BC375" s="80" t="str">
        <f t="shared" si="564"/>
        <v xml:space="preserve"> </v>
      </c>
      <c r="BD375" s="80">
        <v>3</v>
      </c>
      <c r="BE375" s="80" t="str">
        <f t="shared" si="569"/>
        <v xml:space="preserve"> </v>
      </c>
      <c r="BF375" s="80">
        <v>4</v>
      </c>
      <c r="BG375" s="81"/>
      <c r="BH375" s="80">
        <v>5</v>
      </c>
      <c r="BI375" s="80" t="str">
        <f t="shared" si="565"/>
        <v xml:space="preserve"> </v>
      </c>
      <c r="BJ375" s="80">
        <v>6</v>
      </c>
      <c r="BK375" s="77" t="str">
        <f t="shared" si="566"/>
        <v xml:space="preserve"> </v>
      </c>
    </row>
    <row r="376" spans="1:63" x14ac:dyDescent="0.25">
      <c r="A376" s="39">
        <v>375</v>
      </c>
      <c r="B376" s="10"/>
      <c r="C376" s="27" t="str">
        <f t="shared" si="617"/>
        <v/>
      </c>
      <c r="D376" s="27">
        <f t="shared" si="648"/>
        <v>0</v>
      </c>
      <c r="E376" s="27">
        <f t="shared" si="648"/>
        <v>0</v>
      </c>
      <c r="F376" s="27">
        <f t="shared" si="648"/>
        <v>0</v>
      </c>
      <c r="G376" s="27">
        <f t="shared" si="648"/>
        <v>0</v>
      </c>
      <c r="H376" s="27">
        <f t="shared" si="648"/>
        <v>0</v>
      </c>
      <c r="I376" s="27">
        <f t="shared" si="648"/>
        <v>0</v>
      </c>
      <c r="J376" s="27">
        <f t="shared" si="648"/>
        <v>0</v>
      </c>
      <c r="K376" s="27">
        <f t="shared" si="648"/>
        <v>0</v>
      </c>
      <c r="L376" s="27">
        <f t="shared" si="648"/>
        <v>0</v>
      </c>
      <c r="M376" s="27">
        <f t="shared" si="648"/>
        <v>0</v>
      </c>
      <c r="AH376" s="20">
        <f t="shared" si="568"/>
        <v>0</v>
      </c>
      <c r="AK376" s="16" t="str">
        <f t="shared" si="585"/>
        <v/>
      </c>
      <c r="AL376" s="42"/>
      <c r="AM376" s="43"/>
      <c r="AN376" s="47"/>
      <c r="AO376" s="45"/>
      <c r="AP376" s="46"/>
      <c r="AQ376" s="46"/>
      <c r="AR376" s="15"/>
      <c r="AS376" s="15"/>
      <c r="AT376" s="15"/>
      <c r="AU376" s="15"/>
      <c r="AV376" s="15"/>
      <c r="AW376" s="15"/>
      <c r="AX376" s="16">
        <f t="shared" ca="1" si="562"/>
        <v>0</v>
      </c>
      <c r="AY376" s="79"/>
      <c r="AZ376" s="80">
        <v>1</v>
      </c>
      <c r="BA376" s="80" t="str">
        <f t="shared" si="563"/>
        <v xml:space="preserve"> </v>
      </c>
      <c r="BB376" s="80">
        <v>2</v>
      </c>
      <c r="BC376" s="80" t="str">
        <f t="shared" si="564"/>
        <v xml:space="preserve"> </v>
      </c>
      <c r="BD376" s="80">
        <v>3</v>
      </c>
      <c r="BE376" s="80" t="str">
        <f t="shared" si="569"/>
        <v xml:space="preserve"> </v>
      </c>
      <c r="BF376" s="80">
        <v>4</v>
      </c>
      <c r="BG376" s="81"/>
      <c r="BH376" s="80">
        <v>5</v>
      </c>
      <c r="BI376" s="80" t="str">
        <f t="shared" si="565"/>
        <v xml:space="preserve"> </v>
      </c>
      <c r="BJ376" s="80">
        <v>6</v>
      </c>
      <c r="BK376" s="77" t="str">
        <f t="shared" si="566"/>
        <v xml:space="preserve"> </v>
      </c>
    </row>
    <row r="377" spans="1:63" x14ac:dyDescent="0.25">
      <c r="A377" s="39">
        <v>376</v>
      </c>
      <c r="B377" s="10"/>
      <c r="C377" s="27" t="str">
        <f t="shared" si="617"/>
        <v/>
      </c>
      <c r="D377" s="27">
        <f t="shared" si="648"/>
        <v>0</v>
      </c>
      <c r="E377" s="27">
        <f t="shared" si="648"/>
        <v>0</v>
      </c>
      <c r="F377" s="27">
        <f t="shared" si="648"/>
        <v>0</v>
      </c>
      <c r="G377" s="27">
        <f t="shared" si="648"/>
        <v>0</v>
      </c>
      <c r="H377" s="27">
        <f t="shared" si="648"/>
        <v>0</v>
      </c>
      <c r="I377" s="27">
        <f t="shared" si="648"/>
        <v>0</v>
      </c>
      <c r="J377" s="27">
        <f t="shared" si="648"/>
        <v>0</v>
      </c>
      <c r="K377" s="27">
        <f t="shared" si="648"/>
        <v>0</v>
      </c>
      <c r="L377" s="27">
        <f t="shared" si="648"/>
        <v>0</v>
      </c>
      <c r="M377" s="27">
        <f t="shared" si="648"/>
        <v>0</v>
      </c>
      <c r="AH377" s="20">
        <f t="shared" si="568"/>
        <v>0</v>
      </c>
      <c r="AK377" s="16" t="str">
        <f t="shared" si="585"/>
        <v/>
      </c>
      <c r="AL377" s="42"/>
      <c r="AM377" s="43"/>
      <c r="AN377" s="47"/>
      <c r="AO377" s="45"/>
      <c r="AP377" s="46"/>
      <c r="AQ377" s="46"/>
      <c r="AR377" s="15"/>
      <c r="AS377" s="15"/>
      <c r="AT377" s="15"/>
      <c r="AU377" s="15"/>
      <c r="AV377" s="15"/>
      <c r="AW377" s="15"/>
      <c r="AX377" s="16">
        <f t="shared" ca="1" si="562"/>
        <v>0</v>
      </c>
      <c r="AY377" s="79"/>
      <c r="AZ377" s="80">
        <v>1</v>
      </c>
      <c r="BA377" s="80" t="str">
        <f t="shared" si="563"/>
        <v xml:space="preserve"> </v>
      </c>
      <c r="BB377" s="80">
        <v>2</v>
      </c>
      <c r="BC377" s="80" t="str">
        <f t="shared" si="564"/>
        <v xml:space="preserve"> </v>
      </c>
      <c r="BD377" s="80">
        <v>3</v>
      </c>
      <c r="BE377" s="80" t="str">
        <f t="shared" si="569"/>
        <v xml:space="preserve"> </v>
      </c>
      <c r="BF377" s="80">
        <v>4</v>
      </c>
      <c r="BG377" s="81"/>
      <c r="BH377" s="80">
        <v>5</v>
      </c>
      <c r="BI377" s="80" t="str">
        <f t="shared" si="565"/>
        <v xml:space="preserve"> </v>
      </c>
      <c r="BJ377" s="80">
        <v>6</v>
      </c>
      <c r="BK377" s="77" t="str">
        <f t="shared" si="566"/>
        <v xml:space="preserve"> </v>
      </c>
    </row>
    <row r="378" spans="1:63" x14ac:dyDescent="0.25">
      <c r="A378" s="39">
        <v>377</v>
      </c>
      <c r="B378" s="10"/>
      <c r="C378" s="27" t="str">
        <f t="shared" si="617"/>
        <v/>
      </c>
      <c r="D378" s="27">
        <f t="shared" si="648"/>
        <v>0</v>
      </c>
      <c r="E378" s="27">
        <f t="shared" si="648"/>
        <v>0</v>
      </c>
      <c r="F378" s="27">
        <f t="shared" si="648"/>
        <v>0</v>
      </c>
      <c r="G378" s="27">
        <f t="shared" si="648"/>
        <v>0</v>
      </c>
      <c r="H378" s="27">
        <f t="shared" si="648"/>
        <v>0</v>
      </c>
      <c r="I378" s="27">
        <f t="shared" si="648"/>
        <v>0</v>
      </c>
      <c r="J378" s="27">
        <f t="shared" si="648"/>
        <v>0</v>
      </c>
      <c r="K378" s="27">
        <f t="shared" si="648"/>
        <v>0</v>
      </c>
      <c r="L378" s="27">
        <f t="shared" si="648"/>
        <v>0</v>
      </c>
      <c r="M378" s="27">
        <f t="shared" si="648"/>
        <v>0</v>
      </c>
      <c r="AH378" s="20">
        <f t="shared" si="568"/>
        <v>0</v>
      </c>
      <c r="AK378" s="16" t="str">
        <f t="shared" si="585"/>
        <v/>
      </c>
      <c r="AL378" s="42"/>
      <c r="AM378" s="43"/>
      <c r="AN378" s="47"/>
      <c r="AO378" s="45"/>
      <c r="AP378" s="46"/>
      <c r="AQ378" s="46"/>
      <c r="AR378" s="15"/>
      <c r="AS378" s="15"/>
      <c r="AT378" s="15"/>
      <c r="AU378" s="15"/>
      <c r="AV378" s="15"/>
      <c r="AW378" s="15"/>
      <c r="AX378" s="16">
        <f t="shared" ca="1" si="562"/>
        <v>0</v>
      </c>
      <c r="AY378" s="79"/>
      <c r="AZ378" s="80">
        <v>1</v>
      </c>
      <c r="BA378" s="80" t="str">
        <f t="shared" si="563"/>
        <v xml:space="preserve"> </v>
      </c>
      <c r="BB378" s="80">
        <v>2</v>
      </c>
      <c r="BC378" s="80" t="str">
        <f t="shared" si="564"/>
        <v xml:space="preserve"> </v>
      </c>
      <c r="BD378" s="80">
        <v>3</v>
      </c>
      <c r="BE378" s="80" t="str">
        <f t="shared" si="569"/>
        <v xml:space="preserve"> </v>
      </c>
      <c r="BF378" s="80">
        <v>4</v>
      </c>
      <c r="BG378" s="81"/>
      <c r="BH378" s="80">
        <v>5</v>
      </c>
      <c r="BI378" s="80" t="str">
        <f t="shared" si="565"/>
        <v xml:space="preserve"> </v>
      </c>
      <c r="BJ378" s="80">
        <v>6</v>
      </c>
      <c r="BK378" s="77" t="str">
        <f t="shared" si="566"/>
        <v xml:space="preserve"> </v>
      </c>
    </row>
    <row r="379" spans="1:63" x14ac:dyDescent="0.25">
      <c r="A379" s="39">
        <v>378</v>
      </c>
      <c r="B379" s="10"/>
      <c r="C379" s="27" t="str">
        <f t="shared" ref="C379:C430" si="649">IF(B379="","",VALUE(RIGHT(B379,1)))</f>
        <v/>
      </c>
      <c r="D379" s="27">
        <f t="shared" si="648"/>
        <v>0</v>
      </c>
      <c r="E379" s="27">
        <f t="shared" si="648"/>
        <v>0</v>
      </c>
      <c r="F379" s="27">
        <f t="shared" si="648"/>
        <v>0</v>
      </c>
      <c r="G379" s="27">
        <f t="shared" si="648"/>
        <v>0</v>
      </c>
      <c r="H379" s="27">
        <f t="shared" si="648"/>
        <v>0</v>
      </c>
      <c r="I379" s="27">
        <f t="shared" si="648"/>
        <v>0</v>
      </c>
      <c r="J379" s="27">
        <f t="shared" si="648"/>
        <v>0</v>
      </c>
      <c r="K379" s="27">
        <f t="shared" si="648"/>
        <v>0</v>
      </c>
      <c r="L379" s="27">
        <f t="shared" si="648"/>
        <v>0</v>
      </c>
      <c r="M379" s="27">
        <f t="shared" si="648"/>
        <v>0</v>
      </c>
      <c r="AH379" s="20">
        <f t="shared" si="568"/>
        <v>0</v>
      </c>
      <c r="AK379" s="16" t="str">
        <f t="shared" si="585"/>
        <v/>
      </c>
      <c r="AL379" s="42"/>
      <c r="AM379" s="43"/>
      <c r="AN379" s="47"/>
      <c r="AO379" s="45"/>
      <c r="AP379" s="46"/>
      <c r="AQ379" s="46"/>
      <c r="AR379" s="15"/>
      <c r="AS379" s="15"/>
      <c r="AT379" s="15"/>
      <c r="AU379" s="15"/>
      <c r="AV379" s="15"/>
      <c r="AW379" s="15"/>
      <c r="AX379" s="16">
        <f t="shared" ca="1" si="562"/>
        <v>0</v>
      </c>
      <c r="AY379" s="79"/>
      <c r="AZ379" s="80">
        <v>1</v>
      </c>
      <c r="BA379" s="80" t="str">
        <f t="shared" si="563"/>
        <v xml:space="preserve"> </v>
      </c>
      <c r="BB379" s="80">
        <v>2</v>
      </c>
      <c r="BC379" s="80" t="str">
        <f t="shared" si="564"/>
        <v xml:space="preserve"> </v>
      </c>
      <c r="BD379" s="80">
        <v>3</v>
      </c>
      <c r="BE379" s="80" t="str">
        <f t="shared" si="569"/>
        <v xml:space="preserve"> </v>
      </c>
      <c r="BF379" s="80">
        <v>4</v>
      </c>
      <c r="BG379" s="81"/>
      <c r="BH379" s="80">
        <v>5</v>
      </c>
      <c r="BI379" s="80" t="str">
        <f t="shared" si="565"/>
        <v xml:space="preserve"> </v>
      </c>
      <c r="BJ379" s="80">
        <v>6</v>
      </c>
      <c r="BK379" s="77" t="str">
        <f t="shared" si="566"/>
        <v xml:space="preserve"> </v>
      </c>
    </row>
    <row r="380" spans="1:63" x14ac:dyDescent="0.25">
      <c r="A380" s="39">
        <v>379</v>
      </c>
      <c r="B380" s="10"/>
      <c r="C380" s="27" t="str">
        <f t="shared" si="649"/>
        <v/>
      </c>
      <c r="D380" s="27">
        <f t="shared" si="648"/>
        <v>0</v>
      </c>
      <c r="E380" s="27">
        <f t="shared" si="648"/>
        <v>0</v>
      </c>
      <c r="F380" s="27">
        <f t="shared" si="648"/>
        <v>0</v>
      </c>
      <c r="G380" s="27">
        <f t="shared" si="648"/>
        <v>0</v>
      </c>
      <c r="H380" s="27">
        <f t="shared" si="648"/>
        <v>0</v>
      </c>
      <c r="I380" s="27">
        <f t="shared" si="648"/>
        <v>0</v>
      </c>
      <c r="J380" s="27">
        <f t="shared" si="648"/>
        <v>0</v>
      </c>
      <c r="K380" s="27">
        <f t="shared" si="648"/>
        <v>0</v>
      </c>
      <c r="L380" s="27">
        <f t="shared" si="648"/>
        <v>0</v>
      </c>
      <c r="M380" s="27">
        <f t="shared" si="648"/>
        <v>0</v>
      </c>
      <c r="AH380" s="20">
        <f t="shared" si="568"/>
        <v>0</v>
      </c>
      <c r="AK380" s="16" t="str">
        <f t="shared" si="585"/>
        <v/>
      </c>
      <c r="AL380" s="42"/>
      <c r="AM380" s="43"/>
      <c r="AN380" s="47"/>
      <c r="AO380" s="45"/>
      <c r="AP380" s="46"/>
      <c r="AQ380" s="46"/>
      <c r="AR380" s="15"/>
      <c r="AS380" s="15"/>
      <c r="AT380" s="15"/>
      <c r="AU380" s="15"/>
      <c r="AV380" s="15"/>
      <c r="AW380" s="15"/>
      <c r="AX380" s="16">
        <f t="shared" ca="1" si="562"/>
        <v>0</v>
      </c>
      <c r="AY380" s="79"/>
      <c r="AZ380" s="80">
        <v>1</v>
      </c>
      <c r="BA380" s="80" t="str">
        <f t="shared" si="563"/>
        <v xml:space="preserve"> </v>
      </c>
      <c r="BB380" s="80">
        <v>2</v>
      </c>
      <c r="BC380" s="80" t="str">
        <f t="shared" si="564"/>
        <v xml:space="preserve"> </v>
      </c>
      <c r="BD380" s="80">
        <v>3</v>
      </c>
      <c r="BE380" s="80" t="str">
        <f t="shared" si="569"/>
        <v xml:space="preserve"> </v>
      </c>
      <c r="BF380" s="80">
        <v>4</v>
      </c>
      <c r="BG380" s="81"/>
      <c r="BH380" s="80">
        <v>5</v>
      </c>
      <c r="BI380" s="80" t="str">
        <f t="shared" si="565"/>
        <v xml:space="preserve"> </v>
      </c>
      <c r="BJ380" s="80">
        <v>6</v>
      </c>
      <c r="BK380" s="77" t="str">
        <f t="shared" si="566"/>
        <v xml:space="preserve"> </v>
      </c>
    </row>
    <row r="381" spans="1:63" x14ac:dyDescent="0.25">
      <c r="A381" s="39">
        <v>380</v>
      </c>
      <c r="B381" s="10"/>
      <c r="C381" s="27" t="str">
        <f t="shared" si="649"/>
        <v/>
      </c>
      <c r="D381" s="27">
        <f t="shared" ref="D381" si="650">IF($C381=D$1,1+D380,D380)</f>
        <v>0</v>
      </c>
      <c r="E381" s="27">
        <f t="shared" ref="E381" si="651">IF($C381=E$1,1+E380,E380)</f>
        <v>0</v>
      </c>
      <c r="F381" s="27">
        <f t="shared" ref="F381" si="652">IF($C381=F$1,1+F380,F380)</f>
        <v>0</v>
      </c>
      <c r="G381" s="27">
        <f t="shared" ref="G381" si="653">IF($C381=G$1,1+G380,G380)</f>
        <v>0</v>
      </c>
      <c r="H381" s="27">
        <f t="shared" ref="H381" si="654">IF($C381=H$1,1+H380,H380)</f>
        <v>0</v>
      </c>
      <c r="I381" s="27">
        <f t="shared" ref="I381" si="655">IF($C381=I$1,1+I380,I380)</f>
        <v>0</v>
      </c>
      <c r="J381" s="27">
        <f t="shared" ref="J381" si="656">IF($C381=J$1,1+J380,J380)</f>
        <v>0</v>
      </c>
      <c r="K381" s="27">
        <f t="shared" ref="K381" si="657">IF($C381=K$1,1+K380,K380)</f>
        <v>0</v>
      </c>
      <c r="L381" s="27">
        <f t="shared" ref="L381" si="658">IF($C381=L$1,1+L380,L380)</f>
        <v>0</v>
      </c>
      <c r="M381" s="27">
        <f t="shared" ref="M381" si="659">IF($C381=M$1,1+M380,M380)</f>
        <v>0</v>
      </c>
      <c r="N381" s="7">
        <f>IF(D381=0,D1,"")</f>
        <v>1</v>
      </c>
      <c r="O381" s="7">
        <f t="shared" ref="O381:W381" si="660">IF(E381=0,E1,"")</f>
        <v>2</v>
      </c>
      <c r="P381" s="7">
        <f t="shared" si="660"/>
        <v>3</v>
      </c>
      <c r="Q381" s="7">
        <f t="shared" si="660"/>
        <v>4</v>
      </c>
      <c r="R381" s="7">
        <f t="shared" si="660"/>
        <v>5</v>
      </c>
      <c r="S381" s="7">
        <f t="shared" si="660"/>
        <v>6</v>
      </c>
      <c r="T381" s="7">
        <f t="shared" si="660"/>
        <v>7</v>
      </c>
      <c r="U381" s="7">
        <f t="shared" si="660"/>
        <v>8</v>
      </c>
      <c r="V381" s="7">
        <f t="shared" si="660"/>
        <v>9</v>
      </c>
      <c r="W381" s="7">
        <f t="shared" si="660"/>
        <v>0</v>
      </c>
      <c r="AH381" s="20">
        <f t="shared" si="568"/>
        <v>0</v>
      </c>
      <c r="AK381" s="16" t="str">
        <f t="shared" si="585"/>
        <v/>
      </c>
      <c r="AL381" s="42"/>
      <c r="AM381" s="43"/>
      <c r="AN381" s="47"/>
      <c r="AO381" s="45"/>
      <c r="AP381" s="46"/>
      <c r="AQ381" s="46"/>
      <c r="AR381" s="15"/>
      <c r="AS381" s="15"/>
      <c r="AT381" s="15"/>
      <c r="AU381" s="15"/>
      <c r="AV381" s="15"/>
      <c r="AW381" s="15"/>
      <c r="AX381" s="16">
        <f t="shared" ca="1" si="562"/>
        <v>0</v>
      </c>
      <c r="AY381" s="79"/>
      <c r="AZ381" s="80">
        <v>1</v>
      </c>
      <c r="BA381" s="80" t="str">
        <f t="shared" si="563"/>
        <v xml:space="preserve"> </v>
      </c>
      <c r="BB381" s="80">
        <v>2</v>
      </c>
      <c r="BC381" s="80" t="str">
        <f t="shared" si="564"/>
        <v xml:space="preserve"> </v>
      </c>
      <c r="BD381" s="80">
        <v>3</v>
      </c>
      <c r="BE381" s="80" t="str">
        <f t="shared" si="569"/>
        <v xml:space="preserve"> </v>
      </c>
      <c r="BF381" s="80">
        <v>4</v>
      </c>
      <c r="BG381" s="81"/>
      <c r="BH381" s="80">
        <v>5</v>
      </c>
      <c r="BI381" s="80" t="str">
        <f t="shared" si="565"/>
        <v xml:space="preserve"> </v>
      </c>
      <c r="BJ381" s="80">
        <v>6</v>
      </c>
      <c r="BK381" s="77" t="str">
        <f t="shared" si="566"/>
        <v xml:space="preserve"> </v>
      </c>
    </row>
    <row r="382" spans="1:63" x14ac:dyDescent="0.25">
      <c r="A382" s="39">
        <v>381</v>
      </c>
      <c r="B382" s="10"/>
      <c r="C382" s="27" t="str">
        <f t="shared" si="649"/>
        <v/>
      </c>
      <c r="D382" s="34">
        <f>IF($C382=D1,1,0)</f>
        <v>0</v>
      </c>
      <c r="E382" s="34">
        <f t="shared" ref="E382:M382" si="661">IF($C382=E1,1,0)</f>
        <v>0</v>
      </c>
      <c r="F382" s="34">
        <f t="shared" si="661"/>
        <v>0</v>
      </c>
      <c r="G382" s="34">
        <f t="shared" si="661"/>
        <v>0</v>
      </c>
      <c r="H382" s="34">
        <f t="shared" si="661"/>
        <v>0</v>
      </c>
      <c r="I382" s="34">
        <f t="shared" si="661"/>
        <v>0</v>
      </c>
      <c r="J382" s="34">
        <f t="shared" si="661"/>
        <v>0</v>
      </c>
      <c r="K382" s="34">
        <f t="shared" si="661"/>
        <v>0</v>
      </c>
      <c r="L382" s="34">
        <f t="shared" si="661"/>
        <v>0</v>
      </c>
      <c r="M382" s="34">
        <f t="shared" si="661"/>
        <v>0</v>
      </c>
      <c r="X382" s="19" t="str">
        <f>IF(N$381=$C382,"WIN","")</f>
        <v/>
      </c>
      <c r="Y382" s="19" t="str">
        <f t="shared" ref="Y382:AG382" si="662">IF(O$381=$C382,"WIN","")</f>
        <v/>
      </c>
      <c r="Z382" s="19" t="str">
        <f t="shared" si="662"/>
        <v/>
      </c>
      <c r="AA382" s="19" t="str">
        <f t="shared" si="662"/>
        <v/>
      </c>
      <c r="AB382" s="19" t="str">
        <f t="shared" si="662"/>
        <v/>
      </c>
      <c r="AC382" s="19" t="str">
        <f t="shared" si="662"/>
        <v/>
      </c>
      <c r="AD382" s="19" t="str">
        <f t="shared" si="662"/>
        <v/>
      </c>
      <c r="AE382" s="19" t="str">
        <f t="shared" si="662"/>
        <v/>
      </c>
      <c r="AF382" s="19" t="str">
        <f t="shared" si="662"/>
        <v/>
      </c>
      <c r="AG382" s="19" t="str">
        <f t="shared" si="662"/>
        <v/>
      </c>
      <c r="AH382" s="20">
        <f t="shared" si="568"/>
        <v>0</v>
      </c>
      <c r="AI382" s="26">
        <f>SUM(AH382:AH384)</f>
        <v>0</v>
      </c>
      <c r="AJ382" s="20" t="str">
        <f>IF(AI382&lt;&gt;0,"W",IF(AI382=0,"L"))</f>
        <v>L</v>
      </c>
      <c r="AK382" s="16">
        <f t="shared" si="585"/>
        <v>10</v>
      </c>
      <c r="AL382" s="50" t="str">
        <f>IF(AND(AI382&gt;0,AK382=1),"W","L ")</f>
        <v xml:space="preserve">L </v>
      </c>
      <c r="AM382" s="51" t="str">
        <f>IF(AND(AI382&gt;0,AK382=2),"W","L ")</f>
        <v xml:space="preserve">L </v>
      </c>
      <c r="AN382" s="47" t="str">
        <f>IF(AND(AI382&gt;0,AK382=3),"W","L ")</f>
        <v xml:space="preserve">L </v>
      </c>
      <c r="AO382" s="48" t="str">
        <f>IF(AND(AI382&gt;0,AK382=4),"W","L ")</f>
        <v xml:space="preserve">L </v>
      </c>
      <c r="AP382" s="49" t="str">
        <f>IF(AND(AI382&gt;0,AK382=5),"W","L ")</f>
        <v xml:space="preserve">L </v>
      </c>
      <c r="AQ382" s="49" t="str">
        <f>IF(AND(AI382&gt;0,AK382=6),"W","L ")</f>
        <v xml:space="preserve">L </v>
      </c>
      <c r="AR382" s="15"/>
      <c r="AS382" s="15"/>
      <c r="AT382" s="15"/>
      <c r="AU382" s="15"/>
      <c r="AV382" s="15"/>
      <c r="AW382" s="15"/>
      <c r="AX382" s="16">
        <f t="shared" ca="1" si="562"/>
        <v>0</v>
      </c>
      <c r="AY382" s="79"/>
      <c r="AZ382" s="80">
        <v>1</v>
      </c>
      <c r="BA382" s="80" t="str">
        <f t="shared" si="563"/>
        <v xml:space="preserve"> </v>
      </c>
      <c r="BB382" s="80">
        <v>2</v>
      </c>
      <c r="BC382" s="80" t="str">
        <f t="shared" si="564"/>
        <v xml:space="preserve"> </v>
      </c>
      <c r="BD382" s="80">
        <v>3</v>
      </c>
      <c r="BE382" s="80" t="str">
        <f t="shared" si="569"/>
        <v xml:space="preserve"> </v>
      </c>
      <c r="BF382" s="80">
        <v>4</v>
      </c>
      <c r="BG382" s="81"/>
      <c r="BH382" s="80">
        <v>5</v>
      </c>
      <c r="BI382" s="80" t="str">
        <f t="shared" si="565"/>
        <v xml:space="preserve"> </v>
      </c>
      <c r="BJ382" s="80">
        <v>6</v>
      </c>
      <c r="BK382" s="77" t="str">
        <f t="shared" si="566"/>
        <v xml:space="preserve"> </v>
      </c>
    </row>
    <row r="383" spans="1:63" x14ac:dyDescent="0.25">
      <c r="A383" s="39">
        <v>382</v>
      </c>
      <c r="B383" s="10"/>
      <c r="C383" s="27" t="str">
        <f t="shared" si="649"/>
        <v/>
      </c>
      <c r="D383" s="27">
        <f>IF($C383=D$1,1+D382,D382)</f>
        <v>0</v>
      </c>
      <c r="E383" s="27">
        <f t="shared" ref="E383:M383" si="663">IF($C383=E$1,1+E382,E382)</f>
        <v>0</v>
      </c>
      <c r="F383" s="27">
        <f t="shared" si="663"/>
        <v>0</v>
      </c>
      <c r="G383" s="27">
        <f t="shared" si="663"/>
        <v>0</v>
      </c>
      <c r="H383" s="27">
        <f t="shared" si="663"/>
        <v>0</v>
      </c>
      <c r="I383" s="27">
        <f t="shared" si="663"/>
        <v>0</v>
      </c>
      <c r="J383" s="27">
        <f t="shared" si="663"/>
        <v>0</v>
      </c>
      <c r="K383" s="27">
        <f t="shared" si="663"/>
        <v>0</v>
      </c>
      <c r="L383" s="27">
        <f t="shared" si="663"/>
        <v>0</v>
      </c>
      <c r="M383" s="27">
        <f t="shared" si="663"/>
        <v>0</v>
      </c>
      <c r="X383" s="19" t="str">
        <f t="shared" ref="X383:X384" si="664">IF(N$381=$C383,"WIN","")</f>
        <v/>
      </c>
      <c r="Y383" s="19" t="str">
        <f t="shared" ref="Y383:Y384" si="665">IF(O$381=$C383,"WIN","")</f>
        <v/>
      </c>
      <c r="Z383" s="19" t="str">
        <f t="shared" ref="Z383:Z384" si="666">IF(P$381=$C383,"WIN","")</f>
        <v/>
      </c>
      <c r="AA383" s="19" t="str">
        <f t="shared" ref="AA383:AA384" si="667">IF(Q$381=$C383,"WIN","")</f>
        <v/>
      </c>
      <c r="AB383" s="19" t="str">
        <f t="shared" ref="AB383:AB384" si="668">IF(R$381=$C383,"WIN","")</f>
        <v/>
      </c>
      <c r="AC383" s="19" t="str">
        <f t="shared" ref="AC383:AC384" si="669">IF(S$381=$C383,"WIN","")</f>
        <v/>
      </c>
      <c r="AD383" s="19" t="str">
        <f t="shared" ref="AD383:AD384" si="670">IF(T$381=$C383,"WIN","")</f>
        <v/>
      </c>
      <c r="AE383" s="19" t="str">
        <f t="shared" ref="AE383:AE384" si="671">IF(U$381=$C383,"WIN","")</f>
        <v/>
      </c>
      <c r="AF383" s="19" t="str">
        <f t="shared" ref="AF383:AF384" si="672">IF(V$381=$C383,"WIN","")</f>
        <v/>
      </c>
      <c r="AG383" s="19" t="str">
        <f t="shared" ref="AG383:AG384" si="673">IF(W$381=$C383,"WIN","")</f>
        <v/>
      </c>
      <c r="AH383" s="20">
        <f t="shared" si="568"/>
        <v>0</v>
      </c>
      <c r="AK383" s="16" t="str">
        <f t="shared" si="585"/>
        <v/>
      </c>
      <c r="AL383" s="42"/>
      <c r="AM383" s="43"/>
      <c r="AN383" s="47"/>
      <c r="AO383" s="45"/>
      <c r="AP383" s="46"/>
      <c r="AQ383" s="46"/>
      <c r="AR383" s="15"/>
      <c r="AS383" s="15"/>
      <c r="AT383" s="15"/>
      <c r="AU383" s="15"/>
      <c r="AV383" s="15"/>
      <c r="AW383" s="15"/>
      <c r="AX383" s="16">
        <f t="shared" ca="1" si="562"/>
        <v>0</v>
      </c>
      <c r="AY383" s="79"/>
      <c r="AZ383" s="80">
        <v>1</v>
      </c>
      <c r="BA383" s="80" t="str">
        <f t="shared" si="563"/>
        <v xml:space="preserve"> </v>
      </c>
      <c r="BB383" s="80">
        <v>2</v>
      </c>
      <c r="BC383" s="80" t="str">
        <f t="shared" si="564"/>
        <v xml:space="preserve"> </v>
      </c>
      <c r="BD383" s="80">
        <v>3</v>
      </c>
      <c r="BE383" s="80" t="str">
        <f t="shared" si="569"/>
        <v xml:space="preserve"> </v>
      </c>
      <c r="BF383" s="80">
        <v>4</v>
      </c>
      <c r="BG383" s="81"/>
      <c r="BH383" s="80">
        <v>5</v>
      </c>
      <c r="BI383" s="80" t="str">
        <f t="shared" si="565"/>
        <v xml:space="preserve"> </v>
      </c>
      <c r="BJ383" s="80">
        <v>6</v>
      </c>
      <c r="BK383" s="77" t="str">
        <f t="shared" si="566"/>
        <v xml:space="preserve"> </v>
      </c>
    </row>
    <row r="384" spans="1:63" x14ac:dyDescent="0.25">
      <c r="A384" s="39">
        <v>383</v>
      </c>
      <c r="B384" s="10"/>
      <c r="C384" s="27" t="str">
        <f t="shared" si="649"/>
        <v/>
      </c>
      <c r="D384" s="27">
        <f t="shared" ref="D384:M385" si="674">IF($C384=D$1,1+D383,D383)</f>
        <v>0</v>
      </c>
      <c r="E384" s="27">
        <f t="shared" si="674"/>
        <v>0</v>
      </c>
      <c r="F384" s="27">
        <f t="shared" si="674"/>
        <v>0</v>
      </c>
      <c r="G384" s="27">
        <f t="shared" si="674"/>
        <v>0</v>
      </c>
      <c r="H384" s="27">
        <f t="shared" si="674"/>
        <v>0</v>
      </c>
      <c r="I384" s="27">
        <f t="shared" si="674"/>
        <v>0</v>
      </c>
      <c r="J384" s="27">
        <f t="shared" si="674"/>
        <v>0</v>
      </c>
      <c r="K384" s="27">
        <f t="shared" si="674"/>
        <v>0</v>
      </c>
      <c r="L384" s="27">
        <f t="shared" si="674"/>
        <v>0</v>
      </c>
      <c r="M384" s="27">
        <f t="shared" si="674"/>
        <v>0</v>
      </c>
      <c r="X384" s="19" t="str">
        <f t="shared" si="664"/>
        <v/>
      </c>
      <c r="Y384" s="19" t="str">
        <f t="shared" si="665"/>
        <v/>
      </c>
      <c r="Z384" s="19" t="str">
        <f t="shared" si="666"/>
        <v/>
      </c>
      <c r="AA384" s="19" t="str">
        <f t="shared" si="667"/>
        <v/>
      </c>
      <c r="AB384" s="19" t="str">
        <f t="shared" si="668"/>
        <v/>
      </c>
      <c r="AC384" s="19" t="str">
        <f t="shared" si="669"/>
        <v/>
      </c>
      <c r="AD384" s="19" t="str">
        <f t="shared" si="670"/>
        <v/>
      </c>
      <c r="AE384" s="19" t="str">
        <f t="shared" si="671"/>
        <v/>
      </c>
      <c r="AF384" s="19" t="str">
        <f t="shared" si="672"/>
        <v/>
      </c>
      <c r="AG384" s="19" t="str">
        <f t="shared" si="673"/>
        <v/>
      </c>
      <c r="AH384" s="20">
        <f t="shared" si="568"/>
        <v>0</v>
      </c>
      <c r="AK384" s="16" t="str">
        <f t="shared" si="585"/>
        <v/>
      </c>
      <c r="AL384" s="42"/>
      <c r="AM384" s="43"/>
      <c r="AN384" s="47"/>
      <c r="AO384" s="45"/>
      <c r="AP384" s="46"/>
      <c r="AQ384" s="46"/>
      <c r="AR384" s="15"/>
      <c r="AS384" s="15"/>
      <c r="AT384" s="15"/>
      <c r="AU384" s="15"/>
      <c r="AV384" s="15"/>
      <c r="AW384" s="15"/>
      <c r="AX384" s="16">
        <f t="shared" ca="1" si="562"/>
        <v>0</v>
      </c>
      <c r="AY384" s="79"/>
      <c r="AZ384" s="80">
        <v>1</v>
      </c>
      <c r="BA384" s="80" t="str">
        <f t="shared" si="563"/>
        <v xml:space="preserve"> </v>
      </c>
      <c r="BB384" s="80">
        <v>2</v>
      </c>
      <c r="BC384" s="80" t="str">
        <f t="shared" si="564"/>
        <v xml:space="preserve"> </v>
      </c>
      <c r="BD384" s="80">
        <v>3</v>
      </c>
      <c r="BE384" s="80" t="str">
        <f t="shared" si="569"/>
        <v xml:space="preserve"> </v>
      </c>
      <c r="BF384" s="80">
        <v>4</v>
      </c>
      <c r="BG384" s="81"/>
      <c r="BH384" s="80">
        <v>5</v>
      </c>
      <c r="BI384" s="80" t="str">
        <f t="shared" si="565"/>
        <v xml:space="preserve"> </v>
      </c>
      <c r="BJ384" s="80">
        <v>6</v>
      </c>
      <c r="BK384" s="77" t="str">
        <f t="shared" si="566"/>
        <v xml:space="preserve"> </v>
      </c>
    </row>
    <row r="385" spans="1:63" x14ac:dyDescent="0.25">
      <c r="A385" s="39">
        <v>384</v>
      </c>
      <c r="B385" s="10"/>
      <c r="C385" s="27" t="str">
        <f t="shared" si="649"/>
        <v/>
      </c>
      <c r="D385" s="27">
        <f t="shared" si="674"/>
        <v>0</v>
      </c>
      <c r="E385" s="27">
        <f t="shared" si="674"/>
        <v>0</v>
      </c>
      <c r="F385" s="27">
        <f t="shared" si="674"/>
        <v>0</v>
      </c>
      <c r="G385" s="27">
        <f t="shared" si="674"/>
        <v>0</v>
      </c>
      <c r="H385" s="27">
        <f t="shared" si="674"/>
        <v>0</v>
      </c>
      <c r="I385" s="27">
        <f t="shared" si="674"/>
        <v>0</v>
      </c>
      <c r="J385" s="27">
        <f t="shared" si="674"/>
        <v>0</v>
      </c>
      <c r="K385" s="27">
        <f t="shared" si="674"/>
        <v>0</v>
      </c>
      <c r="L385" s="27">
        <f t="shared" si="674"/>
        <v>0</v>
      </c>
      <c r="M385" s="27">
        <f t="shared" si="674"/>
        <v>0</v>
      </c>
      <c r="AH385" s="20">
        <f t="shared" si="568"/>
        <v>0</v>
      </c>
      <c r="AK385" s="16" t="str">
        <f t="shared" si="585"/>
        <v/>
      </c>
      <c r="AL385" s="42"/>
      <c r="AM385" s="43"/>
      <c r="AN385" s="47"/>
      <c r="AO385" s="45"/>
      <c r="AP385" s="46"/>
      <c r="AQ385" s="46"/>
      <c r="AR385" s="15"/>
      <c r="AS385" s="15"/>
      <c r="AT385" s="15"/>
      <c r="AU385" s="15"/>
      <c r="AV385" s="15"/>
      <c r="AW385" s="15"/>
      <c r="AX385" s="16">
        <f t="shared" ca="1" si="562"/>
        <v>0</v>
      </c>
      <c r="AY385" s="79"/>
      <c r="AZ385" s="80">
        <v>1</v>
      </c>
      <c r="BA385" s="80" t="str">
        <f t="shared" si="563"/>
        <v xml:space="preserve"> </v>
      </c>
      <c r="BB385" s="80">
        <v>2</v>
      </c>
      <c r="BC385" s="80" t="str">
        <f t="shared" si="564"/>
        <v xml:space="preserve"> </v>
      </c>
      <c r="BD385" s="80">
        <v>3</v>
      </c>
      <c r="BE385" s="80" t="str">
        <f t="shared" si="569"/>
        <v xml:space="preserve"> </v>
      </c>
      <c r="BF385" s="80">
        <v>4</v>
      </c>
      <c r="BG385" s="81"/>
      <c r="BH385" s="80">
        <v>5</v>
      </c>
      <c r="BI385" s="80" t="str">
        <f t="shared" si="565"/>
        <v xml:space="preserve"> </v>
      </c>
      <c r="BJ385" s="80">
        <v>6</v>
      </c>
      <c r="BK385" s="77" t="str">
        <f t="shared" si="566"/>
        <v xml:space="preserve"> </v>
      </c>
    </row>
    <row r="386" spans="1:63" x14ac:dyDescent="0.25">
      <c r="A386" s="39">
        <v>385</v>
      </c>
      <c r="B386" s="10"/>
      <c r="C386" s="27" t="str">
        <f t="shared" si="649"/>
        <v/>
      </c>
      <c r="D386" s="27">
        <f t="shared" ref="D386:M390" si="675">IF($C386=D$1,1+D385,D385)</f>
        <v>0</v>
      </c>
      <c r="E386" s="27">
        <f t="shared" si="675"/>
        <v>0</v>
      </c>
      <c r="F386" s="27">
        <f t="shared" si="675"/>
        <v>0</v>
      </c>
      <c r="G386" s="27">
        <f t="shared" si="675"/>
        <v>0</v>
      </c>
      <c r="H386" s="27">
        <f t="shared" si="675"/>
        <v>0</v>
      </c>
      <c r="I386" s="27">
        <f t="shared" si="675"/>
        <v>0</v>
      </c>
      <c r="J386" s="27">
        <f t="shared" si="675"/>
        <v>0</v>
      </c>
      <c r="K386" s="27">
        <f t="shared" si="675"/>
        <v>0</v>
      </c>
      <c r="L386" s="27">
        <f t="shared" si="675"/>
        <v>0</v>
      </c>
      <c r="M386" s="27">
        <f t="shared" si="675"/>
        <v>0</v>
      </c>
      <c r="AH386" s="20">
        <f t="shared" si="568"/>
        <v>0</v>
      </c>
      <c r="AK386" s="16" t="str">
        <f t="shared" si="585"/>
        <v/>
      </c>
      <c r="AL386" s="42"/>
      <c r="AM386" s="43"/>
      <c r="AN386" s="47"/>
      <c r="AO386" s="45"/>
      <c r="AP386" s="46"/>
      <c r="AQ386" s="46"/>
      <c r="AR386" s="15"/>
      <c r="AS386" s="15"/>
      <c r="AT386" s="15"/>
      <c r="AU386" s="15"/>
      <c r="AV386" s="15"/>
      <c r="AW386" s="15"/>
      <c r="AX386" s="16">
        <f t="shared" ca="1" si="562"/>
        <v>0</v>
      </c>
      <c r="AY386" s="79"/>
      <c r="AZ386" s="80">
        <v>1</v>
      </c>
      <c r="BA386" s="80" t="str">
        <f t="shared" si="563"/>
        <v xml:space="preserve"> </v>
      </c>
      <c r="BB386" s="80">
        <v>2</v>
      </c>
      <c r="BC386" s="80" t="str">
        <f t="shared" si="564"/>
        <v xml:space="preserve"> </v>
      </c>
      <c r="BD386" s="80">
        <v>3</v>
      </c>
      <c r="BE386" s="80" t="str">
        <f t="shared" si="569"/>
        <v xml:space="preserve"> </v>
      </c>
      <c r="BF386" s="80">
        <v>4</v>
      </c>
      <c r="BG386" s="81"/>
      <c r="BH386" s="80">
        <v>5</v>
      </c>
      <c r="BI386" s="80" t="str">
        <f t="shared" si="565"/>
        <v xml:space="preserve"> </v>
      </c>
      <c r="BJ386" s="80">
        <v>6</v>
      </c>
      <c r="BK386" s="77" t="str">
        <f t="shared" si="566"/>
        <v xml:space="preserve"> </v>
      </c>
    </row>
    <row r="387" spans="1:63" x14ac:dyDescent="0.25">
      <c r="A387" s="39">
        <v>386</v>
      </c>
      <c r="B387" s="10"/>
      <c r="C387" s="27" t="str">
        <f t="shared" si="649"/>
        <v/>
      </c>
      <c r="D387" s="27">
        <f t="shared" si="675"/>
        <v>0</v>
      </c>
      <c r="E387" s="27">
        <f t="shared" si="675"/>
        <v>0</v>
      </c>
      <c r="F387" s="27">
        <f t="shared" si="675"/>
        <v>0</v>
      </c>
      <c r="G387" s="27">
        <f t="shared" si="675"/>
        <v>0</v>
      </c>
      <c r="H387" s="27">
        <f t="shared" si="675"/>
        <v>0</v>
      </c>
      <c r="I387" s="27">
        <f t="shared" si="675"/>
        <v>0</v>
      </c>
      <c r="J387" s="27">
        <f t="shared" si="675"/>
        <v>0</v>
      </c>
      <c r="K387" s="27">
        <f t="shared" si="675"/>
        <v>0</v>
      </c>
      <c r="L387" s="27">
        <f t="shared" si="675"/>
        <v>0</v>
      </c>
      <c r="M387" s="27">
        <f t="shared" si="675"/>
        <v>0</v>
      </c>
      <c r="AH387" s="20">
        <f t="shared" si="568"/>
        <v>0</v>
      </c>
      <c r="AK387" s="16" t="str">
        <f t="shared" si="585"/>
        <v/>
      </c>
      <c r="AL387" s="42"/>
      <c r="AM387" s="43"/>
      <c r="AN387" s="47"/>
      <c r="AO387" s="45"/>
      <c r="AP387" s="46"/>
      <c r="AQ387" s="46"/>
      <c r="AR387" s="15"/>
      <c r="AS387" s="15"/>
      <c r="AT387" s="15"/>
      <c r="AU387" s="15"/>
      <c r="AV387" s="15"/>
      <c r="AW387" s="15"/>
      <c r="AX387" s="16">
        <f t="shared" ref="AX387:AX430" ca="1" si="676">OFFSET($AQ$2,(ROW()-1)*10,0)</f>
        <v>0</v>
      </c>
      <c r="AY387" s="79"/>
      <c r="AZ387" s="80">
        <v>1</v>
      </c>
      <c r="BA387" s="80" t="str">
        <f t="shared" ref="BA387:BA423" si="677">IF(AR387=1,AS387," ")</f>
        <v xml:space="preserve"> </v>
      </c>
      <c r="BB387" s="80">
        <v>2</v>
      </c>
      <c r="BC387" s="80" t="str">
        <f t="shared" ref="BC387:BC423" si="678">IF(AR387=2,AT387," ")</f>
        <v xml:space="preserve"> </v>
      </c>
      <c r="BD387" s="80">
        <v>3</v>
      </c>
      <c r="BE387" s="80" t="str">
        <f t="shared" si="569"/>
        <v xml:space="preserve"> </v>
      </c>
      <c r="BF387" s="80">
        <v>4</v>
      </c>
      <c r="BG387" s="81"/>
      <c r="BH387" s="80">
        <v>5</v>
      </c>
      <c r="BI387" s="80" t="str">
        <f t="shared" ref="BI387:BI423" si="679">IF(AR387=5,AW387," ")</f>
        <v xml:space="preserve"> </v>
      </c>
      <c r="BJ387" s="80">
        <v>6</v>
      </c>
      <c r="BK387" s="77" t="str">
        <f t="shared" ref="BK387:BK430" si="680">IF(AR387=6,AX387," ")</f>
        <v xml:space="preserve"> </v>
      </c>
    </row>
    <row r="388" spans="1:63" x14ac:dyDescent="0.25">
      <c r="A388" s="39">
        <v>387</v>
      </c>
      <c r="B388" s="10"/>
      <c r="C388" s="27" t="str">
        <f t="shared" si="649"/>
        <v/>
      </c>
      <c r="D388" s="27">
        <f t="shared" si="675"/>
        <v>0</v>
      </c>
      <c r="E388" s="27">
        <f t="shared" si="675"/>
        <v>0</v>
      </c>
      <c r="F388" s="27">
        <f t="shared" si="675"/>
        <v>0</v>
      </c>
      <c r="G388" s="27">
        <f t="shared" si="675"/>
        <v>0</v>
      </c>
      <c r="H388" s="27">
        <f t="shared" si="675"/>
        <v>0</v>
      </c>
      <c r="I388" s="27">
        <f t="shared" si="675"/>
        <v>0</v>
      </c>
      <c r="J388" s="27">
        <f t="shared" si="675"/>
        <v>0</v>
      </c>
      <c r="K388" s="27">
        <f t="shared" si="675"/>
        <v>0</v>
      </c>
      <c r="L388" s="27">
        <f t="shared" si="675"/>
        <v>0</v>
      </c>
      <c r="M388" s="27">
        <f t="shared" si="675"/>
        <v>0</v>
      </c>
      <c r="AH388" s="20">
        <f t="shared" ref="AH388:AH421" si="681">COUNTIF(X388:AG388,"WIN")</f>
        <v>0</v>
      </c>
      <c r="AK388" s="16" t="str">
        <f t="shared" si="585"/>
        <v/>
      </c>
      <c r="AL388" s="42"/>
      <c r="AM388" s="43"/>
      <c r="AN388" s="47"/>
      <c r="AO388" s="45"/>
      <c r="AP388" s="46"/>
      <c r="AQ388" s="46"/>
      <c r="AR388" s="15"/>
      <c r="AS388" s="15"/>
      <c r="AT388" s="15"/>
      <c r="AU388" s="15"/>
      <c r="AV388" s="15"/>
      <c r="AW388" s="15"/>
      <c r="AX388" s="16">
        <f t="shared" ca="1" si="676"/>
        <v>0</v>
      </c>
      <c r="AY388" s="79"/>
      <c r="AZ388" s="80">
        <v>1</v>
      </c>
      <c r="BA388" s="80" t="str">
        <f t="shared" si="677"/>
        <v xml:space="preserve"> </v>
      </c>
      <c r="BB388" s="80">
        <v>2</v>
      </c>
      <c r="BC388" s="80" t="str">
        <f t="shared" si="678"/>
        <v xml:space="preserve"> </v>
      </c>
      <c r="BD388" s="80">
        <v>3</v>
      </c>
      <c r="BE388" s="80" t="str">
        <f t="shared" ref="BE388:BE423" si="682">IF(AR388=3,AU388," ")</f>
        <v xml:space="preserve"> </v>
      </c>
      <c r="BF388" s="80">
        <v>4</v>
      </c>
      <c r="BG388" s="81"/>
      <c r="BH388" s="80">
        <v>5</v>
      </c>
      <c r="BI388" s="80" t="str">
        <f t="shared" si="679"/>
        <v xml:space="preserve"> </v>
      </c>
      <c r="BJ388" s="80">
        <v>6</v>
      </c>
      <c r="BK388" s="77" t="str">
        <f t="shared" si="680"/>
        <v xml:space="preserve"> </v>
      </c>
    </row>
    <row r="389" spans="1:63" x14ac:dyDescent="0.25">
      <c r="A389" s="39">
        <v>388</v>
      </c>
      <c r="B389" s="10"/>
      <c r="C389" s="27" t="str">
        <f t="shared" si="649"/>
        <v/>
      </c>
      <c r="D389" s="27">
        <f t="shared" si="675"/>
        <v>0</v>
      </c>
      <c r="E389" s="27">
        <f t="shared" si="675"/>
        <v>0</v>
      </c>
      <c r="F389" s="27">
        <f t="shared" si="675"/>
        <v>0</v>
      </c>
      <c r="G389" s="27">
        <f t="shared" si="675"/>
        <v>0</v>
      </c>
      <c r="H389" s="27">
        <f t="shared" si="675"/>
        <v>0</v>
      </c>
      <c r="I389" s="27">
        <f t="shared" si="675"/>
        <v>0</v>
      </c>
      <c r="J389" s="27">
        <f t="shared" si="675"/>
        <v>0</v>
      </c>
      <c r="K389" s="27">
        <f t="shared" si="675"/>
        <v>0</v>
      </c>
      <c r="L389" s="27">
        <f t="shared" si="675"/>
        <v>0</v>
      </c>
      <c r="M389" s="27">
        <f t="shared" si="675"/>
        <v>0</v>
      </c>
      <c r="AH389" s="20">
        <f t="shared" si="681"/>
        <v>0</v>
      </c>
      <c r="AK389" s="16" t="str">
        <f t="shared" si="585"/>
        <v/>
      </c>
      <c r="AL389" s="42"/>
      <c r="AM389" s="43"/>
      <c r="AN389" s="47"/>
      <c r="AO389" s="45"/>
      <c r="AP389" s="46"/>
      <c r="AQ389" s="46"/>
      <c r="AR389" s="15"/>
      <c r="AS389" s="15"/>
      <c r="AT389" s="15"/>
      <c r="AU389" s="15"/>
      <c r="AV389" s="15"/>
      <c r="AW389" s="15"/>
      <c r="AX389" s="16">
        <f t="shared" ca="1" si="676"/>
        <v>0</v>
      </c>
      <c r="AY389" s="79"/>
      <c r="AZ389" s="80">
        <v>1</v>
      </c>
      <c r="BA389" s="80" t="str">
        <f t="shared" si="677"/>
        <v xml:space="preserve"> </v>
      </c>
      <c r="BB389" s="80">
        <v>2</v>
      </c>
      <c r="BC389" s="80" t="str">
        <f t="shared" si="678"/>
        <v xml:space="preserve"> </v>
      </c>
      <c r="BD389" s="80">
        <v>3</v>
      </c>
      <c r="BE389" s="80" t="str">
        <f t="shared" si="682"/>
        <v xml:space="preserve"> </v>
      </c>
      <c r="BF389" s="80">
        <v>4</v>
      </c>
      <c r="BG389" s="81"/>
      <c r="BH389" s="80">
        <v>5</v>
      </c>
      <c r="BI389" s="80" t="str">
        <f t="shared" si="679"/>
        <v xml:space="preserve"> </v>
      </c>
      <c r="BJ389" s="80">
        <v>6</v>
      </c>
      <c r="BK389" s="77" t="str">
        <f t="shared" si="680"/>
        <v xml:space="preserve"> </v>
      </c>
    </row>
    <row r="390" spans="1:63" x14ac:dyDescent="0.25">
      <c r="A390" s="39">
        <v>389</v>
      </c>
      <c r="B390" s="10"/>
      <c r="C390" s="27" t="str">
        <f t="shared" si="649"/>
        <v/>
      </c>
      <c r="D390" s="27">
        <f t="shared" si="675"/>
        <v>0</v>
      </c>
      <c r="E390" s="27">
        <f t="shared" si="675"/>
        <v>0</v>
      </c>
      <c r="F390" s="27">
        <f t="shared" si="675"/>
        <v>0</v>
      </c>
      <c r="G390" s="27">
        <f t="shared" si="675"/>
        <v>0</v>
      </c>
      <c r="H390" s="27">
        <f t="shared" si="675"/>
        <v>0</v>
      </c>
      <c r="I390" s="27">
        <f t="shared" si="675"/>
        <v>0</v>
      </c>
      <c r="J390" s="27">
        <f t="shared" si="675"/>
        <v>0</v>
      </c>
      <c r="K390" s="27">
        <f t="shared" si="675"/>
        <v>0</v>
      </c>
      <c r="L390" s="27">
        <f t="shared" si="675"/>
        <v>0</v>
      </c>
      <c r="M390" s="27">
        <f t="shared" si="675"/>
        <v>0</v>
      </c>
      <c r="AH390" s="20">
        <f t="shared" si="681"/>
        <v>0</v>
      </c>
      <c r="AK390" s="16" t="str">
        <f t="shared" si="585"/>
        <v/>
      </c>
      <c r="AL390" s="42"/>
      <c r="AM390" s="43"/>
      <c r="AN390" s="47"/>
      <c r="AO390" s="45"/>
      <c r="AP390" s="46"/>
      <c r="AQ390" s="46"/>
      <c r="AR390" s="15"/>
      <c r="AS390" s="15"/>
      <c r="AT390" s="15"/>
      <c r="AU390" s="15"/>
      <c r="AV390" s="15"/>
      <c r="AW390" s="15"/>
      <c r="AX390" s="16">
        <f t="shared" ca="1" si="676"/>
        <v>0</v>
      </c>
      <c r="AY390" s="79"/>
      <c r="AZ390" s="80">
        <v>1</v>
      </c>
      <c r="BA390" s="80" t="str">
        <f t="shared" si="677"/>
        <v xml:space="preserve"> </v>
      </c>
      <c r="BB390" s="80">
        <v>2</v>
      </c>
      <c r="BC390" s="80" t="str">
        <f t="shared" si="678"/>
        <v xml:space="preserve"> </v>
      </c>
      <c r="BD390" s="80">
        <v>3</v>
      </c>
      <c r="BE390" s="80" t="str">
        <f t="shared" si="682"/>
        <v xml:space="preserve"> </v>
      </c>
      <c r="BF390" s="80">
        <v>4</v>
      </c>
      <c r="BG390" s="81"/>
      <c r="BH390" s="80">
        <v>5</v>
      </c>
      <c r="BI390" s="80" t="str">
        <f t="shared" si="679"/>
        <v xml:space="preserve"> </v>
      </c>
      <c r="BJ390" s="80">
        <v>6</v>
      </c>
      <c r="BK390" s="77" t="str">
        <f t="shared" si="680"/>
        <v xml:space="preserve"> </v>
      </c>
    </row>
    <row r="391" spans="1:63" x14ac:dyDescent="0.25">
      <c r="A391" s="39">
        <v>390</v>
      </c>
      <c r="B391" s="10"/>
      <c r="C391" s="27" t="str">
        <f t="shared" si="649"/>
        <v/>
      </c>
      <c r="D391" s="27">
        <f t="shared" ref="D391" si="683">IF($C391=D$1,1+D390,D390)</f>
        <v>0</v>
      </c>
      <c r="E391" s="27">
        <f t="shared" ref="E391" si="684">IF($C391=E$1,1+E390,E390)</f>
        <v>0</v>
      </c>
      <c r="F391" s="27">
        <f t="shared" ref="F391" si="685">IF($C391=F$1,1+F390,F390)</f>
        <v>0</v>
      </c>
      <c r="G391" s="27">
        <f t="shared" ref="G391" si="686">IF($C391=G$1,1+G390,G390)</f>
        <v>0</v>
      </c>
      <c r="H391" s="27">
        <f t="shared" ref="H391" si="687">IF($C391=H$1,1+H390,H390)</f>
        <v>0</v>
      </c>
      <c r="I391" s="27">
        <f t="shared" ref="I391" si="688">IF($C391=I$1,1+I390,I390)</f>
        <v>0</v>
      </c>
      <c r="J391" s="27">
        <f t="shared" ref="J391" si="689">IF($C391=J$1,1+J390,J390)</f>
        <v>0</v>
      </c>
      <c r="K391" s="27">
        <f t="shared" ref="K391" si="690">IF($C391=K$1,1+K390,K390)</f>
        <v>0</v>
      </c>
      <c r="L391" s="27">
        <f t="shared" ref="L391" si="691">IF($C391=L$1,1+L390,L390)</f>
        <v>0</v>
      </c>
      <c r="M391" s="27">
        <f t="shared" ref="M391" si="692">IF($C391=M$1,1+M390,M390)</f>
        <v>0</v>
      </c>
      <c r="N391" s="7">
        <f t="shared" ref="N391:W391" si="693">IF(D390=0,D1,"")</f>
        <v>1</v>
      </c>
      <c r="O391" s="7">
        <f t="shared" si="693"/>
        <v>2</v>
      </c>
      <c r="P391" s="7">
        <f t="shared" si="693"/>
        <v>3</v>
      </c>
      <c r="Q391" s="7">
        <f t="shared" si="693"/>
        <v>4</v>
      </c>
      <c r="R391" s="7">
        <f t="shared" si="693"/>
        <v>5</v>
      </c>
      <c r="S391" s="7">
        <f t="shared" si="693"/>
        <v>6</v>
      </c>
      <c r="T391" s="7">
        <f t="shared" si="693"/>
        <v>7</v>
      </c>
      <c r="U391" s="7">
        <f t="shared" si="693"/>
        <v>8</v>
      </c>
      <c r="V391" s="7">
        <f t="shared" si="693"/>
        <v>9</v>
      </c>
      <c r="W391" s="7">
        <f t="shared" si="693"/>
        <v>0</v>
      </c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>
        <f t="shared" si="681"/>
        <v>0</v>
      </c>
      <c r="AK391" s="16" t="str">
        <f t="shared" si="585"/>
        <v/>
      </c>
      <c r="AL391" s="42"/>
      <c r="AM391" s="43"/>
      <c r="AN391" s="47"/>
      <c r="AO391" s="45"/>
      <c r="AP391" s="46"/>
      <c r="AQ391" s="46"/>
      <c r="AR391" s="15"/>
      <c r="AS391" s="15"/>
      <c r="AT391" s="15"/>
      <c r="AU391" s="15"/>
      <c r="AV391" s="15"/>
      <c r="AW391" s="15"/>
      <c r="AX391" s="16">
        <f t="shared" ca="1" si="676"/>
        <v>0</v>
      </c>
      <c r="AY391" s="79"/>
      <c r="AZ391" s="80">
        <v>1</v>
      </c>
      <c r="BA391" s="80" t="str">
        <f t="shared" si="677"/>
        <v xml:space="preserve"> </v>
      </c>
      <c r="BB391" s="80">
        <v>2</v>
      </c>
      <c r="BC391" s="80" t="str">
        <f t="shared" si="678"/>
        <v xml:space="preserve"> </v>
      </c>
      <c r="BD391" s="80">
        <v>3</v>
      </c>
      <c r="BE391" s="80" t="str">
        <f t="shared" si="682"/>
        <v xml:space="preserve"> </v>
      </c>
      <c r="BF391" s="80">
        <v>4</v>
      </c>
      <c r="BG391" s="81"/>
      <c r="BH391" s="80">
        <v>5</v>
      </c>
      <c r="BI391" s="80" t="str">
        <f t="shared" si="679"/>
        <v xml:space="preserve"> </v>
      </c>
      <c r="BJ391" s="80">
        <v>6</v>
      </c>
      <c r="BK391" s="77" t="str">
        <f t="shared" si="680"/>
        <v xml:space="preserve"> </v>
      </c>
    </row>
    <row r="392" spans="1:63" x14ac:dyDescent="0.25">
      <c r="A392" s="39">
        <v>391</v>
      </c>
      <c r="B392" s="10"/>
      <c r="C392" s="27" t="str">
        <f t="shared" si="649"/>
        <v/>
      </c>
      <c r="D392" s="34">
        <f>IF($C392=D11,1,0)</f>
        <v>0</v>
      </c>
      <c r="E392" s="34">
        <f t="shared" ref="E392:M392" si="694">IF($C392=E11,1,0)</f>
        <v>0</v>
      </c>
      <c r="F392" s="34">
        <f t="shared" si="694"/>
        <v>0</v>
      </c>
      <c r="G392" s="34">
        <f t="shared" si="694"/>
        <v>0</v>
      </c>
      <c r="H392" s="34">
        <f t="shared" si="694"/>
        <v>0</v>
      </c>
      <c r="I392" s="34">
        <f t="shared" si="694"/>
        <v>0</v>
      </c>
      <c r="J392" s="34">
        <f t="shared" si="694"/>
        <v>0</v>
      </c>
      <c r="K392" s="34">
        <f t="shared" si="694"/>
        <v>0</v>
      </c>
      <c r="L392" s="34">
        <f t="shared" si="694"/>
        <v>0</v>
      </c>
      <c r="M392" s="34">
        <f t="shared" si="694"/>
        <v>0</v>
      </c>
      <c r="X392" s="19" t="str">
        <f>IF(N$391=$C392,"WIN","")</f>
        <v/>
      </c>
      <c r="Y392" s="19" t="str">
        <f t="shared" ref="Y392:AG392" si="695">IF(O$391=$C392,"WIN","")</f>
        <v/>
      </c>
      <c r="Z392" s="19" t="str">
        <f t="shared" si="695"/>
        <v/>
      </c>
      <c r="AA392" s="19" t="str">
        <f t="shared" si="695"/>
        <v/>
      </c>
      <c r="AB392" s="19" t="str">
        <f t="shared" si="695"/>
        <v/>
      </c>
      <c r="AC392" s="19" t="str">
        <f t="shared" si="695"/>
        <v/>
      </c>
      <c r="AD392" s="19" t="str">
        <f t="shared" si="695"/>
        <v/>
      </c>
      <c r="AE392" s="19" t="str">
        <f t="shared" si="695"/>
        <v/>
      </c>
      <c r="AF392" s="19" t="str">
        <f t="shared" si="695"/>
        <v/>
      </c>
      <c r="AG392" s="19" t="str">
        <f t="shared" si="695"/>
        <v/>
      </c>
      <c r="AH392" s="20">
        <f t="shared" si="681"/>
        <v>0</v>
      </c>
      <c r="AI392" s="26">
        <f>SUM(AH392:AH394)</f>
        <v>0</v>
      </c>
      <c r="AJ392" s="20" t="str">
        <f>IF(AI392&lt;&gt;0,"W",IF(AI392=0,"L"))</f>
        <v>L</v>
      </c>
      <c r="AK392" s="16">
        <f t="shared" si="585"/>
        <v>10</v>
      </c>
      <c r="AL392" s="50" t="str">
        <f>IF(AND(AI392&gt;0,AK392=1),"W","L ")</f>
        <v xml:space="preserve">L </v>
      </c>
      <c r="AM392" s="51" t="str">
        <f>IF(AND(AI392&gt;0,AK392=2),"W","L ")</f>
        <v xml:space="preserve">L </v>
      </c>
      <c r="AN392" s="47" t="str">
        <f>IF(AND(AI392&gt;0,AK392=3),"W","L ")</f>
        <v xml:space="preserve">L </v>
      </c>
      <c r="AO392" s="48" t="str">
        <f>IF(AND(AI392&gt;0,AK392=4),"W","L ")</f>
        <v xml:space="preserve">L </v>
      </c>
      <c r="AP392" s="49" t="str">
        <f>IF(AND(AI392&gt;0,AK392=5),"W","L ")</f>
        <v xml:space="preserve">L </v>
      </c>
      <c r="AQ392" s="49" t="str">
        <f>IF(AND(AI392&gt;0,AK392=6),"W","L ")</f>
        <v xml:space="preserve">L </v>
      </c>
      <c r="AR392" s="15"/>
      <c r="AS392" s="15"/>
      <c r="AT392" s="15"/>
      <c r="AU392" s="15"/>
      <c r="AV392" s="15"/>
      <c r="AW392" s="15"/>
      <c r="AX392" s="16">
        <f t="shared" ca="1" si="676"/>
        <v>0</v>
      </c>
      <c r="AY392" s="79"/>
      <c r="AZ392" s="80">
        <v>1</v>
      </c>
      <c r="BA392" s="80" t="str">
        <f t="shared" si="677"/>
        <v xml:space="preserve"> </v>
      </c>
      <c r="BB392" s="80">
        <v>2</v>
      </c>
      <c r="BC392" s="80" t="str">
        <f t="shared" si="678"/>
        <v xml:space="preserve"> </v>
      </c>
      <c r="BD392" s="80">
        <v>3</v>
      </c>
      <c r="BE392" s="80" t="str">
        <f t="shared" si="682"/>
        <v xml:space="preserve"> </v>
      </c>
      <c r="BF392" s="80">
        <v>4</v>
      </c>
      <c r="BG392" s="81"/>
      <c r="BH392" s="80">
        <v>5</v>
      </c>
      <c r="BI392" s="80" t="str">
        <f t="shared" si="679"/>
        <v xml:space="preserve"> </v>
      </c>
      <c r="BJ392" s="80">
        <v>6</v>
      </c>
      <c r="BK392" s="77" t="str">
        <f t="shared" si="680"/>
        <v xml:space="preserve"> </v>
      </c>
    </row>
    <row r="393" spans="1:63" x14ac:dyDescent="0.25">
      <c r="A393" s="39">
        <v>392</v>
      </c>
      <c r="B393" s="10"/>
      <c r="C393" s="27" t="str">
        <f t="shared" si="649"/>
        <v/>
      </c>
      <c r="D393" s="27">
        <f>IF($C393=D$1,1+D392,D392)</f>
        <v>0</v>
      </c>
      <c r="E393" s="27">
        <f t="shared" ref="E393:M393" si="696">IF($C393=E$1,1+E392,E392)</f>
        <v>0</v>
      </c>
      <c r="F393" s="27">
        <f t="shared" si="696"/>
        <v>0</v>
      </c>
      <c r="G393" s="27">
        <f t="shared" si="696"/>
        <v>0</v>
      </c>
      <c r="H393" s="27">
        <f t="shared" si="696"/>
        <v>0</v>
      </c>
      <c r="I393" s="27">
        <f t="shared" si="696"/>
        <v>0</v>
      </c>
      <c r="J393" s="27">
        <f t="shared" si="696"/>
        <v>0</v>
      </c>
      <c r="K393" s="27">
        <f t="shared" si="696"/>
        <v>0</v>
      </c>
      <c r="L393" s="27">
        <f t="shared" si="696"/>
        <v>0</v>
      </c>
      <c r="M393" s="27">
        <f t="shared" si="696"/>
        <v>0</v>
      </c>
      <c r="X393" s="19" t="str">
        <f t="shared" ref="X393:X394" si="697">IF(N$391=$C393,"WIN","")</f>
        <v/>
      </c>
      <c r="Y393" s="19" t="str">
        <f t="shared" ref="Y393:Y394" si="698">IF(O$391=$C393,"WIN","")</f>
        <v/>
      </c>
      <c r="Z393" s="19" t="str">
        <f t="shared" ref="Z393:Z394" si="699">IF(P$391=$C393,"WIN","")</f>
        <v/>
      </c>
      <c r="AA393" s="19" t="str">
        <f t="shared" ref="AA393:AA394" si="700">IF(Q$391=$C393,"WIN","")</f>
        <v/>
      </c>
      <c r="AB393" s="19" t="str">
        <f t="shared" ref="AB393:AB394" si="701">IF(R$391=$C393,"WIN","")</f>
        <v/>
      </c>
      <c r="AC393" s="19" t="str">
        <f t="shared" ref="AC393:AC394" si="702">IF(S$391=$C393,"WIN","")</f>
        <v/>
      </c>
      <c r="AD393" s="19" t="str">
        <f t="shared" ref="AD393:AD394" si="703">IF(T$391=$C393,"WIN","")</f>
        <v/>
      </c>
      <c r="AE393" s="19" t="str">
        <f t="shared" ref="AE393:AE394" si="704">IF(U$391=$C393,"WIN","")</f>
        <v/>
      </c>
      <c r="AF393" s="19" t="str">
        <f t="shared" ref="AF393:AF394" si="705">IF(V$391=$C393,"WIN","")</f>
        <v/>
      </c>
      <c r="AG393" s="19" t="str">
        <f t="shared" ref="AG393:AG394" si="706">IF(W$391=$C393,"WIN","")</f>
        <v/>
      </c>
      <c r="AH393" s="20">
        <f t="shared" si="681"/>
        <v>0</v>
      </c>
      <c r="AK393" s="16" t="str">
        <f t="shared" si="585"/>
        <v/>
      </c>
      <c r="AL393" s="42"/>
      <c r="AM393" s="43"/>
      <c r="AN393" s="47"/>
      <c r="AO393" s="45"/>
      <c r="AP393" s="46"/>
      <c r="AQ393" s="46"/>
      <c r="AR393" s="15"/>
      <c r="AS393" s="15"/>
      <c r="AT393" s="15"/>
      <c r="AU393" s="15"/>
      <c r="AV393" s="15"/>
      <c r="AW393" s="15"/>
      <c r="AX393" s="16">
        <f t="shared" ca="1" si="676"/>
        <v>0</v>
      </c>
      <c r="AY393" s="79"/>
      <c r="AZ393" s="80">
        <v>1</v>
      </c>
      <c r="BA393" s="80" t="str">
        <f t="shared" si="677"/>
        <v xml:space="preserve"> </v>
      </c>
      <c r="BB393" s="80">
        <v>2</v>
      </c>
      <c r="BC393" s="80" t="str">
        <f t="shared" si="678"/>
        <v xml:space="preserve"> </v>
      </c>
      <c r="BD393" s="80">
        <v>3</v>
      </c>
      <c r="BE393" s="80" t="str">
        <f t="shared" si="682"/>
        <v xml:space="preserve"> </v>
      </c>
      <c r="BF393" s="80">
        <v>4</v>
      </c>
      <c r="BG393" s="81"/>
      <c r="BH393" s="80">
        <v>5</v>
      </c>
      <c r="BI393" s="80" t="str">
        <f t="shared" si="679"/>
        <v xml:space="preserve"> </v>
      </c>
      <c r="BJ393" s="80">
        <v>6</v>
      </c>
      <c r="BK393" s="77" t="str">
        <f t="shared" si="680"/>
        <v xml:space="preserve"> </v>
      </c>
    </row>
    <row r="394" spans="1:63" x14ac:dyDescent="0.25">
      <c r="A394" s="39">
        <v>393</v>
      </c>
      <c r="B394" s="10"/>
      <c r="C394" s="27" t="str">
        <f t="shared" si="649"/>
        <v/>
      </c>
      <c r="D394" s="27">
        <f t="shared" ref="D394:M400" si="707">IF($C394=D$1,1+D393,D393)</f>
        <v>0</v>
      </c>
      <c r="E394" s="27">
        <f t="shared" si="707"/>
        <v>0</v>
      </c>
      <c r="F394" s="27">
        <f t="shared" si="707"/>
        <v>0</v>
      </c>
      <c r="G394" s="27">
        <f t="shared" si="707"/>
        <v>0</v>
      </c>
      <c r="H394" s="27">
        <f t="shared" si="707"/>
        <v>0</v>
      </c>
      <c r="I394" s="27">
        <f t="shared" si="707"/>
        <v>0</v>
      </c>
      <c r="J394" s="27">
        <f t="shared" si="707"/>
        <v>0</v>
      </c>
      <c r="K394" s="27">
        <f t="shared" si="707"/>
        <v>0</v>
      </c>
      <c r="L394" s="27">
        <f t="shared" si="707"/>
        <v>0</v>
      </c>
      <c r="M394" s="27">
        <f t="shared" si="707"/>
        <v>0</v>
      </c>
      <c r="X394" s="19" t="str">
        <f t="shared" si="697"/>
        <v/>
      </c>
      <c r="Y394" s="19" t="str">
        <f t="shared" si="698"/>
        <v/>
      </c>
      <c r="Z394" s="19" t="str">
        <f t="shared" si="699"/>
        <v/>
      </c>
      <c r="AA394" s="19" t="str">
        <f t="shared" si="700"/>
        <v/>
      </c>
      <c r="AB394" s="19" t="str">
        <f t="shared" si="701"/>
        <v/>
      </c>
      <c r="AC394" s="19" t="str">
        <f t="shared" si="702"/>
        <v/>
      </c>
      <c r="AD394" s="19" t="str">
        <f t="shared" si="703"/>
        <v/>
      </c>
      <c r="AE394" s="19" t="str">
        <f t="shared" si="704"/>
        <v/>
      </c>
      <c r="AF394" s="19" t="str">
        <f t="shared" si="705"/>
        <v/>
      </c>
      <c r="AG394" s="19" t="str">
        <f t="shared" si="706"/>
        <v/>
      </c>
      <c r="AH394" s="20">
        <f t="shared" si="681"/>
        <v>0</v>
      </c>
      <c r="AK394" s="16" t="str">
        <f t="shared" si="585"/>
        <v/>
      </c>
      <c r="AL394" s="42"/>
      <c r="AM394" s="43"/>
      <c r="AN394" s="47"/>
      <c r="AO394" s="45"/>
      <c r="AP394" s="46"/>
      <c r="AQ394" s="46"/>
      <c r="AR394" s="15"/>
      <c r="AS394" s="15"/>
      <c r="AT394" s="15"/>
      <c r="AU394" s="15"/>
      <c r="AV394" s="15"/>
      <c r="AW394" s="15"/>
      <c r="AX394" s="16">
        <f t="shared" ca="1" si="676"/>
        <v>0</v>
      </c>
      <c r="AY394" s="79"/>
      <c r="AZ394" s="80">
        <v>1</v>
      </c>
      <c r="BA394" s="80" t="str">
        <f t="shared" si="677"/>
        <v xml:space="preserve"> </v>
      </c>
      <c r="BB394" s="80">
        <v>2</v>
      </c>
      <c r="BC394" s="80" t="str">
        <f t="shared" si="678"/>
        <v xml:space="preserve"> </v>
      </c>
      <c r="BD394" s="80">
        <v>3</v>
      </c>
      <c r="BE394" s="80" t="str">
        <f t="shared" si="682"/>
        <v xml:space="preserve"> </v>
      </c>
      <c r="BF394" s="80">
        <v>4</v>
      </c>
      <c r="BG394" s="81"/>
      <c r="BH394" s="80">
        <v>5</v>
      </c>
      <c r="BI394" s="80" t="str">
        <f t="shared" si="679"/>
        <v xml:space="preserve"> </v>
      </c>
      <c r="BJ394" s="80">
        <v>6</v>
      </c>
      <c r="BK394" s="77" t="str">
        <f t="shared" si="680"/>
        <v xml:space="preserve"> </v>
      </c>
    </row>
    <row r="395" spans="1:63" x14ac:dyDescent="0.25">
      <c r="A395" s="39">
        <v>394</v>
      </c>
      <c r="B395" s="10"/>
      <c r="C395" s="27" t="str">
        <f t="shared" si="649"/>
        <v/>
      </c>
      <c r="D395" s="27">
        <f t="shared" si="707"/>
        <v>0</v>
      </c>
      <c r="E395" s="27">
        <f t="shared" si="707"/>
        <v>0</v>
      </c>
      <c r="F395" s="27">
        <f t="shared" si="707"/>
        <v>0</v>
      </c>
      <c r="G395" s="27">
        <f t="shared" si="707"/>
        <v>0</v>
      </c>
      <c r="H395" s="27">
        <f t="shared" si="707"/>
        <v>0</v>
      </c>
      <c r="I395" s="27">
        <f t="shared" si="707"/>
        <v>0</v>
      </c>
      <c r="J395" s="27">
        <f t="shared" si="707"/>
        <v>0</v>
      </c>
      <c r="K395" s="27">
        <f t="shared" si="707"/>
        <v>0</v>
      </c>
      <c r="L395" s="27">
        <f t="shared" si="707"/>
        <v>0</v>
      </c>
      <c r="M395" s="27">
        <f t="shared" si="707"/>
        <v>0</v>
      </c>
      <c r="AH395" s="20">
        <f t="shared" si="681"/>
        <v>0</v>
      </c>
      <c r="AK395" s="16" t="str">
        <f t="shared" si="585"/>
        <v/>
      </c>
      <c r="AL395" s="42"/>
      <c r="AM395" s="43"/>
      <c r="AN395" s="47"/>
      <c r="AO395" s="45"/>
      <c r="AP395" s="46"/>
      <c r="AQ395" s="46"/>
      <c r="AR395" s="15"/>
      <c r="AS395" s="15"/>
      <c r="AT395" s="15"/>
      <c r="AU395" s="15"/>
      <c r="AV395" s="15"/>
      <c r="AW395" s="15"/>
      <c r="AX395" s="16">
        <f t="shared" ca="1" si="676"/>
        <v>0</v>
      </c>
      <c r="AY395" s="79"/>
      <c r="AZ395" s="80">
        <v>1</v>
      </c>
      <c r="BA395" s="80" t="str">
        <f t="shared" si="677"/>
        <v xml:space="preserve"> </v>
      </c>
      <c r="BB395" s="80">
        <v>2</v>
      </c>
      <c r="BC395" s="80" t="str">
        <f t="shared" si="678"/>
        <v xml:space="preserve"> </v>
      </c>
      <c r="BD395" s="80">
        <v>3</v>
      </c>
      <c r="BE395" s="80" t="str">
        <f t="shared" si="682"/>
        <v xml:space="preserve"> </v>
      </c>
      <c r="BF395" s="80">
        <v>4</v>
      </c>
      <c r="BG395" s="81"/>
      <c r="BH395" s="80">
        <v>5</v>
      </c>
      <c r="BI395" s="80" t="str">
        <f t="shared" si="679"/>
        <v xml:space="preserve"> </v>
      </c>
      <c r="BJ395" s="80">
        <v>6</v>
      </c>
      <c r="BK395" s="77" t="str">
        <f t="shared" si="680"/>
        <v xml:space="preserve"> </v>
      </c>
    </row>
    <row r="396" spans="1:63" x14ac:dyDescent="0.25">
      <c r="A396" s="39">
        <v>395</v>
      </c>
      <c r="B396" s="10"/>
      <c r="C396" s="27" t="str">
        <f t="shared" si="649"/>
        <v/>
      </c>
      <c r="D396" s="27">
        <f t="shared" si="707"/>
        <v>0</v>
      </c>
      <c r="E396" s="27">
        <f t="shared" si="707"/>
        <v>0</v>
      </c>
      <c r="F396" s="27">
        <f t="shared" si="707"/>
        <v>0</v>
      </c>
      <c r="G396" s="27">
        <f t="shared" si="707"/>
        <v>0</v>
      </c>
      <c r="H396" s="27">
        <f t="shared" si="707"/>
        <v>0</v>
      </c>
      <c r="I396" s="27">
        <f t="shared" si="707"/>
        <v>0</v>
      </c>
      <c r="J396" s="27">
        <f t="shared" si="707"/>
        <v>0</v>
      </c>
      <c r="K396" s="27">
        <f t="shared" si="707"/>
        <v>0</v>
      </c>
      <c r="L396" s="27">
        <f t="shared" si="707"/>
        <v>0</v>
      </c>
      <c r="M396" s="27">
        <f t="shared" si="707"/>
        <v>0</v>
      </c>
      <c r="AH396" s="20">
        <f t="shared" si="681"/>
        <v>0</v>
      </c>
      <c r="AK396" s="16" t="str">
        <f t="shared" si="585"/>
        <v/>
      </c>
      <c r="AL396" s="42"/>
      <c r="AM396" s="43"/>
      <c r="AN396" s="47"/>
      <c r="AO396" s="45"/>
      <c r="AP396" s="46"/>
      <c r="AQ396" s="46"/>
      <c r="AR396" s="15"/>
      <c r="AS396" s="15"/>
      <c r="AT396" s="15"/>
      <c r="AU396" s="15"/>
      <c r="AV396" s="15"/>
      <c r="AW396" s="15"/>
      <c r="AX396" s="16">
        <f t="shared" ca="1" si="676"/>
        <v>0</v>
      </c>
      <c r="AY396" s="79"/>
      <c r="AZ396" s="80">
        <v>1</v>
      </c>
      <c r="BA396" s="80" t="str">
        <f t="shared" si="677"/>
        <v xml:space="preserve"> </v>
      </c>
      <c r="BB396" s="80">
        <v>2</v>
      </c>
      <c r="BC396" s="80" t="str">
        <f t="shared" si="678"/>
        <v xml:space="preserve"> </v>
      </c>
      <c r="BD396" s="80">
        <v>3</v>
      </c>
      <c r="BE396" s="80" t="str">
        <f t="shared" si="682"/>
        <v xml:space="preserve"> </v>
      </c>
      <c r="BF396" s="80">
        <v>4</v>
      </c>
      <c r="BG396" s="81"/>
      <c r="BH396" s="80">
        <v>5</v>
      </c>
      <c r="BI396" s="80" t="str">
        <f t="shared" si="679"/>
        <v xml:space="preserve"> </v>
      </c>
      <c r="BJ396" s="80">
        <v>6</v>
      </c>
      <c r="BK396" s="77" t="str">
        <f t="shared" si="680"/>
        <v xml:space="preserve"> </v>
      </c>
    </row>
    <row r="397" spans="1:63" x14ac:dyDescent="0.25">
      <c r="A397" s="39">
        <v>396</v>
      </c>
      <c r="B397" s="10"/>
      <c r="C397" s="27" t="str">
        <f t="shared" si="649"/>
        <v/>
      </c>
      <c r="D397" s="27">
        <f t="shared" si="707"/>
        <v>0</v>
      </c>
      <c r="E397" s="27">
        <f t="shared" si="707"/>
        <v>0</v>
      </c>
      <c r="F397" s="27">
        <f t="shared" si="707"/>
        <v>0</v>
      </c>
      <c r="G397" s="27">
        <f t="shared" si="707"/>
        <v>0</v>
      </c>
      <c r="H397" s="27">
        <f t="shared" si="707"/>
        <v>0</v>
      </c>
      <c r="I397" s="27">
        <f t="shared" si="707"/>
        <v>0</v>
      </c>
      <c r="J397" s="27">
        <f t="shared" si="707"/>
        <v>0</v>
      </c>
      <c r="K397" s="27">
        <f t="shared" si="707"/>
        <v>0</v>
      </c>
      <c r="L397" s="27">
        <f t="shared" si="707"/>
        <v>0</v>
      </c>
      <c r="M397" s="27">
        <f t="shared" si="707"/>
        <v>0</v>
      </c>
      <c r="AH397" s="20">
        <f t="shared" si="681"/>
        <v>0</v>
      </c>
      <c r="AK397" s="16" t="str">
        <f t="shared" ref="AK397:AK422" si="708">IF(COUNT(N396:W396)=0,"",COUNT(N396:W396))</f>
        <v/>
      </c>
      <c r="AL397" s="42"/>
      <c r="AM397" s="43"/>
      <c r="AN397" s="47"/>
      <c r="AO397" s="45"/>
      <c r="AP397" s="46"/>
      <c r="AQ397" s="46"/>
      <c r="AR397" s="15"/>
      <c r="AS397" s="15"/>
      <c r="AT397" s="15"/>
      <c r="AU397" s="15"/>
      <c r="AV397" s="15"/>
      <c r="AW397" s="15"/>
      <c r="AX397" s="16">
        <f t="shared" ca="1" si="676"/>
        <v>0</v>
      </c>
      <c r="AY397" s="79"/>
      <c r="AZ397" s="80">
        <v>1</v>
      </c>
      <c r="BA397" s="80" t="str">
        <f t="shared" si="677"/>
        <v xml:space="preserve"> </v>
      </c>
      <c r="BB397" s="80">
        <v>2</v>
      </c>
      <c r="BC397" s="80" t="str">
        <f t="shared" si="678"/>
        <v xml:space="preserve"> </v>
      </c>
      <c r="BD397" s="80">
        <v>3</v>
      </c>
      <c r="BE397" s="80" t="str">
        <f t="shared" si="682"/>
        <v xml:space="preserve"> </v>
      </c>
      <c r="BF397" s="80">
        <v>4</v>
      </c>
      <c r="BG397" s="81"/>
      <c r="BH397" s="80">
        <v>5</v>
      </c>
      <c r="BI397" s="80" t="str">
        <f t="shared" si="679"/>
        <v xml:space="preserve"> </v>
      </c>
      <c r="BJ397" s="80">
        <v>6</v>
      </c>
      <c r="BK397" s="77" t="str">
        <f t="shared" si="680"/>
        <v xml:space="preserve"> </v>
      </c>
    </row>
    <row r="398" spans="1:63" x14ac:dyDescent="0.25">
      <c r="A398" s="39">
        <v>397</v>
      </c>
      <c r="B398" s="10"/>
      <c r="C398" s="27" t="str">
        <f t="shared" si="649"/>
        <v/>
      </c>
      <c r="D398" s="27">
        <f t="shared" si="707"/>
        <v>0</v>
      </c>
      <c r="E398" s="27">
        <f t="shared" si="707"/>
        <v>0</v>
      </c>
      <c r="F398" s="27">
        <f t="shared" si="707"/>
        <v>0</v>
      </c>
      <c r="G398" s="27">
        <f t="shared" si="707"/>
        <v>0</v>
      </c>
      <c r="H398" s="27">
        <f t="shared" si="707"/>
        <v>0</v>
      </c>
      <c r="I398" s="27">
        <f t="shared" si="707"/>
        <v>0</v>
      </c>
      <c r="J398" s="27">
        <f t="shared" si="707"/>
        <v>0</v>
      </c>
      <c r="K398" s="27">
        <f t="shared" si="707"/>
        <v>0</v>
      </c>
      <c r="L398" s="27">
        <f t="shared" si="707"/>
        <v>0</v>
      </c>
      <c r="M398" s="27">
        <f t="shared" si="707"/>
        <v>0</v>
      </c>
      <c r="AH398" s="20">
        <f t="shared" si="681"/>
        <v>0</v>
      </c>
      <c r="AK398" s="16" t="str">
        <f t="shared" si="708"/>
        <v/>
      </c>
      <c r="AL398" s="42"/>
      <c r="AM398" s="43"/>
      <c r="AN398" s="47"/>
      <c r="AO398" s="45"/>
      <c r="AP398" s="46"/>
      <c r="AQ398" s="46"/>
      <c r="AR398" s="15"/>
      <c r="AS398" s="15"/>
      <c r="AT398" s="15"/>
      <c r="AU398" s="15"/>
      <c r="AV398" s="15"/>
      <c r="AW398" s="15"/>
      <c r="AX398" s="16">
        <f t="shared" ca="1" si="676"/>
        <v>0</v>
      </c>
      <c r="AY398" s="79"/>
      <c r="AZ398" s="80">
        <v>1</v>
      </c>
      <c r="BA398" s="80" t="str">
        <f t="shared" si="677"/>
        <v xml:space="preserve"> </v>
      </c>
      <c r="BB398" s="80">
        <v>2</v>
      </c>
      <c r="BC398" s="80" t="str">
        <f t="shared" si="678"/>
        <v xml:space="preserve"> </v>
      </c>
      <c r="BD398" s="80">
        <v>3</v>
      </c>
      <c r="BE398" s="80" t="str">
        <f t="shared" si="682"/>
        <v xml:space="preserve"> </v>
      </c>
      <c r="BF398" s="80">
        <v>4</v>
      </c>
      <c r="BG398" s="81"/>
      <c r="BH398" s="80">
        <v>5</v>
      </c>
      <c r="BI398" s="80" t="str">
        <f t="shared" si="679"/>
        <v xml:space="preserve"> </v>
      </c>
      <c r="BJ398" s="80">
        <v>6</v>
      </c>
      <c r="BK398" s="77" t="str">
        <f t="shared" si="680"/>
        <v xml:space="preserve"> </v>
      </c>
    </row>
    <row r="399" spans="1:63" x14ac:dyDescent="0.25">
      <c r="A399" s="39">
        <v>398</v>
      </c>
      <c r="B399" s="10"/>
      <c r="C399" s="27" t="str">
        <f t="shared" si="649"/>
        <v/>
      </c>
      <c r="D399" s="27">
        <f t="shared" si="707"/>
        <v>0</v>
      </c>
      <c r="E399" s="27">
        <f t="shared" si="707"/>
        <v>0</v>
      </c>
      <c r="F399" s="27">
        <f t="shared" si="707"/>
        <v>0</v>
      </c>
      <c r="G399" s="27">
        <f t="shared" si="707"/>
        <v>0</v>
      </c>
      <c r="H399" s="27">
        <f t="shared" si="707"/>
        <v>0</v>
      </c>
      <c r="I399" s="27">
        <f t="shared" si="707"/>
        <v>0</v>
      </c>
      <c r="J399" s="27">
        <f t="shared" si="707"/>
        <v>0</v>
      </c>
      <c r="K399" s="27">
        <f t="shared" si="707"/>
        <v>0</v>
      </c>
      <c r="L399" s="27">
        <f t="shared" si="707"/>
        <v>0</v>
      </c>
      <c r="M399" s="27">
        <f t="shared" si="707"/>
        <v>0</v>
      </c>
      <c r="AH399" s="20">
        <f t="shared" si="681"/>
        <v>0</v>
      </c>
      <c r="AK399" s="16" t="str">
        <f t="shared" si="708"/>
        <v/>
      </c>
      <c r="AL399" s="42"/>
      <c r="AM399" s="43"/>
      <c r="AN399" s="47"/>
      <c r="AO399" s="45"/>
      <c r="AP399" s="46"/>
      <c r="AQ399" s="46"/>
      <c r="AR399" s="15"/>
      <c r="AS399" s="15"/>
      <c r="AT399" s="15"/>
      <c r="AU399" s="15"/>
      <c r="AV399" s="15"/>
      <c r="AW399" s="15"/>
      <c r="AX399" s="16">
        <f t="shared" ca="1" si="676"/>
        <v>0</v>
      </c>
      <c r="AY399" s="79"/>
      <c r="AZ399" s="80">
        <v>1</v>
      </c>
      <c r="BA399" s="80" t="str">
        <f t="shared" si="677"/>
        <v xml:space="preserve"> </v>
      </c>
      <c r="BB399" s="80">
        <v>2</v>
      </c>
      <c r="BC399" s="80" t="str">
        <f t="shared" si="678"/>
        <v xml:space="preserve"> </v>
      </c>
      <c r="BD399" s="80">
        <v>3</v>
      </c>
      <c r="BE399" s="80" t="str">
        <f t="shared" si="682"/>
        <v xml:space="preserve"> </v>
      </c>
      <c r="BF399" s="80">
        <v>4</v>
      </c>
      <c r="BG399" s="81"/>
      <c r="BH399" s="80">
        <v>5</v>
      </c>
      <c r="BI399" s="80" t="str">
        <f t="shared" si="679"/>
        <v xml:space="preserve"> </v>
      </c>
      <c r="BJ399" s="80">
        <v>6</v>
      </c>
      <c r="BK399" s="77" t="str">
        <f t="shared" si="680"/>
        <v xml:space="preserve"> </v>
      </c>
    </row>
    <row r="400" spans="1:63" x14ac:dyDescent="0.25">
      <c r="A400" s="39">
        <v>399</v>
      </c>
      <c r="B400" s="10"/>
      <c r="C400" s="27" t="str">
        <f t="shared" si="649"/>
        <v/>
      </c>
      <c r="D400" s="27">
        <f t="shared" si="707"/>
        <v>0</v>
      </c>
      <c r="E400" s="27">
        <f t="shared" si="707"/>
        <v>0</v>
      </c>
      <c r="F400" s="27">
        <f t="shared" si="707"/>
        <v>0</v>
      </c>
      <c r="G400" s="27">
        <f t="shared" si="707"/>
        <v>0</v>
      </c>
      <c r="H400" s="27">
        <f t="shared" si="707"/>
        <v>0</v>
      </c>
      <c r="I400" s="27">
        <f t="shared" si="707"/>
        <v>0</v>
      </c>
      <c r="J400" s="27">
        <f t="shared" si="707"/>
        <v>0</v>
      </c>
      <c r="K400" s="27">
        <f t="shared" si="707"/>
        <v>0</v>
      </c>
      <c r="L400" s="27">
        <f t="shared" si="707"/>
        <v>0</v>
      </c>
      <c r="M400" s="27">
        <f t="shared" si="707"/>
        <v>0</v>
      </c>
      <c r="AH400" s="20">
        <f t="shared" si="681"/>
        <v>0</v>
      </c>
      <c r="AK400" s="16" t="str">
        <f t="shared" si="708"/>
        <v/>
      </c>
      <c r="AL400" s="42"/>
      <c r="AM400" s="43"/>
      <c r="AN400" s="47"/>
      <c r="AO400" s="45"/>
      <c r="AP400" s="46"/>
      <c r="AQ400" s="46"/>
      <c r="AR400" s="15"/>
      <c r="AS400" s="15"/>
      <c r="AT400" s="15"/>
      <c r="AU400" s="15"/>
      <c r="AV400" s="15"/>
      <c r="AW400" s="15"/>
      <c r="AX400" s="16">
        <f t="shared" ca="1" si="676"/>
        <v>0</v>
      </c>
      <c r="AY400" s="79"/>
      <c r="AZ400" s="80">
        <v>1</v>
      </c>
      <c r="BA400" s="80" t="str">
        <f t="shared" si="677"/>
        <v xml:space="preserve"> </v>
      </c>
      <c r="BB400" s="80">
        <v>2</v>
      </c>
      <c r="BC400" s="80" t="str">
        <f t="shared" si="678"/>
        <v xml:space="preserve"> </v>
      </c>
      <c r="BD400" s="80">
        <v>3</v>
      </c>
      <c r="BE400" s="80" t="str">
        <f t="shared" si="682"/>
        <v xml:space="preserve"> </v>
      </c>
      <c r="BF400" s="80">
        <v>4</v>
      </c>
      <c r="BG400" s="81"/>
      <c r="BH400" s="80">
        <v>5</v>
      </c>
      <c r="BI400" s="80" t="str">
        <f t="shared" si="679"/>
        <v xml:space="preserve"> </v>
      </c>
      <c r="BJ400" s="80">
        <v>6</v>
      </c>
      <c r="BK400" s="77" t="str">
        <f t="shared" si="680"/>
        <v xml:space="preserve"> </v>
      </c>
    </row>
    <row r="401" spans="1:63" x14ac:dyDescent="0.25">
      <c r="A401" s="39">
        <v>400</v>
      </c>
      <c r="B401" s="10"/>
      <c r="C401" s="27" t="str">
        <f t="shared" si="649"/>
        <v/>
      </c>
      <c r="D401" s="27">
        <f t="shared" ref="D401" si="709">IF($C401=D$1,1+D400,D400)</f>
        <v>0</v>
      </c>
      <c r="E401" s="27">
        <f t="shared" ref="E401" si="710">IF($C401=E$1,1+E400,E400)</f>
        <v>0</v>
      </c>
      <c r="F401" s="27">
        <f t="shared" ref="F401" si="711">IF($C401=F$1,1+F400,F400)</f>
        <v>0</v>
      </c>
      <c r="G401" s="27">
        <f t="shared" ref="G401" si="712">IF($C401=G$1,1+G400,G400)</f>
        <v>0</v>
      </c>
      <c r="H401" s="27">
        <f t="shared" ref="H401" si="713">IF($C401=H$1,1+H400,H400)</f>
        <v>0</v>
      </c>
      <c r="I401" s="27">
        <f t="shared" ref="I401" si="714">IF($C401=I$1,1+I400,I400)</f>
        <v>0</v>
      </c>
      <c r="J401" s="27">
        <f t="shared" ref="J401" si="715">IF($C401=J$1,1+J400,J400)</f>
        <v>0</v>
      </c>
      <c r="K401" s="27">
        <f t="shared" ref="K401" si="716">IF($C401=K$1,1+K400,K400)</f>
        <v>0</v>
      </c>
      <c r="L401" s="27">
        <f t="shared" ref="L401" si="717">IF($C401=L$1,1+L400,L400)</f>
        <v>0</v>
      </c>
      <c r="M401" s="27">
        <f t="shared" ref="M401" si="718">IF($C401=M$1,1+M400,M400)</f>
        <v>0</v>
      </c>
      <c r="N401" s="7">
        <f t="shared" ref="N401:W401" si="719">IF(D400=0,D1,"")</f>
        <v>1</v>
      </c>
      <c r="O401" s="7">
        <f t="shared" si="719"/>
        <v>2</v>
      </c>
      <c r="P401" s="7">
        <f t="shared" si="719"/>
        <v>3</v>
      </c>
      <c r="Q401" s="7">
        <f t="shared" si="719"/>
        <v>4</v>
      </c>
      <c r="R401" s="7">
        <f t="shared" si="719"/>
        <v>5</v>
      </c>
      <c r="S401" s="7">
        <f t="shared" si="719"/>
        <v>6</v>
      </c>
      <c r="T401" s="7">
        <f t="shared" si="719"/>
        <v>7</v>
      </c>
      <c r="U401" s="7">
        <f t="shared" si="719"/>
        <v>8</v>
      </c>
      <c r="V401" s="7">
        <f t="shared" si="719"/>
        <v>9</v>
      </c>
      <c r="W401" s="7">
        <f t="shared" si="719"/>
        <v>0</v>
      </c>
      <c r="AH401" s="20">
        <f t="shared" si="681"/>
        <v>0</v>
      </c>
      <c r="AK401" s="16" t="str">
        <f t="shared" si="708"/>
        <v/>
      </c>
      <c r="AL401" s="42"/>
      <c r="AM401" s="43"/>
      <c r="AN401" s="47"/>
      <c r="AO401" s="45"/>
      <c r="AP401" s="46"/>
      <c r="AQ401" s="46"/>
      <c r="AR401" s="15"/>
      <c r="AS401" s="15"/>
      <c r="AT401" s="15"/>
      <c r="AU401" s="15"/>
      <c r="AV401" s="15"/>
      <c r="AW401" s="15"/>
      <c r="AX401" s="16">
        <f t="shared" ca="1" si="676"/>
        <v>0</v>
      </c>
      <c r="AY401" s="79"/>
      <c r="AZ401" s="80">
        <v>1</v>
      </c>
      <c r="BA401" s="80" t="str">
        <f t="shared" si="677"/>
        <v xml:space="preserve"> </v>
      </c>
      <c r="BB401" s="80">
        <v>2</v>
      </c>
      <c r="BC401" s="80" t="str">
        <f t="shared" si="678"/>
        <v xml:space="preserve"> </v>
      </c>
      <c r="BD401" s="80">
        <v>3</v>
      </c>
      <c r="BE401" s="80" t="str">
        <f t="shared" si="682"/>
        <v xml:space="preserve"> </v>
      </c>
      <c r="BF401" s="80">
        <v>4</v>
      </c>
      <c r="BG401" s="81"/>
      <c r="BH401" s="80">
        <v>5</v>
      </c>
      <c r="BI401" s="80" t="str">
        <f t="shared" si="679"/>
        <v xml:space="preserve"> </v>
      </c>
      <c r="BJ401" s="80">
        <v>6</v>
      </c>
      <c r="BK401" s="77" t="str">
        <f t="shared" si="680"/>
        <v xml:space="preserve"> </v>
      </c>
    </row>
    <row r="402" spans="1:63" x14ac:dyDescent="0.25">
      <c r="A402" s="39">
        <v>401</v>
      </c>
      <c r="B402" s="10"/>
      <c r="C402" s="27" t="str">
        <f t="shared" si="649"/>
        <v/>
      </c>
      <c r="D402" s="34">
        <f>IF($C402=D1,1,0)</f>
        <v>0</v>
      </c>
      <c r="E402" s="34">
        <f t="shared" ref="E402:M402" si="720">IF($C402=E1,1,0)</f>
        <v>0</v>
      </c>
      <c r="F402" s="34">
        <f t="shared" si="720"/>
        <v>0</v>
      </c>
      <c r="G402" s="34">
        <f t="shared" si="720"/>
        <v>0</v>
      </c>
      <c r="H402" s="34">
        <f t="shared" si="720"/>
        <v>0</v>
      </c>
      <c r="I402" s="34">
        <f t="shared" si="720"/>
        <v>0</v>
      </c>
      <c r="J402" s="34">
        <f t="shared" si="720"/>
        <v>0</v>
      </c>
      <c r="K402" s="34">
        <f t="shared" si="720"/>
        <v>0</v>
      </c>
      <c r="L402" s="34">
        <f t="shared" si="720"/>
        <v>0</v>
      </c>
      <c r="M402" s="34">
        <f t="shared" si="720"/>
        <v>0</v>
      </c>
      <c r="X402" s="19" t="str">
        <f>IF(N$401=$C402,"WIN","")</f>
        <v/>
      </c>
      <c r="Y402" s="19" t="str">
        <f t="shared" ref="Y402:AG402" si="721">IF(O$401=$C402,"WIN","")</f>
        <v/>
      </c>
      <c r="Z402" s="19" t="str">
        <f t="shared" si="721"/>
        <v/>
      </c>
      <c r="AA402" s="19" t="str">
        <f t="shared" si="721"/>
        <v/>
      </c>
      <c r="AB402" s="19" t="str">
        <f t="shared" si="721"/>
        <v/>
      </c>
      <c r="AC402" s="19" t="str">
        <f t="shared" si="721"/>
        <v/>
      </c>
      <c r="AD402" s="19" t="str">
        <f t="shared" si="721"/>
        <v/>
      </c>
      <c r="AE402" s="19" t="str">
        <f t="shared" si="721"/>
        <v/>
      </c>
      <c r="AF402" s="19" t="str">
        <f t="shared" si="721"/>
        <v/>
      </c>
      <c r="AG402" s="19" t="str">
        <f t="shared" si="721"/>
        <v/>
      </c>
      <c r="AH402" s="20">
        <f t="shared" si="681"/>
        <v>0</v>
      </c>
      <c r="AI402" s="26">
        <f>SUM(AH402:AH404)</f>
        <v>0</v>
      </c>
      <c r="AJ402" s="20" t="str">
        <f>IF(AI402&lt;&gt;0,"W",IF(AI402=0,"L"))</f>
        <v>L</v>
      </c>
      <c r="AK402" s="16">
        <f t="shared" si="708"/>
        <v>10</v>
      </c>
      <c r="AL402" s="50" t="str">
        <f>IF(AND(AI402&gt;0,AK402=1),"W","L ")</f>
        <v xml:space="preserve">L </v>
      </c>
      <c r="AM402" s="51" t="str">
        <f>IF(AND(AI402&gt;0,AK402=2),"W","L ")</f>
        <v xml:space="preserve">L </v>
      </c>
      <c r="AN402" s="47" t="str">
        <f>IF(AND(AI402&gt;0,AK402=3),"W","L ")</f>
        <v xml:space="preserve">L </v>
      </c>
      <c r="AO402" s="48" t="str">
        <f>IF(AND(AI402&gt;0,AK402=4),"W","L ")</f>
        <v xml:space="preserve">L </v>
      </c>
      <c r="AP402" s="49" t="str">
        <f>IF(AND(AI402&gt;0,AK402=5),"W","L ")</f>
        <v xml:space="preserve">L </v>
      </c>
      <c r="AQ402" s="49" t="str">
        <f>IF(AND(AI402&gt;0,AK402=6),"W","L ")</f>
        <v xml:space="preserve">L </v>
      </c>
      <c r="AR402" s="15"/>
      <c r="AS402" s="15"/>
      <c r="AT402" s="15"/>
      <c r="AU402" s="15"/>
      <c r="AV402" s="15"/>
      <c r="AW402" s="15"/>
      <c r="AX402" s="16">
        <f t="shared" ca="1" si="676"/>
        <v>0</v>
      </c>
      <c r="AY402" s="79"/>
      <c r="AZ402" s="80">
        <v>1</v>
      </c>
      <c r="BA402" s="80" t="str">
        <f t="shared" si="677"/>
        <v xml:space="preserve"> </v>
      </c>
      <c r="BB402" s="80">
        <v>2</v>
      </c>
      <c r="BC402" s="80" t="str">
        <f t="shared" si="678"/>
        <v xml:space="preserve"> </v>
      </c>
      <c r="BD402" s="80">
        <v>3</v>
      </c>
      <c r="BE402" s="80" t="str">
        <f t="shared" si="682"/>
        <v xml:space="preserve"> </v>
      </c>
      <c r="BF402" s="80">
        <v>4</v>
      </c>
      <c r="BG402" s="81"/>
      <c r="BH402" s="80">
        <v>5</v>
      </c>
      <c r="BI402" s="80" t="str">
        <f t="shared" si="679"/>
        <v xml:space="preserve"> </v>
      </c>
      <c r="BJ402" s="80">
        <v>6</v>
      </c>
      <c r="BK402" s="77" t="str">
        <f t="shared" si="680"/>
        <v xml:space="preserve"> </v>
      </c>
    </row>
    <row r="403" spans="1:63" x14ac:dyDescent="0.25">
      <c r="A403" s="39">
        <v>402</v>
      </c>
      <c r="B403" s="10"/>
      <c r="C403" s="27" t="str">
        <f t="shared" si="649"/>
        <v/>
      </c>
      <c r="D403" s="27">
        <f>IF($C403=D$1,1+D402,D402)</f>
        <v>0</v>
      </c>
      <c r="E403" s="27">
        <f t="shared" ref="E403:M403" si="722">IF($C403=E$1,1+E402,E402)</f>
        <v>0</v>
      </c>
      <c r="F403" s="27">
        <f t="shared" si="722"/>
        <v>0</v>
      </c>
      <c r="G403" s="27">
        <f t="shared" si="722"/>
        <v>0</v>
      </c>
      <c r="H403" s="27">
        <f t="shared" si="722"/>
        <v>0</v>
      </c>
      <c r="I403" s="27">
        <f t="shared" si="722"/>
        <v>0</v>
      </c>
      <c r="J403" s="27">
        <f t="shared" si="722"/>
        <v>0</v>
      </c>
      <c r="K403" s="27">
        <f t="shared" si="722"/>
        <v>0</v>
      </c>
      <c r="L403" s="27">
        <f t="shared" si="722"/>
        <v>0</v>
      </c>
      <c r="M403" s="27">
        <f t="shared" si="722"/>
        <v>0</v>
      </c>
      <c r="X403" s="19" t="str">
        <f t="shared" ref="X403:X404" si="723">IF(N$401=$C403,"WIN","")</f>
        <v/>
      </c>
      <c r="Y403" s="19" t="str">
        <f t="shared" ref="Y403:Y404" si="724">IF(O$401=$C403,"WIN","")</f>
        <v/>
      </c>
      <c r="Z403" s="19" t="str">
        <f t="shared" ref="Z403:Z404" si="725">IF(P$401=$C403,"WIN","")</f>
        <v/>
      </c>
      <c r="AA403" s="19" t="str">
        <f t="shared" ref="AA403:AA404" si="726">IF(Q$401=$C403,"WIN","")</f>
        <v/>
      </c>
      <c r="AB403" s="19" t="str">
        <f t="shared" ref="AB403:AB404" si="727">IF(R$401=$C403,"WIN","")</f>
        <v/>
      </c>
      <c r="AC403" s="19" t="str">
        <f t="shared" ref="AC403:AC404" si="728">IF(S$401=$C403,"WIN","")</f>
        <v/>
      </c>
      <c r="AD403" s="19" t="str">
        <f t="shared" ref="AD403:AD404" si="729">IF(T$401=$C403,"WIN","")</f>
        <v/>
      </c>
      <c r="AE403" s="19" t="str">
        <f t="shared" ref="AE403:AE404" si="730">IF(U$401=$C403,"WIN","")</f>
        <v/>
      </c>
      <c r="AF403" s="19" t="str">
        <f t="shared" ref="AF403:AF404" si="731">IF(V$401=$C403,"WIN","")</f>
        <v/>
      </c>
      <c r="AG403" s="19" t="str">
        <f t="shared" ref="AG403:AG404" si="732">IF(W$401=$C403,"WIN","")</f>
        <v/>
      </c>
      <c r="AH403" s="20">
        <f t="shared" si="681"/>
        <v>0</v>
      </c>
      <c r="AK403" s="16" t="str">
        <f t="shared" si="708"/>
        <v/>
      </c>
      <c r="AL403" s="42"/>
      <c r="AM403" s="43"/>
      <c r="AN403" s="47"/>
      <c r="AO403" s="45"/>
      <c r="AP403" s="46"/>
      <c r="AQ403" s="46"/>
      <c r="AR403" s="15"/>
      <c r="AS403" s="15"/>
      <c r="AT403" s="15"/>
      <c r="AU403" s="15"/>
      <c r="AV403" s="15"/>
      <c r="AW403" s="15"/>
      <c r="AX403" s="16">
        <f t="shared" ca="1" si="676"/>
        <v>0</v>
      </c>
      <c r="AY403" s="79"/>
      <c r="AZ403" s="80">
        <v>1</v>
      </c>
      <c r="BA403" s="80" t="str">
        <f t="shared" si="677"/>
        <v xml:space="preserve"> </v>
      </c>
      <c r="BB403" s="80">
        <v>2</v>
      </c>
      <c r="BC403" s="80" t="str">
        <f t="shared" si="678"/>
        <v xml:space="preserve"> </v>
      </c>
      <c r="BD403" s="80">
        <v>3</v>
      </c>
      <c r="BE403" s="80" t="str">
        <f t="shared" si="682"/>
        <v xml:space="preserve"> </v>
      </c>
      <c r="BF403" s="80">
        <v>4</v>
      </c>
      <c r="BG403" s="81"/>
      <c r="BH403" s="80">
        <v>5</v>
      </c>
      <c r="BI403" s="80" t="str">
        <f t="shared" si="679"/>
        <v xml:space="preserve"> </v>
      </c>
      <c r="BJ403" s="80">
        <v>6</v>
      </c>
      <c r="BK403" s="77" t="str">
        <f t="shared" si="680"/>
        <v xml:space="preserve"> </v>
      </c>
    </row>
    <row r="404" spans="1:63" x14ac:dyDescent="0.25">
      <c r="A404" s="39">
        <v>403</v>
      </c>
      <c r="B404" s="10"/>
      <c r="C404" s="27" t="str">
        <f t="shared" si="649"/>
        <v/>
      </c>
      <c r="D404" s="27">
        <f t="shared" ref="D404:M410" si="733">IF($C404=D$1,1+D403,D403)</f>
        <v>0</v>
      </c>
      <c r="E404" s="27">
        <f t="shared" si="733"/>
        <v>0</v>
      </c>
      <c r="F404" s="27">
        <f t="shared" si="733"/>
        <v>0</v>
      </c>
      <c r="G404" s="27">
        <f t="shared" si="733"/>
        <v>0</v>
      </c>
      <c r="H404" s="27">
        <f t="shared" si="733"/>
        <v>0</v>
      </c>
      <c r="I404" s="27">
        <f t="shared" si="733"/>
        <v>0</v>
      </c>
      <c r="J404" s="27">
        <f t="shared" si="733"/>
        <v>0</v>
      </c>
      <c r="K404" s="27">
        <f t="shared" si="733"/>
        <v>0</v>
      </c>
      <c r="L404" s="27">
        <f t="shared" si="733"/>
        <v>0</v>
      </c>
      <c r="M404" s="27">
        <f t="shared" si="733"/>
        <v>0</v>
      </c>
      <c r="X404" s="19" t="str">
        <f t="shared" si="723"/>
        <v/>
      </c>
      <c r="Y404" s="19" t="str">
        <f t="shared" si="724"/>
        <v/>
      </c>
      <c r="Z404" s="19" t="str">
        <f t="shared" si="725"/>
        <v/>
      </c>
      <c r="AA404" s="19" t="str">
        <f t="shared" si="726"/>
        <v/>
      </c>
      <c r="AB404" s="19" t="str">
        <f t="shared" si="727"/>
        <v/>
      </c>
      <c r="AC404" s="19" t="str">
        <f t="shared" si="728"/>
        <v/>
      </c>
      <c r="AD404" s="19" t="str">
        <f t="shared" si="729"/>
        <v/>
      </c>
      <c r="AE404" s="19" t="str">
        <f t="shared" si="730"/>
        <v/>
      </c>
      <c r="AF404" s="19" t="str">
        <f t="shared" si="731"/>
        <v/>
      </c>
      <c r="AG404" s="19" t="str">
        <f t="shared" si="732"/>
        <v/>
      </c>
      <c r="AH404" s="20">
        <f t="shared" si="681"/>
        <v>0</v>
      </c>
      <c r="AK404" s="16" t="str">
        <f t="shared" si="708"/>
        <v/>
      </c>
      <c r="AL404" s="42"/>
      <c r="AM404" s="43"/>
      <c r="AN404" s="47"/>
      <c r="AO404" s="45"/>
      <c r="AP404" s="46"/>
      <c r="AQ404" s="46"/>
      <c r="AR404" s="15"/>
      <c r="AS404" s="15"/>
      <c r="AT404" s="15"/>
      <c r="AU404" s="15"/>
      <c r="AV404" s="15"/>
      <c r="AW404" s="15"/>
      <c r="AX404" s="16">
        <f t="shared" ca="1" si="676"/>
        <v>0</v>
      </c>
      <c r="AY404" s="79"/>
      <c r="AZ404" s="80">
        <v>1</v>
      </c>
      <c r="BA404" s="80" t="str">
        <f t="shared" si="677"/>
        <v xml:space="preserve"> </v>
      </c>
      <c r="BB404" s="80">
        <v>2</v>
      </c>
      <c r="BC404" s="80" t="str">
        <f t="shared" si="678"/>
        <v xml:space="preserve"> </v>
      </c>
      <c r="BD404" s="80">
        <v>3</v>
      </c>
      <c r="BE404" s="80" t="str">
        <f t="shared" si="682"/>
        <v xml:space="preserve"> </v>
      </c>
      <c r="BF404" s="80">
        <v>4</v>
      </c>
      <c r="BG404" s="81"/>
      <c r="BH404" s="80">
        <v>5</v>
      </c>
      <c r="BI404" s="80" t="str">
        <f t="shared" si="679"/>
        <v xml:space="preserve"> </v>
      </c>
      <c r="BJ404" s="80">
        <v>6</v>
      </c>
      <c r="BK404" s="77" t="str">
        <f t="shared" si="680"/>
        <v xml:space="preserve"> </v>
      </c>
    </row>
    <row r="405" spans="1:63" x14ac:dyDescent="0.25">
      <c r="A405" s="39">
        <v>404</v>
      </c>
      <c r="B405" s="10"/>
      <c r="C405" s="27" t="str">
        <f t="shared" si="649"/>
        <v/>
      </c>
      <c r="D405" s="27">
        <f t="shared" si="733"/>
        <v>0</v>
      </c>
      <c r="E405" s="27">
        <f t="shared" si="733"/>
        <v>0</v>
      </c>
      <c r="F405" s="27">
        <f t="shared" si="733"/>
        <v>0</v>
      </c>
      <c r="G405" s="27">
        <f t="shared" si="733"/>
        <v>0</v>
      </c>
      <c r="H405" s="27">
        <f t="shared" si="733"/>
        <v>0</v>
      </c>
      <c r="I405" s="27">
        <f t="shared" si="733"/>
        <v>0</v>
      </c>
      <c r="J405" s="27">
        <f t="shared" si="733"/>
        <v>0</v>
      </c>
      <c r="K405" s="27">
        <f t="shared" si="733"/>
        <v>0</v>
      </c>
      <c r="L405" s="27">
        <f t="shared" si="733"/>
        <v>0</v>
      </c>
      <c r="M405" s="27">
        <f t="shared" si="733"/>
        <v>0</v>
      </c>
      <c r="AH405" s="20">
        <f t="shared" si="681"/>
        <v>0</v>
      </c>
      <c r="AK405" s="16" t="str">
        <f t="shared" si="708"/>
        <v/>
      </c>
      <c r="AL405" s="42"/>
      <c r="AM405" s="43"/>
      <c r="AN405" s="47"/>
      <c r="AO405" s="45"/>
      <c r="AP405" s="46"/>
      <c r="AQ405" s="46"/>
      <c r="AR405" s="15"/>
      <c r="AS405" s="15"/>
      <c r="AT405" s="15"/>
      <c r="AU405" s="15"/>
      <c r="AV405" s="15"/>
      <c r="AW405" s="15"/>
      <c r="AX405" s="16">
        <f t="shared" ca="1" si="676"/>
        <v>0</v>
      </c>
      <c r="AY405" s="79"/>
      <c r="AZ405" s="80">
        <v>1</v>
      </c>
      <c r="BA405" s="80" t="str">
        <f t="shared" si="677"/>
        <v xml:space="preserve"> </v>
      </c>
      <c r="BB405" s="80">
        <v>2</v>
      </c>
      <c r="BC405" s="80" t="str">
        <f t="shared" si="678"/>
        <v xml:space="preserve"> </v>
      </c>
      <c r="BD405" s="80">
        <v>3</v>
      </c>
      <c r="BE405" s="80" t="str">
        <f t="shared" si="682"/>
        <v xml:space="preserve"> </v>
      </c>
      <c r="BF405" s="80">
        <v>4</v>
      </c>
      <c r="BG405" s="81"/>
      <c r="BH405" s="80">
        <v>5</v>
      </c>
      <c r="BI405" s="80" t="str">
        <f t="shared" si="679"/>
        <v xml:space="preserve"> </v>
      </c>
      <c r="BJ405" s="80">
        <v>6</v>
      </c>
      <c r="BK405" s="77" t="str">
        <f t="shared" si="680"/>
        <v xml:space="preserve"> </v>
      </c>
    </row>
    <row r="406" spans="1:63" x14ac:dyDescent="0.25">
      <c r="A406" s="39">
        <v>405</v>
      </c>
      <c r="B406" s="10"/>
      <c r="C406" s="27" t="str">
        <f t="shared" si="649"/>
        <v/>
      </c>
      <c r="D406" s="27">
        <f t="shared" si="733"/>
        <v>0</v>
      </c>
      <c r="E406" s="27">
        <f t="shared" si="733"/>
        <v>0</v>
      </c>
      <c r="F406" s="27">
        <f t="shared" si="733"/>
        <v>0</v>
      </c>
      <c r="G406" s="27">
        <f t="shared" si="733"/>
        <v>0</v>
      </c>
      <c r="H406" s="27">
        <f t="shared" si="733"/>
        <v>0</v>
      </c>
      <c r="I406" s="27">
        <f t="shared" si="733"/>
        <v>0</v>
      </c>
      <c r="J406" s="27">
        <f t="shared" si="733"/>
        <v>0</v>
      </c>
      <c r="K406" s="27">
        <f t="shared" si="733"/>
        <v>0</v>
      </c>
      <c r="L406" s="27">
        <f t="shared" si="733"/>
        <v>0</v>
      </c>
      <c r="M406" s="27">
        <f t="shared" si="733"/>
        <v>0</v>
      </c>
      <c r="AH406" s="20">
        <f t="shared" si="681"/>
        <v>0</v>
      </c>
      <c r="AK406" s="16" t="str">
        <f t="shared" si="708"/>
        <v/>
      </c>
      <c r="AL406" s="42"/>
      <c r="AM406" s="43"/>
      <c r="AN406" s="47"/>
      <c r="AO406" s="45"/>
      <c r="AP406" s="46"/>
      <c r="AQ406" s="46"/>
      <c r="AR406" s="15"/>
      <c r="AS406" s="15"/>
      <c r="AT406" s="15"/>
      <c r="AU406" s="15"/>
      <c r="AV406" s="15"/>
      <c r="AW406" s="15"/>
      <c r="AX406" s="16">
        <f t="shared" ca="1" si="676"/>
        <v>0</v>
      </c>
      <c r="AY406" s="79"/>
      <c r="AZ406" s="80">
        <v>1</v>
      </c>
      <c r="BA406" s="80" t="str">
        <f t="shared" si="677"/>
        <v xml:space="preserve"> </v>
      </c>
      <c r="BB406" s="80">
        <v>2</v>
      </c>
      <c r="BC406" s="80" t="str">
        <f t="shared" si="678"/>
        <v xml:space="preserve"> </v>
      </c>
      <c r="BD406" s="80">
        <v>3</v>
      </c>
      <c r="BE406" s="80" t="str">
        <f t="shared" si="682"/>
        <v xml:space="preserve"> </v>
      </c>
      <c r="BF406" s="80">
        <v>4</v>
      </c>
      <c r="BG406" s="81"/>
      <c r="BH406" s="80">
        <v>5</v>
      </c>
      <c r="BI406" s="80" t="str">
        <f t="shared" si="679"/>
        <v xml:space="preserve"> </v>
      </c>
      <c r="BJ406" s="80">
        <v>6</v>
      </c>
      <c r="BK406" s="77" t="str">
        <f t="shared" si="680"/>
        <v xml:space="preserve"> </v>
      </c>
    </row>
    <row r="407" spans="1:63" x14ac:dyDescent="0.25">
      <c r="A407" s="39">
        <v>406</v>
      </c>
      <c r="B407" s="10"/>
      <c r="C407" s="27" t="str">
        <f t="shared" si="649"/>
        <v/>
      </c>
      <c r="D407" s="27">
        <f t="shared" si="733"/>
        <v>0</v>
      </c>
      <c r="E407" s="27">
        <f t="shared" si="733"/>
        <v>0</v>
      </c>
      <c r="F407" s="27">
        <f t="shared" si="733"/>
        <v>0</v>
      </c>
      <c r="G407" s="27">
        <f t="shared" si="733"/>
        <v>0</v>
      </c>
      <c r="H407" s="27">
        <f t="shared" si="733"/>
        <v>0</v>
      </c>
      <c r="I407" s="27">
        <f t="shared" si="733"/>
        <v>0</v>
      </c>
      <c r="J407" s="27">
        <f t="shared" si="733"/>
        <v>0</v>
      </c>
      <c r="K407" s="27">
        <f t="shared" si="733"/>
        <v>0</v>
      </c>
      <c r="L407" s="27">
        <f t="shared" si="733"/>
        <v>0</v>
      </c>
      <c r="M407" s="27">
        <f t="shared" si="733"/>
        <v>0</v>
      </c>
      <c r="AH407" s="20">
        <f t="shared" si="681"/>
        <v>0</v>
      </c>
      <c r="AK407" s="16" t="str">
        <f t="shared" si="708"/>
        <v/>
      </c>
      <c r="AL407" s="42"/>
      <c r="AM407" s="43"/>
      <c r="AN407" s="47"/>
      <c r="AO407" s="45"/>
      <c r="AP407" s="46"/>
      <c r="AQ407" s="46"/>
      <c r="AR407" s="15"/>
      <c r="AS407" s="15"/>
      <c r="AT407" s="15"/>
      <c r="AU407" s="15"/>
      <c r="AV407" s="15"/>
      <c r="AW407" s="15"/>
      <c r="AX407" s="16">
        <f t="shared" ca="1" si="676"/>
        <v>0</v>
      </c>
      <c r="AY407" s="79"/>
      <c r="AZ407" s="80">
        <v>1</v>
      </c>
      <c r="BA407" s="80" t="str">
        <f t="shared" si="677"/>
        <v xml:space="preserve"> </v>
      </c>
      <c r="BB407" s="80">
        <v>2</v>
      </c>
      <c r="BC407" s="80" t="str">
        <f t="shared" si="678"/>
        <v xml:space="preserve"> </v>
      </c>
      <c r="BD407" s="80">
        <v>3</v>
      </c>
      <c r="BE407" s="80" t="str">
        <f t="shared" si="682"/>
        <v xml:space="preserve"> </v>
      </c>
      <c r="BF407" s="80">
        <v>4</v>
      </c>
      <c r="BG407" s="81"/>
      <c r="BH407" s="80">
        <v>5</v>
      </c>
      <c r="BI407" s="80" t="str">
        <f t="shared" si="679"/>
        <v xml:space="preserve"> </v>
      </c>
      <c r="BJ407" s="80">
        <v>6</v>
      </c>
      <c r="BK407" s="77" t="str">
        <f t="shared" si="680"/>
        <v xml:space="preserve"> </v>
      </c>
    </row>
    <row r="408" spans="1:63" x14ac:dyDescent="0.25">
      <c r="A408" s="39">
        <v>407</v>
      </c>
      <c r="B408" s="10"/>
      <c r="C408" s="27" t="str">
        <f t="shared" si="649"/>
        <v/>
      </c>
      <c r="D408" s="27">
        <f t="shared" si="733"/>
        <v>0</v>
      </c>
      <c r="E408" s="27">
        <f t="shared" si="733"/>
        <v>0</v>
      </c>
      <c r="F408" s="27">
        <f t="shared" si="733"/>
        <v>0</v>
      </c>
      <c r="G408" s="27">
        <f t="shared" si="733"/>
        <v>0</v>
      </c>
      <c r="H408" s="27">
        <f t="shared" si="733"/>
        <v>0</v>
      </c>
      <c r="I408" s="27">
        <f t="shared" si="733"/>
        <v>0</v>
      </c>
      <c r="J408" s="27">
        <f t="shared" si="733"/>
        <v>0</v>
      </c>
      <c r="K408" s="27">
        <f t="shared" si="733"/>
        <v>0</v>
      </c>
      <c r="L408" s="27">
        <f t="shared" si="733"/>
        <v>0</v>
      </c>
      <c r="M408" s="27">
        <f t="shared" si="733"/>
        <v>0</v>
      </c>
      <c r="AH408" s="20">
        <f t="shared" si="681"/>
        <v>0</v>
      </c>
      <c r="AK408" s="16" t="str">
        <f t="shared" si="708"/>
        <v/>
      </c>
      <c r="AL408" s="42"/>
      <c r="AM408" s="43"/>
      <c r="AN408" s="47"/>
      <c r="AO408" s="45"/>
      <c r="AP408" s="46"/>
      <c r="AQ408" s="46"/>
      <c r="AR408" s="15"/>
      <c r="AS408" s="15"/>
      <c r="AT408" s="15"/>
      <c r="AU408" s="15"/>
      <c r="AV408" s="15"/>
      <c r="AW408" s="15"/>
      <c r="AX408" s="16">
        <f t="shared" ca="1" si="676"/>
        <v>0</v>
      </c>
      <c r="AY408" s="79"/>
      <c r="AZ408" s="80">
        <v>1</v>
      </c>
      <c r="BA408" s="80" t="str">
        <f t="shared" si="677"/>
        <v xml:space="preserve"> </v>
      </c>
      <c r="BB408" s="80">
        <v>2</v>
      </c>
      <c r="BC408" s="80" t="str">
        <f t="shared" si="678"/>
        <v xml:space="preserve"> </v>
      </c>
      <c r="BD408" s="80">
        <v>3</v>
      </c>
      <c r="BE408" s="80" t="str">
        <f t="shared" si="682"/>
        <v xml:space="preserve"> </v>
      </c>
      <c r="BF408" s="80">
        <v>4</v>
      </c>
      <c r="BG408" s="81"/>
      <c r="BH408" s="80">
        <v>5</v>
      </c>
      <c r="BI408" s="80" t="str">
        <f t="shared" si="679"/>
        <v xml:space="preserve"> </v>
      </c>
      <c r="BJ408" s="80">
        <v>6</v>
      </c>
      <c r="BK408" s="77" t="str">
        <f t="shared" si="680"/>
        <v xml:space="preserve"> </v>
      </c>
    </row>
    <row r="409" spans="1:63" x14ac:dyDescent="0.25">
      <c r="A409" s="39">
        <v>408</v>
      </c>
      <c r="B409" s="10"/>
      <c r="C409" s="27" t="str">
        <f t="shared" si="649"/>
        <v/>
      </c>
      <c r="D409" s="27">
        <f t="shared" si="733"/>
        <v>0</v>
      </c>
      <c r="E409" s="27">
        <f t="shared" si="733"/>
        <v>0</v>
      </c>
      <c r="F409" s="27">
        <f t="shared" si="733"/>
        <v>0</v>
      </c>
      <c r="G409" s="27">
        <f t="shared" si="733"/>
        <v>0</v>
      </c>
      <c r="H409" s="27">
        <f t="shared" si="733"/>
        <v>0</v>
      </c>
      <c r="I409" s="27">
        <f t="shared" si="733"/>
        <v>0</v>
      </c>
      <c r="J409" s="27">
        <f t="shared" si="733"/>
        <v>0</v>
      </c>
      <c r="K409" s="27">
        <f t="shared" si="733"/>
        <v>0</v>
      </c>
      <c r="L409" s="27">
        <f t="shared" si="733"/>
        <v>0</v>
      </c>
      <c r="M409" s="27">
        <f t="shared" si="733"/>
        <v>0</v>
      </c>
      <c r="AH409" s="20">
        <f t="shared" si="681"/>
        <v>0</v>
      </c>
      <c r="AK409" s="16" t="str">
        <f t="shared" si="708"/>
        <v/>
      </c>
      <c r="AL409" s="42"/>
      <c r="AM409" s="43"/>
      <c r="AN409" s="47"/>
      <c r="AO409" s="45"/>
      <c r="AP409" s="46"/>
      <c r="AQ409" s="46"/>
      <c r="AR409" s="15"/>
      <c r="AS409" s="15"/>
      <c r="AT409" s="15"/>
      <c r="AU409" s="15"/>
      <c r="AV409" s="15"/>
      <c r="AW409" s="15"/>
      <c r="AX409" s="16">
        <f t="shared" ca="1" si="676"/>
        <v>0</v>
      </c>
      <c r="AY409" s="79"/>
      <c r="AZ409" s="80">
        <v>1</v>
      </c>
      <c r="BA409" s="80" t="str">
        <f t="shared" si="677"/>
        <v xml:space="preserve"> </v>
      </c>
      <c r="BB409" s="80">
        <v>2</v>
      </c>
      <c r="BC409" s="80" t="str">
        <f t="shared" si="678"/>
        <v xml:space="preserve"> </v>
      </c>
      <c r="BD409" s="80">
        <v>3</v>
      </c>
      <c r="BE409" s="80" t="str">
        <f t="shared" si="682"/>
        <v xml:space="preserve"> </v>
      </c>
      <c r="BF409" s="80">
        <v>4</v>
      </c>
      <c r="BG409" s="81"/>
      <c r="BH409" s="80">
        <v>5</v>
      </c>
      <c r="BI409" s="80" t="str">
        <f t="shared" si="679"/>
        <v xml:space="preserve"> </v>
      </c>
      <c r="BJ409" s="80">
        <v>6</v>
      </c>
      <c r="BK409" s="77" t="str">
        <f t="shared" si="680"/>
        <v xml:space="preserve"> </v>
      </c>
    </row>
    <row r="410" spans="1:63" x14ac:dyDescent="0.25">
      <c r="A410" s="39">
        <v>409</v>
      </c>
      <c r="B410" s="10"/>
      <c r="C410" s="27" t="str">
        <f t="shared" si="649"/>
        <v/>
      </c>
      <c r="D410" s="27">
        <f t="shared" si="733"/>
        <v>0</v>
      </c>
      <c r="E410" s="27">
        <f t="shared" si="733"/>
        <v>0</v>
      </c>
      <c r="F410" s="27">
        <f t="shared" si="733"/>
        <v>0</v>
      </c>
      <c r="G410" s="27">
        <f t="shared" si="733"/>
        <v>0</v>
      </c>
      <c r="H410" s="27">
        <f t="shared" si="733"/>
        <v>0</v>
      </c>
      <c r="I410" s="27">
        <f t="shared" si="733"/>
        <v>0</v>
      </c>
      <c r="J410" s="27">
        <f t="shared" si="733"/>
        <v>0</v>
      </c>
      <c r="K410" s="27">
        <f t="shared" si="733"/>
        <v>0</v>
      </c>
      <c r="L410" s="27">
        <f t="shared" si="733"/>
        <v>0</v>
      </c>
      <c r="M410" s="27">
        <f t="shared" si="733"/>
        <v>0</v>
      </c>
      <c r="AH410" s="20">
        <f t="shared" si="681"/>
        <v>0</v>
      </c>
      <c r="AK410" s="16" t="str">
        <f t="shared" si="708"/>
        <v/>
      </c>
      <c r="AL410" s="42"/>
      <c r="AM410" s="43"/>
      <c r="AN410" s="47"/>
      <c r="AO410" s="45"/>
      <c r="AP410" s="46"/>
      <c r="AQ410" s="46"/>
      <c r="AR410" s="15"/>
      <c r="AS410" s="15"/>
      <c r="AT410" s="15"/>
      <c r="AU410" s="15"/>
      <c r="AV410" s="15"/>
      <c r="AW410" s="15"/>
      <c r="AX410" s="16">
        <f t="shared" ca="1" si="676"/>
        <v>0</v>
      </c>
      <c r="AY410" s="79"/>
      <c r="AZ410" s="80">
        <v>1</v>
      </c>
      <c r="BA410" s="80" t="str">
        <f t="shared" si="677"/>
        <v xml:space="preserve"> </v>
      </c>
      <c r="BB410" s="80">
        <v>2</v>
      </c>
      <c r="BC410" s="80" t="str">
        <f t="shared" si="678"/>
        <v xml:space="preserve"> </v>
      </c>
      <c r="BD410" s="80">
        <v>3</v>
      </c>
      <c r="BE410" s="80" t="str">
        <f t="shared" si="682"/>
        <v xml:space="preserve"> </v>
      </c>
      <c r="BF410" s="80">
        <v>4</v>
      </c>
      <c r="BG410" s="81"/>
      <c r="BH410" s="80">
        <v>5</v>
      </c>
      <c r="BI410" s="80" t="str">
        <f t="shared" si="679"/>
        <v xml:space="preserve"> </v>
      </c>
      <c r="BJ410" s="80">
        <v>6</v>
      </c>
      <c r="BK410" s="77" t="str">
        <f t="shared" si="680"/>
        <v xml:space="preserve"> </v>
      </c>
    </row>
    <row r="411" spans="1:63" x14ac:dyDescent="0.25">
      <c r="A411" s="39">
        <v>410</v>
      </c>
      <c r="B411" s="10"/>
      <c r="C411" s="27" t="str">
        <f t="shared" si="649"/>
        <v/>
      </c>
      <c r="D411" s="27">
        <f t="shared" ref="D411" si="734">IF($C411=D$1,1+D410,D410)</f>
        <v>0</v>
      </c>
      <c r="E411" s="27">
        <f t="shared" ref="E411" si="735">IF($C411=E$1,1+E410,E410)</f>
        <v>0</v>
      </c>
      <c r="F411" s="27">
        <f t="shared" ref="F411" si="736">IF($C411=F$1,1+F410,F410)</f>
        <v>0</v>
      </c>
      <c r="G411" s="27">
        <f t="shared" ref="G411" si="737">IF($C411=G$1,1+G410,G410)</f>
        <v>0</v>
      </c>
      <c r="H411" s="27">
        <f t="shared" ref="H411" si="738">IF($C411=H$1,1+H410,H410)</f>
        <v>0</v>
      </c>
      <c r="I411" s="27">
        <f t="shared" ref="I411" si="739">IF($C411=I$1,1+I410,I410)</f>
        <v>0</v>
      </c>
      <c r="J411" s="27">
        <f t="shared" ref="J411" si="740">IF($C411=J$1,1+J410,J410)</f>
        <v>0</v>
      </c>
      <c r="K411" s="27">
        <f t="shared" ref="K411" si="741">IF($C411=K$1,1+K410,K410)</f>
        <v>0</v>
      </c>
      <c r="L411" s="27">
        <f t="shared" ref="L411" si="742">IF($C411=L$1,1+L410,L410)</f>
        <v>0</v>
      </c>
      <c r="M411" s="27">
        <f t="shared" ref="M411" si="743">IF($C411=M$1,1+M410,M410)</f>
        <v>0</v>
      </c>
      <c r="N411" s="7">
        <f t="shared" ref="N411:W411" si="744">IF(D410=0,D1,"")</f>
        <v>1</v>
      </c>
      <c r="O411" s="7">
        <f t="shared" si="744"/>
        <v>2</v>
      </c>
      <c r="P411" s="7">
        <f t="shared" si="744"/>
        <v>3</v>
      </c>
      <c r="Q411" s="7">
        <f t="shared" si="744"/>
        <v>4</v>
      </c>
      <c r="R411" s="7">
        <f t="shared" si="744"/>
        <v>5</v>
      </c>
      <c r="S411" s="7">
        <f t="shared" si="744"/>
        <v>6</v>
      </c>
      <c r="T411" s="7">
        <f t="shared" si="744"/>
        <v>7</v>
      </c>
      <c r="U411" s="7">
        <f t="shared" si="744"/>
        <v>8</v>
      </c>
      <c r="V411" s="7">
        <f t="shared" si="744"/>
        <v>9</v>
      </c>
      <c r="W411" s="7">
        <f t="shared" si="744"/>
        <v>0</v>
      </c>
      <c r="AH411" s="20">
        <f t="shared" si="681"/>
        <v>0</v>
      </c>
      <c r="AK411" s="16" t="str">
        <f t="shared" si="708"/>
        <v/>
      </c>
      <c r="AL411" s="42"/>
      <c r="AM411" s="43"/>
      <c r="AN411" s="47"/>
      <c r="AO411" s="45"/>
      <c r="AP411" s="46"/>
      <c r="AQ411" s="46"/>
      <c r="AR411" s="15"/>
      <c r="AS411" s="15"/>
      <c r="AT411" s="15"/>
      <c r="AU411" s="15"/>
      <c r="AV411" s="15"/>
      <c r="AW411" s="15"/>
      <c r="AX411" s="16">
        <f t="shared" ca="1" si="676"/>
        <v>0</v>
      </c>
      <c r="AY411" s="79"/>
      <c r="AZ411" s="80">
        <v>1</v>
      </c>
      <c r="BA411" s="80" t="str">
        <f t="shared" si="677"/>
        <v xml:space="preserve"> </v>
      </c>
      <c r="BB411" s="80">
        <v>2</v>
      </c>
      <c r="BC411" s="80" t="str">
        <f t="shared" si="678"/>
        <v xml:space="preserve"> </v>
      </c>
      <c r="BD411" s="80">
        <v>3</v>
      </c>
      <c r="BE411" s="80" t="str">
        <f t="shared" si="682"/>
        <v xml:space="preserve"> </v>
      </c>
      <c r="BF411" s="80">
        <v>4</v>
      </c>
      <c r="BG411" s="81"/>
      <c r="BH411" s="80">
        <v>5</v>
      </c>
      <c r="BI411" s="80" t="str">
        <f t="shared" si="679"/>
        <v xml:space="preserve"> </v>
      </c>
      <c r="BJ411" s="80">
        <v>6</v>
      </c>
      <c r="BK411" s="77" t="str">
        <f t="shared" si="680"/>
        <v xml:space="preserve"> </v>
      </c>
    </row>
    <row r="412" spans="1:63" x14ac:dyDescent="0.25">
      <c r="A412" s="39">
        <v>411</v>
      </c>
      <c r="B412" s="10"/>
      <c r="C412" s="27" t="str">
        <f t="shared" si="649"/>
        <v/>
      </c>
      <c r="D412" s="34">
        <f>IF($C412=D1,1,0)</f>
        <v>0</v>
      </c>
      <c r="E412" s="34">
        <f t="shared" ref="E412:M412" si="745">IF($C412=E1,1,0)</f>
        <v>0</v>
      </c>
      <c r="F412" s="34">
        <f t="shared" si="745"/>
        <v>0</v>
      </c>
      <c r="G412" s="34">
        <f t="shared" si="745"/>
        <v>0</v>
      </c>
      <c r="H412" s="34">
        <f t="shared" si="745"/>
        <v>0</v>
      </c>
      <c r="I412" s="34">
        <f t="shared" si="745"/>
        <v>0</v>
      </c>
      <c r="J412" s="34">
        <f t="shared" si="745"/>
        <v>0</v>
      </c>
      <c r="K412" s="34">
        <f t="shared" si="745"/>
        <v>0</v>
      </c>
      <c r="L412" s="34">
        <f t="shared" si="745"/>
        <v>0</v>
      </c>
      <c r="M412" s="34">
        <f t="shared" si="745"/>
        <v>0</v>
      </c>
      <c r="X412" s="19" t="str">
        <f>IF(N$411=$C412,"WIN","")</f>
        <v/>
      </c>
      <c r="Y412" s="19" t="str">
        <f t="shared" ref="Y412:AG412" si="746">IF(O$411=$C412,"WIN","")</f>
        <v/>
      </c>
      <c r="Z412" s="19" t="str">
        <f t="shared" si="746"/>
        <v/>
      </c>
      <c r="AA412" s="19" t="str">
        <f t="shared" si="746"/>
        <v/>
      </c>
      <c r="AB412" s="19" t="str">
        <f t="shared" si="746"/>
        <v/>
      </c>
      <c r="AC412" s="19" t="str">
        <f t="shared" si="746"/>
        <v/>
      </c>
      <c r="AD412" s="19" t="str">
        <f t="shared" si="746"/>
        <v/>
      </c>
      <c r="AE412" s="19" t="str">
        <f t="shared" si="746"/>
        <v/>
      </c>
      <c r="AF412" s="19" t="str">
        <f t="shared" si="746"/>
        <v/>
      </c>
      <c r="AG412" s="19" t="str">
        <f t="shared" si="746"/>
        <v/>
      </c>
      <c r="AH412" s="20">
        <f t="shared" si="681"/>
        <v>0</v>
      </c>
      <c r="AI412" s="26">
        <f>SUM(AH412:AH414)</f>
        <v>0</v>
      </c>
      <c r="AJ412" s="20" t="str">
        <f>IF(AI412&lt;&gt;0,"W",IF(AI412=0,"L"))</f>
        <v>L</v>
      </c>
      <c r="AK412" s="16">
        <f t="shared" si="708"/>
        <v>10</v>
      </c>
      <c r="AL412" s="50" t="str">
        <f>IF(AND(AI412&gt;0,AK412=1),"W","L ")</f>
        <v xml:space="preserve">L </v>
      </c>
      <c r="AM412" s="51" t="str">
        <f>IF(AND(AI412&gt;0,AK412=2),"W","L ")</f>
        <v xml:space="preserve">L </v>
      </c>
      <c r="AN412" s="47" t="str">
        <f>IF(AND(AI412&gt;0,AK412=3),"W","L ")</f>
        <v xml:space="preserve">L </v>
      </c>
      <c r="AO412" s="48" t="str">
        <f>IF(AND(AI412&gt;0,AK412=4),"W","L ")</f>
        <v xml:space="preserve">L </v>
      </c>
      <c r="AP412" s="49" t="str">
        <f>IF(AND(AI412&gt;0,AK412=5),"W","L ")</f>
        <v xml:space="preserve">L </v>
      </c>
      <c r="AQ412" s="49" t="str">
        <f>IF(AND(AI412&gt;0,AK412=6),"W","L ")</f>
        <v xml:space="preserve">L </v>
      </c>
      <c r="AR412" s="15"/>
      <c r="AS412" s="15"/>
      <c r="AT412" s="15"/>
      <c r="AU412" s="15"/>
      <c r="AV412" s="15"/>
      <c r="AW412" s="15"/>
      <c r="AX412" s="16">
        <f t="shared" ca="1" si="676"/>
        <v>0</v>
      </c>
      <c r="AY412" s="79"/>
      <c r="AZ412" s="80">
        <v>1</v>
      </c>
      <c r="BA412" s="80" t="str">
        <f t="shared" si="677"/>
        <v xml:space="preserve"> </v>
      </c>
      <c r="BB412" s="80">
        <v>2</v>
      </c>
      <c r="BC412" s="80" t="str">
        <f t="shared" si="678"/>
        <v xml:space="preserve"> </v>
      </c>
      <c r="BD412" s="80">
        <v>3</v>
      </c>
      <c r="BE412" s="80" t="str">
        <f t="shared" si="682"/>
        <v xml:space="preserve"> </v>
      </c>
      <c r="BF412" s="80">
        <v>4</v>
      </c>
      <c r="BG412" s="81"/>
      <c r="BH412" s="80">
        <v>5</v>
      </c>
      <c r="BI412" s="80" t="str">
        <f t="shared" si="679"/>
        <v xml:space="preserve"> </v>
      </c>
      <c r="BJ412" s="80">
        <v>6</v>
      </c>
      <c r="BK412" s="77" t="str">
        <f t="shared" si="680"/>
        <v xml:space="preserve"> </v>
      </c>
    </row>
    <row r="413" spans="1:63" x14ac:dyDescent="0.25">
      <c r="A413" s="39">
        <v>412</v>
      </c>
      <c r="B413" s="10"/>
      <c r="C413" s="27" t="str">
        <f t="shared" si="649"/>
        <v/>
      </c>
      <c r="D413" s="27">
        <f>IF($C413=D$1,1+D412,D412)</f>
        <v>0</v>
      </c>
      <c r="E413" s="27">
        <f t="shared" ref="E413:M413" si="747">IF($C413=E$1,1+E412,E412)</f>
        <v>0</v>
      </c>
      <c r="F413" s="27">
        <f t="shared" si="747"/>
        <v>0</v>
      </c>
      <c r="G413" s="27">
        <f t="shared" si="747"/>
        <v>0</v>
      </c>
      <c r="H413" s="27">
        <f t="shared" si="747"/>
        <v>0</v>
      </c>
      <c r="I413" s="27">
        <f t="shared" si="747"/>
        <v>0</v>
      </c>
      <c r="J413" s="27">
        <f t="shared" si="747"/>
        <v>0</v>
      </c>
      <c r="K413" s="27">
        <f t="shared" si="747"/>
        <v>0</v>
      </c>
      <c r="L413" s="27">
        <f t="shared" si="747"/>
        <v>0</v>
      </c>
      <c r="M413" s="27">
        <f t="shared" si="747"/>
        <v>0</v>
      </c>
      <c r="X413" s="19" t="str">
        <f t="shared" ref="X413:X414" si="748">IF(N$411=$C413,"WIN","")</f>
        <v/>
      </c>
      <c r="Y413" s="19" t="str">
        <f t="shared" ref="Y413:Y414" si="749">IF(O$411=$C413,"WIN","")</f>
        <v/>
      </c>
      <c r="Z413" s="19" t="str">
        <f t="shared" ref="Z413:Z414" si="750">IF(P$411=$C413,"WIN","")</f>
        <v/>
      </c>
      <c r="AA413" s="19" t="str">
        <f t="shared" ref="AA413:AA414" si="751">IF(Q$411=$C413,"WIN","")</f>
        <v/>
      </c>
      <c r="AB413" s="19" t="str">
        <f t="shared" ref="AB413:AB414" si="752">IF(R$411=$C413,"WIN","")</f>
        <v/>
      </c>
      <c r="AC413" s="19" t="str">
        <f t="shared" ref="AC413:AC414" si="753">IF(S$411=$C413,"WIN","")</f>
        <v/>
      </c>
      <c r="AD413" s="19" t="str">
        <f t="shared" ref="AD413:AD414" si="754">IF(T$411=$C413,"WIN","")</f>
        <v/>
      </c>
      <c r="AE413" s="19" t="str">
        <f t="shared" ref="AE413:AE414" si="755">IF(U$411=$C413,"WIN","")</f>
        <v/>
      </c>
      <c r="AF413" s="19" t="str">
        <f t="shared" ref="AF413:AF414" si="756">IF(V$411=$C413,"WIN","")</f>
        <v/>
      </c>
      <c r="AG413" s="19" t="str">
        <f t="shared" ref="AG413:AG414" si="757">IF(W$411=$C413,"WIN","")</f>
        <v/>
      </c>
      <c r="AH413" s="20">
        <f t="shared" si="681"/>
        <v>0</v>
      </c>
      <c r="AK413" s="16" t="str">
        <f t="shared" si="708"/>
        <v/>
      </c>
      <c r="AL413" s="42"/>
      <c r="AM413" s="43"/>
      <c r="AN413" s="47"/>
      <c r="AO413" s="45"/>
      <c r="AP413" s="46"/>
      <c r="AQ413" s="46"/>
      <c r="AR413" s="15"/>
      <c r="AS413" s="15"/>
      <c r="AT413" s="15"/>
      <c r="AU413" s="15"/>
      <c r="AV413" s="15"/>
      <c r="AW413" s="15"/>
      <c r="AX413" s="16">
        <f t="shared" ca="1" si="676"/>
        <v>0</v>
      </c>
      <c r="AY413" s="79"/>
      <c r="AZ413" s="80">
        <v>1</v>
      </c>
      <c r="BA413" s="80" t="str">
        <f t="shared" si="677"/>
        <v xml:space="preserve"> </v>
      </c>
      <c r="BB413" s="80">
        <v>2</v>
      </c>
      <c r="BC413" s="80" t="str">
        <f t="shared" si="678"/>
        <v xml:space="preserve"> </v>
      </c>
      <c r="BD413" s="80">
        <v>3</v>
      </c>
      <c r="BE413" s="80" t="str">
        <f t="shared" si="682"/>
        <v xml:space="preserve"> </v>
      </c>
      <c r="BF413" s="80">
        <v>4</v>
      </c>
      <c r="BG413" s="81"/>
      <c r="BH413" s="80">
        <v>5</v>
      </c>
      <c r="BI413" s="80" t="str">
        <f t="shared" si="679"/>
        <v xml:space="preserve"> </v>
      </c>
      <c r="BJ413" s="80">
        <v>6</v>
      </c>
      <c r="BK413" s="77" t="str">
        <f t="shared" si="680"/>
        <v xml:space="preserve"> </v>
      </c>
    </row>
    <row r="414" spans="1:63" x14ac:dyDescent="0.25">
      <c r="A414" s="39">
        <v>413</v>
      </c>
      <c r="B414" s="10"/>
      <c r="C414" s="27" t="str">
        <f t="shared" si="649"/>
        <v/>
      </c>
      <c r="D414" s="27">
        <f t="shared" ref="D414:M420" si="758">IF($C414=D$1,1+D413,D413)</f>
        <v>0</v>
      </c>
      <c r="E414" s="27">
        <f t="shared" si="758"/>
        <v>0</v>
      </c>
      <c r="F414" s="27">
        <f t="shared" si="758"/>
        <v>0</v>
      </c>
      <c r="G414" s="27">
        <f t="shared" si="758"/>
        <v>0</v>
      </c>
      <c r="H414" s="27">
        <f t="shared" si="758"/>
        <v>0</v>
      </c>
      <c r="I414" s="27">
        <f t="shared" si="758"/>
        <v>0</v>
      </c>
      <c r="J414" s="27">
        <f t="shared" si="758"/>
        <v>0</v>
      </c>
      <c r="K414" s="27">
        <f t="shared" si="758"/>
        <v>0</v>
      </c>
      <c r="L414" s="27">
        <f t="shared" si="758"/>
        <v>0</v>
      </c>
      <c r="M414" s="27">
        <f t="shared" si="758"/>
        <v>0</v>
      </c>
      <c r="X414" s="19" t="str">
        <f t="shared" si="748"/>
        <v/>
      </c>
      <c r="Y414" s="19" t="str">
        <f t="shared" si="749"/>
        <v/>
      </c>
      <c r="Z414" s="19" t="str">
        <f t="shared" si="750"/>
        <v/>
      </c>
      <c r="AA414" s="19" t="str">
        <f t="shared" si="751"/>
        <v/>
      </c>
      <c r="AB414" s="19" t="str">
        <f t="shared" si="752"/>
        <v/>
      </c>
      <c r="AC414" s="19" t="str">
        <f t="shared" si="753"/>
        <v/>
      </c>
      <c r="AD414" s="19" t="str">
        <f t="shared" si="754"/>
        <v/>
      </c>
      <c r="AE414" s="19" t="str">
        <f t="shared" si="755"/>
        <v/>
      </c>
      <c r="AF414" s="19" t="str">
        <f t="shared" si="756"/>
        <v/>
      </c>
      <c r="AG414" s="19" t="str">
        <f t="shared" si="757"/>
        <v/>
      </c>
      <c r="AH414" s="20">
        <f t="shared" si="681"/>
        <v>0</v>
      </c>
      <c r="AK414" s="16" t="str">
        <f t="shared" si="708"/>
        <v/>
      </c>
      <c r="AL414" s="42"/>
      <c r="AM414" s="43"/>
      <c r="AN414" s="47"/>
      <c r="AO414" s="45"/>
      <c r="AP414" s="46"/>
      <c r="AQ414" s="46"/>
      <c r="AR414" s="15"/>
      <c r="AS414" s="15"/>
      <c r="AT414" s="15"/>
      <c r="AU414" s="15"/>
      <c r="AV414" s="15"/>
      <c r="AW414" s="15"/>
      <c r="AX414" s="16">
        <f t="shared" ca="1" si="676"/>
        <v>0</v>
      </c>
      <c r="AY414" s="79"/>
      <c r="AZ414" s="80">
        <v>1</v>
      </c>
      <c r="BA414" s="80" t="str">
        <f t="shared" si="677"/>
        <v xml:space="preserve"> </v>
      </c>
      <c r="BB414" s="80">
        <v>2</v>
      </c>
      <c r="BC414" s="80" t="str">
        <f t="shared" si="678"/>
        <v xml:space="preserve"> </v>
      </c>
      <c r="BD414" s="80">
        <v>3</v>
      </c>
      <c r="BE414" s="80" t="str">
        <f t="shared" si="682"/>
        <v xml:space="preserve"> </v>
      </c>
      <c r="BF414" s="80">
        <v>4</v>
      </c>
      <c r="BG414" s="81"/>
      <c r="BH414" s="80">
        <v>5</v>
      </c>
      <c r="BI414" s="80" t="str">
        <f t="shared" si="679"/>
        <v xml:space="preserve"> </v>
      </c>
      <c r="BJ414" s="80">
        <v>6</v>
      </c>
      <c r="BK414" s="77" t="str">
        <f t="shared" si="680"/>
        <v xml:space="preserve"> </v>
      </c>
    </row>
    <row r="415" spans="1:63" x14ac:dyDescent="0.25">
      <c r="A415" s="39">
        <v>414</v>
      </c>
      <c r="B415" s="10"/>
      <c r="C415" s="27" t="str">
        <f t="shared" si="649"/>
        <v/>
      </c>
      <c r="D415" s="27">
        <f t="shared" si="758"/>
        <v>0</v>
      </c>
      <c r="E415" s="27">
        <f t="shared" si="758"/>
        <v>0</v>
      </c>
      <c r="F415" s="27">
        <f t="shared" si="758"/>
        <v>0</v>
      </c>
      <c r="G415" s="27">
        <f t="shared" si="758"/>
        <v>0</v>
      </c>
      <c r="H415" s="27">
        <f t="shared" si="758"/>
        <v>0</v>
      </c>
      <c r="I415" s="27">
        <f t="shared" si="758"/>
        <v>0</v>
      </c>
      <c r="J415" s="27">
        <f t="shared" si="758"/>
        <v>0</v>
      </c>
      <c r="K415" s="27">
        <f t="shared" si="758"/>
        <v>0</v>
      </c>
      <c r="L415" s="27">
        <f t="shared" si="758"/>
        <v>0</v>
      </c>
      <c r="M415" s="27">
        <f t="shared" si="758"/>
        <v>0</v>
      </c>
      <c r="AH415" s="20">
        <f t="shared" si="681"/>
        <v>0</v>
      </c>
      <c r="AK415" s="16" t="str">
        <f t="shared" si="708"/>
        <v/>
      </c>
      <c r="AL415" s="42"/>
      <c r="AM415" s="43"/>
      <c r="AN415" s="47"/>
      <c r="AO415" s="45"/>
      <c r="AP415" s="46"/>
      <c r="AQ415" s="46"/>
      <c r="AR415" s="15"/>
      <c r="AS415" s="15"/>
      <c r="AT415" s="15"/>
      <c r="AU415" s="15"/>
      <c r="AV415" s="15"/>
      <c r="AW415" s="15"/>
      <c r="AX415" s="16">
        <f t="shared" ca="1" si="676"/>
        <v>0</v>
      </c>
      <c r="AY415" s="79"/>
      <c r="AZ415" s="80">
        <v>1</v>
      </c>
      <c r="BA415" s="80" t="str">
        <f t="shared" si="677"/>
        <v xml:space="preserve"> </v>
      </c>
      <c r="BB415" s="80">
        <v>2</v>
      </c>
      <c r="BC415" s="80" t="str">
        <f t="shared" si="678"/>
        <v xml:space="preserve"> </v>
      </c>
      <c r="BD415" s="80">
        <v>3</v>
      </c>
      <c r="BE415" s="80" t="str">
        <f t="shared" si="682"/>
        <v xml:space="preserve"> </v>
      </c>
      <c r="BF415" s="80">
        <v>4</v>
      </c>
      <c r="BG415" s="81"/>
      <c r="BH415" s="80">
        <v>5</v>
      </c>
      <c r="BI415" s="80" t="str">
        <f t="shared" si="679"/>
        <v xml:space="preserve"> </v>
      </c>
      <c r="BJ415" s="80">
        <v>6</v>
      </c>
      <c r="BK415" s="77" t="str">
        <f t="shared" si="680"/>
        <v xml:space="preserve"> </v>
      </c>
    </row>
    <row r="416" spans="1:63" x14ac:dyDescent="0.25">
      <c r="A416" s="39">
        <v>415</v>
      </c>
      <c r="B416" s="10"/>
      <c r="C416" s="27" t="str">
        <f t="shared" si="649"/>
        <v/>
      </c>
      <c r="D416" s="27">
        <f t="shared" si="758"/>
        <v>0</v>
      </c>
      <c r="E416" s="27">
        <f t="shared" si="758"/>
        <v>0</v>
      </c>
      <c r="F416" s="27">
        <f t="shared" si="758"/>
        <v>0</v>
      </c>
      <c r="G416" s="27">
        <f t="shared" si="758"/>
        <v>0</v>
      </c>
      <c r="H416" s="27">
        <f t="shared" si="758"/>
        <v>0</v>
      </c>
      <c r="I416" s="27">
        <f t="shared" si="758"/>
        <v>0</v>
      </c>
      <c r="J416" s="27">
        <f t="shared" si="758"/>
        <v>0</v>
      </c>
      <c r="K416" s="27">
        <f t="shared" si="758"/>
        <v>0</v>
      </c>
      <c r="L416" s="27">
        <f t="shared" si="758"/>
        <v>0</v>
      </c>
      <c r="M416" s="27">
        <f t="shared" si="758"/>
        <v>0</v>
      </c>
      <c r="AH416" s="20">
        <f t="shared" si="681"/>
        <v>0</v>
      </c>
      <c r="AK416" s="16" t="str">
        <f t="shared" si="708"/>
        <v/>
      </c>
      <c r="AL416" s="42"/>
      <c r="AM416" s="43"/>
      <c r="AN416" s="47"/>
      <c r="AO416" s="45"/>
      <c r="AP416" s="46"/>
      <c r="AQ416" s="46"/>
      <c r="AR416" s="15"/>
      <c r="AS416" s="15"/>
      <c r="AT416" s="15"/>
      <c r="AU416" s="15"/>
      <c r="AV416" s="15"/>
      <c r="AW416" s="15"/>
      <c r="AX416" s="16">
        <f t="shared" ca="1" si="676"/>
        <v>0</v>
      </c>
      <c r="AY416" s="79"/>
      <c r="AZ416" s="80">
        <v>1</v>
      </c>
      <c r="BA416" s="80" t="str">
        <f t="shared" si="677"/>
        <v xml:space="preserve"> </v>
      </c>
      <c r="BB416" s="80">
        <v>2</v>
      </c>
      <c r="BC416" s="80" t="str">
        <f t="shared" si="678"/>
        <v xml:space="preserve"> </v>
      </c>
      <c r="BD416" s="80">
        <v>3</v>
      </c>
      <c r="BE416" s="80" t="str">
        <f t="shared" si="682"/>
        <v xml:space="preserve"> </v>
      </c>
      <c r="BF416" s="80">
        <v>4</v>
      </c>
      <c r="BG416" s="81"/>
      <c r="BH416" s="80">
        <v>5</v>
      </c>
      <c r="BI416" s="80" t="str">
        <f t="shared" si="679"/>
        <v xml:space="preserve"> </v>
      </c>
      <c r="BJ416" s="80">
        <v>6</v>
      </c>
      <c r="BK416" s="77" t="str">
        <f t="shared" si="680"/>
        <v xml:space="preserve"> </v>
      </c>
    </row>
    <row r="417" spans="1:63" x14ac:dyDescent="0.25">
      <c r="A417" s="39">
        <v>416</v>
      </c>
      <c r="B417" s="10"/>
      <c r="C417" s="27" t="str">
        <f t="shared" si="649"/>
        <v/>
      </c>
      <c r="D417" s="27">
        <f t="shared" si="758"/>
        <v>0</v>
      </c>
      <c r="E417" s="27">
        <f t="shared" si="758"/>
        <v>0</v>
      </c>
      <c r="F417" s="27">
        <f t="shared" si="758"/>
        <v>0</v>
      </c>
      <c r="G417" s="27">
        <f t="shared" si="758"/>
        <v>0</v>
      </c>
      <c r="H417" s="27">
        <f t="shared" si="758"/>
        <v>0</v>
      </c>
      <c r="I417" s="27">
        <f t="shared" si="758"/>
        <v>0</v>
      </c>
      <c r="J417" s="27">
        <f t="shared" si="758"/>
        <v>0</v>
      </c>
      <c r="K417" s="27">
        <f t="shared" si="758"/>
        <v>0</v>
      </c>
      <c r="L417" s="27">
        <f t="shared" si="758"/>
        <v>0</v>
      </c>
      <c r="M417" s="27">
        <f t="shared" si="758"/>
        <v>0</v>
      </c>
      <c r="AH417" s="20">
        <f t="shared" si="681"/>
        <v>0</v>
      </c>
      <c r="AK417" s="16" t="str">
        <f t="shared" si="708"/>
        <v/>
      </c>
      <c r="AL417" s="42"/>
      <c r="AM417" s="43"/>
      <c r="AN417" s="47"/>
      <c r="AO417" s="45"/>
      <c r="AP417" s="46"/>
      <c r="AQ417" s="46"/>
      <c r="AR417" s="15"/>
      <c r="AS417" s="15"/>
      <c r="AT417" s="15"/>
      <c r="AU417" s="15"/>
      <c r="AV417" s="15"/>
      <c r="AW417" s="15"/>
      <c r="AX417" s="16">
        <f t="shared" ca="1" si="676"/>
        <v>0</v>
      </c>
      <c r="AY417" s="79"/>
      <c r="AZ417" s="80">
        <v>1</v>
      </c>
      <c r="BA417" s="80" t="str">
        <f t="shared" si="677"/>
        <v xml:space="preserve"> </v>
      </c>
      <c r="BB417" s="80">
        <v>2</v>
      </c>
      <c r="BC417" s="80" t="str">
        <f t="shared" si="678"/>
        <v xml:space="preserve"> </v>
      </c>
      <c r="BD417" s="80">
        <v>3</v>
      </c>
      <c r="BE417" s="80" t="str">
        <f t="shared" si="682"/>
        <v xml:space="preserve"> </v>
      </c>
      <c r="BF417" s="80">
        <v>4</v>
      </c>
      <c r="BG417" s="81"/>
      <c r="BH417" s="80">
        <v>5</v>
      </c>
      <c r="BI417" s="80" t="str">
        <f t="shared" si="679"/>
        <v xml:space="preserve"> </v>
      </c>
      <c r="BJ417" s="80">
        <v>6</v>
      </c>
      <c r="BK417" s="77" t="str">
        <f t="shared" si="680"/>
        <v xml:space="preserve"> </v>
      </c>
    </row>
    <row r="418" spans="1:63" x14ac:dyDescent="0.25">
      <c r="A418" s="39">
        <v>417</v>
      </c>
      <c r="B418" s="10"/>
      <c r="C418" s="27" t="str">
        <f t="shared" si="649"/>
        <v/>
      </c>
      <c r="D418" s="27">
        <f t="shared" si="758"/>
        <v>0</v>
      </c>
      <c r="E418" s="27">
        <f t="shared" si="758"/>
        <v>0</v>
      </c>
      <c r="F418" s="27">
        <f t="shared" si="758"/>
        <v>0</v>
      </c>
      <c r="G418" s="27">
        <f t="shared" si="758"/>
        <v>0</v>
      </c>
      <c r="H418" s="27">
        <f t="shared" si="758"/>
        <v>0</v>
      </c>
      <c r="I418" s="27">
        <f t="shared" si="758"/>
        <v>0</v>
      </c>
      <c r="J418" s="27">
        <f t="shared" si="758"/>
        <v>0</v>
      </c>
      <c r="K418" s="27">
        <f t="shared" si="758"/>
        <v>0</v>
      </c>
      <c r="L418" s="27">
        <f t="shared" si="758"/>
        <v>0</v>
      </c>
      <c r="M418" s="27">
        <f t="shared" si="758"/>
        <v>0</v>
      </c>
      <c r="AH418" s="20">
        <f t="shared" si="681"/>
        <v>0</v>
      </c>
      <c r="AK418" s="16" t="str">
        <f t="shared" si="708"/>
        <v/>
      </c>
      <c r="AL418" s="42"/>
      <c r="AM418" s="43"/>
      <c r="AN418" s="47"/>
      <c r="AO418" s="45"/>
      <c r="AP418" s="46"/>
      <c r="AQ418" s="46"/>
      <c r="AR418" s="15"/>
      <c r="AS418" s="15"/>
      <c r="AT418" s="15"/>
      <c r="AU418" s="15"/>
      <c r="AV418" s="15"/>
      <c r="AW418" s="15"/>
      <c r="AX418" s="16">
        <f t="shared" ca="1" si="676"/>
        <v>0</v>
      </c>
      <c r="AY418" s="79"/>
      <c r="AZ418" s="80">
        <v>1</v>
      </c>
      <c r="BA418" s="80" t="str">
        <f t="shared" si="677"/>
        <v xml:space="preserve"> </v>
      </c>
      <c r="BB418" s="80">
        <v>2</v>
      </c>
      <c r="BC418" s="80" t="str">
        <f t="shared" si="678"/>
        <v xml:space="preserve"> </v>
      </c>
      <c r="BD418" s="80">
        <v>3</v>
      </c>
      <c r="BE418" s="80" t="str">
        <f t="shared" si="682"/>
        <v xml:space="preserve"> </v>
      </c>
      <c r="BF418" s="80">
        <v>4</v>
      </c>
      <c r="BG418" s="81"/>
      <c r="BH418" s="80">
        <v>5</v>
      </c>
      <c r="BI418" s="80" t="str">
        <f t="shared" si="679"/>
        <v xml:space="preserve"> </v>
      </c>
      <c r="BJ418" s="80">
        <v>6</v>
      </c>
      <c r="BK418" s="77" t="str">
        <f t="shared" si="680"/>
        <v xml:space="preserve"> </v>
      </c>
    </row>
    <row r="419" spans="1:63" x14ac:dyDescent="0.25">
      <c r="A419" s="39">
        <v>418</v>
      </c>
      <c r="B419" s="10"/>
      <c r="C419" s="27" t="str">
        <f t="shared" si="649"/>
        <v/>
      </c>
      <c r="D419" s="27">
        <f t="shared" si="758"/>
        <v>0</v>
      </c>
      <c r="E419" s="27">
        <f t="shared" si="758"/>
        <v>0</v>
      </c>
      <c r="F419" s="27">
        <f t="shared" si="758"/>
        <v>0</v>
      </c>
      <c r="G419" s="27">
        <f t="shared" si="758"/>
        <v>0</v>
      </c>
      <c r="H419" s="27">
        <f t="shared" si="758"/>
        <v>0</v>
      </c>
      <c r="I419" s="27">
        <f t="shared" si="758"/>
        <v>0</v>
      </c>
      <c r="J419" s="27">
        <f t="shared" si="758"/>
        <v>0</v>
      </c>
      <c r="K419" s="27">
        <f t="shared" si="758"/>
        <v>0</v>
      </c>
      <c r="L419" s="27">
        <f t="shared" si="758"/>
        <v>0</v>
      </c>
      <c r="M419" s="27">
        <f t="shared" si="758"/>
        <v>0</v>
      </c>
      <c r="AH419" s="20">
        <f t="shared" si="681"/>
        <v>0</v>
      </c>
      <c r="AK419" s="16" t="str">
        <f t="shared" si="708"/>
        <v/>
      </c>
      <c r="AL419" s="42"/>
      <c r="AM419" s="43"/>
      <c r="AN419" s="47"/>
      <c r="AO419" s="45"/>
      <c r="AP419" s="46"/>
      <c r="AQ419" s="46"/>
      <c r="AR419" s="15"/>
      <c r="AS419" s="15"/>
      <c r="AT419" s="15"/>
      <c r="AU419" s="15"/>
      <c r="AV419" s="15"/>
      <c r="AW419" s="15"/>
      <c r="AX419" s="16">
        <f t="shared" ca="1" si="676"/>
        <v>0</v>
      </c>
      <c r="AY419" s="79"/>
      <c r="AZ419" s="80">
        <v>1</v>
      </c>
      <c r="BA419" s="80" t="str">
        <f t="shared" si="677"/>
        <v xml:space="preserve"> </v>
      </c>
      <c r="BB419" s="80">
        <v>2</v>
      </c>
      <c r="BC419" s="80" t="str">
        <f t="shared" si="678"/>
        <v xml:space="preserve"> </v>
      </c>
      <c r="BD419" s="80">
        <v>3</v>
      </c>
      <c r="BE419" s="80" t="str">
        <f t="shared" si="682"/>
        <v xml:space="preserve"> </v>
      </c>
      <c r="BF419" s="80">
        <v>4</v>
      </c>
      <c r="BG419" s="81"/>
      <c r="BH419" s="80">
        <v>5</v>
      </c>
      <c r="BI419" s="80" t="str">
        <f t="shared" si="679"/>
        <v xml:space="preserve"> </v>
      </c>
      <c r="BJ419" s="80">
        <v>6</v>
      </c>
      <c r="BK419" s="77" t="str">
        <f t="shared" si="680"/>
        <v xml:space="preserve"> </v>
      </c>
    </row>
    <row r="420" spans="1:63" x14ac:dyDescent="0.25">
      <c r="A420" s="39">
        <v>419</v>
      </c>
      <c r="B420" s="10"/>
      <c r="C420" s="27" t="str">
        <f t="shared" si="649"/>
        <v/>
      </c>
      <c r="D420" s="27">
        <f t="shared" si="758"/>
        <v>0</v>
      </c>
      <c r="E420" s="27">
        <f t="shared" si="758"/>
        <v>0</v>
      </c>
      <c r="F420" s="27">
        <f t="shared" si="758"/>
        <v>0</v>
      </c>
      <c r="G420" s="27">
        <f t="shared" si="758"/>
        <v>0</v>
      </c>
      <c r="H420" s="27">
        <f t="shared" si="758"/>
        <v>0</v>
      </c>
      <c r="I420" s="27">
        <f t="shared" si="758"/>
        <v>0</v>
      </c>
      <c r="J420" s="27">
        <f t="shared" si="758"/>
        <v>0</v>
      </c>
      <c r="K420" s="27">
        <f t="shared" si="758"/>
        <v>0</v>
      </c>
      <c r="L420" s="27">
        <f t="shared" si="758"/>
        <v>0</v>
      </c>
      <c r="M420" s="27">
        <f t="shared" si="758"/>
        <v>0</v>
      </c>
      <c r="AH420" s="20">
        <f t="shared" si="681"/>
        <v>0</v>
      </c>
      <c r="AK420" s="16" t="str">
        <f t="shared" si="708"/>
        <v/>
      </c>
      <c r="AL420" s="42"/>
      <c r="AM420" s="43"/>
      <c r="AN420" s="47"/>
      <c r="AO420" s="45"/>
      <c r="AP420" s="46"/>
      <c r="AQ420" s="46"/>
      <c r="AR420" s="15"/>
      <c r="AS420" s="15"/>
      <c r="AT420" s="15"/>
      <c r="AU420" s="15"/>
      <c r="AV420" s="15"/>
      <c r="AW420" s="15"/>
      <c r="AX420" s="16">
        <f t="shared" ca="1" si="676"/>
        <v>0</v>
      </c>
      <c r="AY420" s="79"/>
      <c r="AZ420" s="80">
        <v>1</v>
      </c>
      <c r="BA420" s="80" t="str">
        <f t="shared" si="677"/>
        <v xml:space="preserve"> </v>
      </c>
      <c r="BB420" s="80">
        <v>2</v>
      </c>
      <c r="BC420" s="80" t="str">
        <f t="shared" si="678"/>
        <v xml:space="preserve"> </v>
      </c>
      <c r="BD420" s="80">
        <v>3</v>
      </c>
      <c r="BE420" s="80" t="str">
        <f t="shared" si="682"/>
        <v xml:space="preserve"> </v>
      </c>
      <c r="BF420" s="80">
        <v>4</v>
      </c>
      <c r="BG420" s="81"/>
      <c r="BH420" s="80">
        <v>5</v>
      </c>
      <c r="BI420" s="80" t="str">
        <f t="shared" si="679"/>
        <v xml:space="preserve"> </v>
      </c>
      <c r="BJ420" s="80">
        <v>6</v>
      </c>
      <c r="BK420" s="77" t="str">
        <f t="shared" si="680"/>
        <v xml:space="preserve"> </v>
      </c>
    </row>
    <row r="421" spans="1:63" x14ac:dyDescent="0.25">
      <c r="A421" s="39">
        <v>420</v>
      </c>
      <c r="B421" s="10"/>
      <c r="C421" s="27" t="str">
        <f t="shared" si="649"/>
        <v/>
      </c>
      <c r="D421" s="27">
        <f t="shared" ref="D421" si="759">IF($C421=D$1,1+D420,D420)</f>
        <v>0</v>
      </c>
      <c r="E421" s="27">
        <f t="shared" ref="E421" si="760">IF($C421=E$1,1+E420,E420)</f>
        <v>0</v>
      </c>
      <c r="F421" s="27">
        <f t="shared" ref="F421" si="761">IF($C421=F$1,1+F420,F420)</f>
        <v>0</v>
      </c>
      <c r="G421" s="27">
        <f t="shared" ref="G421" si="762">IF($C421=G$1,1+G420,G420)</f>
        <v>0</v>
      </c>
      <c r="H421" s="27">
        <f t="shared" ref="H421" si="763">IF($C421=H$1,1+H420,H420)</f>
        <v>0</v>
      </c>
      <c r="I421" s="27">
        <f t="shared" ref="I421" si="764">IF($C421=I$1,1+I420,I420)</f>
        <v>0</v>
      </c>
      <c r="J421" s="27">
        <f t="shared" ref="J421" si="765">IF($C421=J$1,1+J420,J420)</f>
        <v>0</v>
      </c>
      <c r="K421" s="27">
        <f t="shared" ref="K421" si="766">IF($C421=K$1,1+K420,K420)</f>
        <v>0</v>
      </c>
      <c r="L421" s="27">
        <f t="shared" ref="L421" si="767">IF($C421=L$1,1+L420,L420)</f>
        <v>0</v>
      </c>
      <c r="M421" s="27">
        <f t="shared" ref="M421" si="768">IF($C421=M$1,1+M420,M420)</f>
        <v>0</v>
      </c>
      <c r="N421" s="7">
        <f t="shared" ref="N421:W421" si="769">IF(D420=0,D1,"")</f>
        <v>1</v>
      </c>
      <c r="O421" s="7">
        <f t="shared" si="769"/>
        <v>2</v>
      </c>
      <c r="P421" s="7">
        <f t="shared" si="769"/>
        <v>3</v>
      </c>
      <c r="Q421" s="7">
        <f t="shared" si="769"/>
        <v>4</v>
      </c>
      <c r="R421" s="7">
        <f t="shared" si="769"/>
        <v>5</v>
      </c>
      <c r="S421" s="7">
        <f t="shared" si="769"/>
        <v>6</v>
      </c>
      <c r="T421" s="7">
        <f t="shared" si="769"/>
        <v>7</v>
      </c>
      <c r="U421" s="7">
        <f t="shared" si="769"/>
        <v>8</v>
      </c>
      <c r="V421" s="7">
        <f t="shared" si="769"/>
        <v>9</v>
      </c>
      <c r="W421" s="7">
        <f t="shared" si="769"/>
        <v>0</v>
      </c>
      <c r="AH421" s="20">
        <f t="shared" si="681"/>
        <v>0</v>
      </c>
      <c r="AK421" s="16" t="str">
        <f t="shared" si="708"/>
        <v/>
      </c>
      <c r="AL421" s="42"/>
      <c r="AM421" s="43"/>
      <c r="AN421" s="47"/>
      <c r="AO421" s="45"/>
      <c r="AP421" s="46"/>
      <c r="AQ421" s="46"/>
      <c r="AR421" s="15"/>
      <c r="AS421" s="15"/>
      <c r="AT421" s="15"/>
      <c r="AU421" s="15"/>
      <c r="AV421" s="15"/>
      <c r="AW421" s="15"/>
      <c r="AX421" s="16">
        <f t="shared" ca="1" si="676"/>
        <v>0</v>
      </c>
      <c r="AY421" s="79"/>
      <c r="AZ421" s="80">
        <v>1</v>
      </c>
      <c r="BA421" s="80" t="str">
        <f t="shared" si="677"/>
        <v xml:space="preserve"> </v>
      </c>
      <c r="BB421" s="80">
        <v>2</v>
      </c>
      <c r="BC421" s="80" t="str">
        <f t="shared" si="678"/>
        <v xml:space="preserve"> </v>
      </c>
      <c r="BD421" s="80">
        <v>3</v>
      </c>
      <c r="BE421" s="80" t="str">
        <f t="shared" si="682"/>
        <v xml:space="preserve"> </v>
      </c>
      <c r="BF421" s="80">
        <v>4</v>
      </c>
      <c r="BG421" s="81"/>
      <c r="BH421" s="80">
        <v>5</v>
      </c>
      <c r="BI421" s="80" t="str">
        <f t="shared" si="679"/>
        <v xml:space="preserve"> </v>
      </c>
      <c r="BJ421" s="80">
        <v>6</v>
      </c>
      <c r="BK421" s="77" t="str">
        <f t="shared" si="680"/>
        <v xml:space="preserve"> </v>
      </c>
    </row>
    <row r="422" spans="1:63" x14ac:dyDescent="0.25">
      <c r="A422" s="39">
        <v>421</v>
      </c>
      <c r="B422" s="10"/>
      <c r="C422" s="27" t="str">
        <f t="shared" si="649"/>
        <v/>
      </c>
      <c r="X422" s="19" t="str">
        <f>IF(N$421=$C422,"WIN","")</f>
        <v/>
      </c>
      <c r="Y422" s="19" t="str">
        <f t="shared" ref="Y422:AG422" si="770">IF(O$421=$C422,"WIN","")</f>
        <v/>
      </c>
      <c r="Z422" s="19" t="str">
        <f t="shared" si="770"/>
        <v/>
      </c>
      <c r="AA422" s="19" t="str">
        <f t="shared" si="770"/>
        <v/>
      </c>
      <c r="AB422" s="19" t="str">
        <f t="shared" si="770"/>
        <v/>
      </c>
      <c r="AC422" s="19" t="str">
        <f t="shared" si="770"/>
        <v/>
      </c>
      <c r="AD422" s="19" t="str">
        <f t="shared" si="770"/>
        <v/>
      </c>
      <c r="AE422" s="19" t="str">
        <f t="shared" si="770"/>
        <v/>
      </c>
      <c r="AF422" s="19" t="str">
        <f t="shared" si="770"/>
        <v/>
      </c>
      <c r="AG422" s="19" t="str">
        <f t="shared" si="770"/>
        <v/>
      </c>
      <c r="AK422" s="16">
        <f t="shared" si="708"/>
        <v>10</v>
      </c>
      <c r="AL422" s="42"/>
      <c r="AM422" s="43"/>
      <c r="AN422" s="47" t="str">
        <f>IF(AND(AI422&gt;0,AK422=3),"W","L ")</f>
        <v xml:space="preserve">L </v>
      </c>
      <c r="AO422" s="48" t="str">
        <f>IF(AND(AI422&gt;0,AK422=4),"W","L ")</f>
        <v xml:space="preserve">L </v>
      </c>
      <c r="AP422" s="49" t="str">
        <f>IF(AND(AI422&gt;0,AK422=5),"W","L ")</f>
        <v xml:space="preserve">L </v>
      </c>
      <c r="AQ422" s="49" t="str">
        <f>IF(AND(AI422&gt;0,AK422=6),"W","L ")</f>
        <v xml:space="preserve">L </v>
      </c>
      <c r="AR422" s="15"/>
      <c r="AS422" s="15"/>
      <c r="AT422" s="15"/>
      <c r="AU422" s="15"/>
      <c r="AV422" s="15"/>
      <c r="AW422" s="15"/>
      <c r="AX422" s="16">
        <f t="shared" ca="1" si="676"/>
        <v>0</v>
      </c>
      <c r="AY422" s="79"/>
      <c r="AZ422" s="80">
        <v>1</v>
      </c>
      <c r="BA422" s="80" t="str">
        <f t="shared" si="677"/>
        <v xml:space="preserve"> </v>
      </c>
      <c r="BB422" s="80">
        <v>2</v>
      </c>
      <c r="BC422" s="80" t="str">
        <f t="shared" si="678"/>
        <v xml:space="preserve"> </v>
      </c>
      <c r="BD422" s="80">
        <v>3</v>
      </c>
      <c r="BE422" s="80" t="str">
        <f t="shared" si="682"/>
        <v xml:space="preserve"> </v>
      </c>
      <c r="BF422" s="80">
        <v>4</v>
      </c>
      <c r="BG422" s="81"/>
      <c r="BH422" s="80">
        <v>5</v>
      </c>
      <c r="BI422" s="80" t="str">
        <f t="shared" si="679"/>
        <v xml:space="preserve"> </v>
      </c>
      <c r="BJ422" s="80">
        <v>6</v>
      </c>
      <c r="BK422" s="77" t="str">
        <f t="shared" si="680"/>
        <v xml:space="preserve"> </v>
      </c>
    </row>
    <row r="423" spans="1:63" x14ac:dyDescent="0.25">
      <c r="A423" s="39">
        <v>422</v>
      </c>
      <c r="C423" s="27" t="str">
        <f t="shared" si="649"/>
        <v/>
      </c>
      <c r="X423" s="19" t="str">
        <f t="shared" ref="X423:X424" si="771">IF(N$421=$C423,"WIN","")</f>
        <v/>
      </c>
      <c r="Y423" s="19" t="str">
        <f t="shared" ref="Y423:Y424" si="772">IF(O$421=$C423,"WIN","")</f>
        <v/>
      </c>
      <c r="Z423" s="19" t="str">
        <f t="shared" ref="Z423:Z424" si="773">IF(P$421=$C423,"WIN","")</f>
        <v/>
      </c>
      <c r="AA423" s="19" t="str">
        <f t="shared" ref="AA423:AA424" si="774">IF(Q$421=$C423,"WIN","")</f>
        <v/>
      </c>
      <c r="AB423" s="19" t="str">
        <f t="shared" ref="AB423:AB424" si="775">IF(R$421=$C423,"WIN","")</f>
        <v/>
      </c>
      <c r="AC423" s="19" t="str">
        <f t="shared" ref="AC423:AC424" si="776">IF(S$421=$C423,"WIN","")</f>
        <v/>
      </c>
      <c r="AD423" s="19" t="str">
        <f t="shared" ref="AD423:AD424" si="777">IF(T$421=$C423,"WIN","")</f>
        <v/>
      </c>
      <c r="AE423" s="19" t="str">
        <f t="shared" ref="AE423:AE424" si="778">IF(U$421=$C423,"WIN","")</f>
        <v/>
      </c>
      <c r="AF423" s="19" t="str">
        <f t="shared" ref="AF423:AF424" si="779">IF(V$421=$C423,"WIN","")</f>
        <v/>
      </c>
      <c r="AG423" s="19" t="str">
        <f t="shared" ref="AG423:AG424" si="780">IF(W$421=$C423,"WIN","")</f>
        <v/>
      </c>
      <c r="AK423" s="16">
        <f t="shared" ref="AK423:AK428" si="781">COUNT(N422:W422)</f>
        <v>0</v>
      </c>
      <c r="AL423" s="42"/>
      <c r="AM423" s="43"/>
      <c r="AN423" s="47"/>
      <c r="AO423" s="45"/>
      <c r="AP423" s="46"/>
      <c r="AQ423" s="46"/>
      <c r="AR423" s="15"/>
      <c r="AS423" s="15"/>
      <c r="AT423" s="15"/>
      <c r="AU423" s="15"/>
      <c r="AV423" s="15"/>
      <c r="AW423" s="15"/>
      <c r="AX423" s="16">
        <f t="shared" ca="1" si="676"/>
        <v>0</v>
      </c>
      <c r="AY423" s="79"/>
      <c r="AZ423" s="80">
        <v>1</v>
      </c>
      <c r="BA423" s="80" t="str">
        <f t="shared" si="677"/>
        <v xml:space="preserve"> </v>
      </c>
      <c r="BB423" s="80">
        <v>2</v>
      </c>
      <c r="BC423" s="80" t="str">
        <f t="shared" si="678"/>
        <v xml:space="preserve"> </v>
      </c>
      <c r="BD423" s="80">
        <v>3</v>
      </c>
      <c r="BE423" s="80" t="str">
        <f t="shared" si="682"/>
        <v xml:space="preserve"> </v>
      </c>
      <c r="BF423" s="80">
        <v>4</v>
      </c>
      <c r="BG423" s="81"/>
      <c r="BH423" s="80">
        <v>5</v>
      </c>
      <c r="BI423" s="80" t="str">
        <f t="shared" si="679"/>
        <v xml:space="preserve"> </v>
      </c>
      <c r="BJ423" s="80">
        <v>6</v>
      </c>
      <c r="BK423" s="77" t="str">
        <f t="shared" si="680"/>
        <v xml:space="preserve"> </v>
      </c>
    </row>
    <row r="424" spans="1:63" x14ac:dyDescent="0.25">
      <c r="A424" s="39">
        <v>423</v>
      </c>
      <c r="C424" s="27" t="str">
        <f t="shared" si="649"/>
        <v/>
      </c>
      <c r="X424" s="19" t="str">
        <f t="shared" si="771"/>
        <v/>
      </c>
      <c r="Y424" s="19" t="str">
        <f t="shared" si="772"/>
        <v/>
      </c>
      <c r="Z424" s="19" t="str">
        <f t="shared" si="773"/>
        <v/>
      </c>
      <c r="AA424" s="19" t="str">
        <f t="shared" si="774"/>
        <v/>
      </c>
      <c r="AB424" s="19" t="str">
        <f t="shared" si="775"/>
        <v/>
      </c>
      <c r="AC424" s="19" t="str">
        <f t="shared" si="776"/>
        <v/>
      </c>
      <c r="AD424" s="19" t="str">
        <f t="shared" si="777"/>
        <v/>
      </c>
      <c r="AE424" s="19" t="str">
        <f t="shared" si="778"/>
        <v/>
      </c>
      <c r="AF424" s="19" t="str">
        <f t="shared" si="779"/>
        <v/>
      </c>
      <c r="AG424" s="19" t="str">
        <f t="shared" si="780"/>
        <v/>
      </c>
      <c r="AK424" s="16">
        <f t="shared" si="781"/>
        <v>0</v>
      </c>
      <c r="AL424" s="42"/>
      <c r="AM424" s="43"/>
      <c r="AN424" s="47"/>
      <c r="AO424" s="45"/>
      <c r="AP424" s="46"/>
      <c r="AQ424" s="46"/>
      <c r="AR424" s="15"/>
      <c r="AS424" s="15"/>
      <c r="AT424" s="15"/>
      <c r="AU424" s="15"/>
      <c r="AV424" s="15"/>
      <c r="AW424" s="15"/>
      <c r="AX424" s="16">
        <f t="shared" ca="1" si="676"/>
        <v>0</v>
      </c>
      <c r="AY424" s="79"/>
      <c r="AZ424" s="15"/>
      <c r="BA424" s="15"/>
      <c r="BB424" s="15"/>
      <c r="BC424" s="15"/>
      <c r="BD424" s="81"/>
      <c r="BE424" s="81"/>
      <c r="BF424" s="81"/>
      <c r="BG424" s="81"/>
      <c r="BH424" s="81"/>
      <c r="BJ424" s="80">
        <v>6</v>
      </c>
      <c r="BK424" s="77" t="str">
        <f t="shared" si="680"/>
        <v xml:space="preserve"> </v>
      </c>
    </row>
    <row r="425" spans="1:63" x14ac:dyDescent="0.25">
      <c r="A425" s="39">
        <v>424</v>
      </c>
      <c r="C425" s="27" t="str">
        <f t="shared" si="649"/>
        <v/>
      </c>
      <c r="AK425" s="16">
        <f t="shared" si="781"/>
        <v>0</v>
      </c>
      <c r="AL425" s="42"/>
      <c r="AM425" s="43"/>
      <c r="AN425" s="47"/>
      <c r="AO425" s="45"/>
      <c r="AP425" s="46"/>
      <c r="AQ425" s="46"/>
      <c r="AR425" s="15"/>
      <c r="AS425" s="15"/>
      <c r="AT425" s="15"/>
      <c r="AU425" s="15"/>
      <c r="AV425" s="15"/>
      <c r="AW425" s="15"/>
      <c r="AX425" s="16">
        <f t="shared" ca="1" si="676"/>
        <v>0</v>
      </c>
      <c r="AY425" s="79"/>
      <c r="AZ425" s="15"/>
      <c r="BA425" s="15"/>
      <c r="BB425" s="15"/>
      <c r="BC425" s="15"/>
      <c r="BD425" s="81"/>
      <c r="BE425" s="81"/>
      <c r="BF425" s="81"/>
      <c r="BG425" s="81"/>
      <c r="BH425" s="81"/>
      <c r="BJ425" s="80">
        <v>6</v>
      </c>
      <c r="BK425" s="77" t="str">
        <f t="shared" si="680"/>
        <v xml:space="preserve"> </v>
      </c>
    </row>
    <row r="426" spans="1:63" x14ac:dyDescent="0.25">
      <c r="A426" s="39">
        <v>425</v>
      </c>
      <c r="C426" s="27" t="str">
        <f t="shared" si="649"/>
        <v/>
      </c>
      <c r="AK426" s="16">
        <f t="shared" si="781"/>
        <v>0</v>
      </c>
      <c r="AL426" s="42"/>
      <c r="AM426" s="43"/>
      <c r="AN426" s="47"/>
      <c r="AO426" s="45"/>
      <c r="AP426" s="46"/>
      <c r="AQ426" s="46"/>
      <c r="AR426" s="15"/>
      <c r="AS426" s="15"/>
      <c r="AT426" s="15"/>
      <c r="AU426" s="15"/>
      <c r="AV426" s="15"/>
      <c r="AW426" s="15"/>
      <c r="AX426" s="16">
        <f t="shared" ca="1" si="676"/>
        <v>0</v>
      </c>
      <c r="AY426" s="79"/>
      <c r="AZ426" s="15"/>
      <c r="BA426" s="15"/>
      <c r="BB426" s="15"/>
      <c r="BC426" s="15"/>
      <c r="BD426" s="81"/>
      <c r="BE426" s="81"/>
      <c r="BF426" s="81"/>
      <c r="BG426" s="81"/>
      <c r="BH426" s="81"/>
      <c r="BJ426" s="80">
        <v>6</v>
      </c>
      <c r="BK426" s="77" t="str">
        <f t="shared" si="680"/>
        <v xml:space="preserve"> </v>
      </c>
    </row>
    <row r="427" spans="1:63" x14ac:dyDescent="0.25">
      <c r="A427" s="39">
        <v>426</v>
      </c>
      <c r="C427" s="27" t="str">
        <f t="shared" si="649"/>
        <v/>
      </c>
      <c r="AK427" s="16">
        <f t="shared" si="781"/>
        <v>0</v>
      </c>
      <c r="AL427" s="42"/>
      <c r="AM427" s="43"/>
      <c r="AN427" s="47"/>
      <c r="AO427" s="45"/>
      <c r="AP427" s="46"/>
      <c r="AQ427" s="46"/>
      <c r="AR427" s="15"/>
      <c r="AS427" s="15"/>
      <c r="AT427" s="15"/>
      <c r="AU427" s="15"/>
      <c r="AV427" s="15"/>
      <c r="AW427" s="15"/>
      <c r="AX427" s="16">
        <f t="shared" ca="1" si="676"/>
        <v>0</v>
      </c>
      <c r="AY427" s="79"/>
      <c r="AZ427" s="15"/>
      <c r="BA427" s="15"/>
      <c r="BB427" s="15"/>
      <c r="BC427" s="15"/>
      <c r="BD427" s="81"/>
      <c r="BE427" s="81"/>
      <c r="BF427" s="81"/>
      <c r="BG427" s="81"/>
      <c r="BH427" s="81"/>
      <c r="BJ427" s="80">
        <v>6</v>
      </c>
      <c r="BK427" s="77" t="str">
        <f t="shared" si="680"/>
        <v xml:space="preserve"> </v>
      </c>
    </row>
    <row r="428" spans="1:63" x14ac:dyDescent="0.25">
      <c r="C428" s="27" t="str">
        <f t="shared" si="649"/>
        <v/>
      </c>
      <c r="AK428" s="16">
        <f t="shared" si="781"/>
        <v>0</v>
      </c>
      <c r="AL428" s="56"/>
      <c r="AM428" s="57"/>
      <c r="AN428" s="58"/>
      <c r="AO428" s="45"/>
      <c r="AP428" s="52"/>
      <c r="AQ428" s="52"/>
      <c r="AX428" s="16">
        <f t="shared" ca="1" si="676"/>
        <v>0</v>
      </c>
      <c r="BJ428" s="80">
        <v>6</v>
      </c>
      <c r="BK428" s="77" t="str">
        <f t="shared" si="680"/>
        <v xml:space="preserve"> </v>
      </c>
    </row>
    <row r="429" spans="1:63" x14ac:dyDescent="0.25">
      <c r="C429" s="27" t="str">
        <f t="shared" si="649"/>
        <v/>
      </c>
      <c r="AK429" s="16">
        <f t="shared" ref="AK429:AK430" si="782">COUNT(N429:W429)</f>
        <v>0</v>
      </c>
      <c r="AX429" s="16">
        <f t="shared" ca="1" si="676"/>
        <v>0</v>
      </c>
      <c r="BJ429" s="80">
        <v>6</v>
      </c>
      <c r="BK429" s="77" t="str">
        <f t="shared" si="680"/>
        <v xml:space="preserve"> </v>
      </c>
    </row>
    <row r="430" spans="1:63" x14ac:dyDescent="0.25">
      <c r="C430" s="27" t="str">
        <f t="shared" si="649"/>
        <v/>
      </c>
      <c r="AK430" s="16">
        <f t="shared" si="782"/>
        <v>0</v>
      </c>
      <c r="AX430" s="16">
        <f t="shared" ca="1" si="676"/>
        <v>0</v>
      </c>
      <c r="BJ430" s="80">
        <v>6</v>
      </c>
      <c r="BK430" s="77" t="str">
        <f t="shared" si="680"/>
        <v xml:space="preserve"> </v>
      </c>
    </row>
  </sheetData>
  <pageMargins left="0.7" right="0.7" top="0.75" bottom="0.75" header="0.3" footer="0.3"/>
  <pageSetup paperSize="9" orientation="portrait" r:id="rId1"/>
  <ignoredErrors>
    <ignoredError sqref="O11 D12:M12 D22:M22 D32:M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D8CF0-DC0B-4A28-AB94-E492FFF11035}">
  <dimension ref="A1:AJ988"/>
  <sheetViews>
    <sheetView tabSelected="1" topLeftCell="A963" zoomScaleNormal="100" workbookViewId="0">
      <selection activeCell="S12" sqref="S12"/>
    </sheetView>
  </sheetViews>
  <sheetFormatPr defaultRowHeight="15" x14ac:dyDescent="0.25"/>
  <cols>
    <col min="1" max="1" width="8.85546875" style="84" customWidth="1"/>
    <col min="2" max="2" width="3.28515625" style="4" hidden="1" customWidth="1"/>
    <col min="3" max="12" width="3.28515625" style="9" hidden="1" customWidth="1"/>
    <col min="13" max="13" width="3.28515625" style="4" hidden="1" customWidth="1"/>
    <col min="14" max="14" width="2.85546875" style="69" hidden="1" customWidth="1"/>
    <col min="15" max="18" width="3.28515625" style="4" customWidth="1"/>
    <col min="19" max="19" width="4.28515625" style="4" customWidth="1"/>
    <col min="20" max="20" width="3.28515625" style="4" customWidth="1"/>
    <col min="21" max="21" width="5.42578125" style="4" customWidth="1"/>
    <col min="22" max="22" width="4.42578125" style="4" customWidth="1"/>
    <col min="23" max="24" width="7.140625" style="67" customWidth="1"/>
    <col min="25" max="34" width="7.140625" style="68" customWidth="1"/>
    <col min="35" max="35" width="6.42578125" style="84" customWidth="1"/>
    <col min="36" max="37" width="3.28515625" customWidth="1"/>
    <col min="38" max="38" width="9.5703125" customWidth="1"/>
    <col min="39" max="48" width="3.28515625" customWidth="1"/>
    <col min="49" max="49" width="9.28515625" customWidth="1"/>
    <col min="50" max="92" width="3.28515625" customWidth="1"/>
    <col min="93" max="102" width="2.28515625" customWidth="1"/>
    <col min="103" max="129" width="2" customWidth="1"/>
  </cols>
  <sheetData>
    <row r="1" spans="1:36" s="4" customFormat="1" x14ac:dyDescent="0.25">
      <c r="A1" s="69" t="s">
        <v>27</v>
      </c>
      <c r="C1" s="9"/>
      <c r="D1" s="9"/>
      <c r="E1" s="9"/>
      <c r="F1" s="9"/>
      <c r="G1" s="9"/>
      <c r="H1" s="9"/>
      <c r="I1" s="9"/>
      <c r="J1" s="9"/>
      <c r="K1" s="9"/>
      <c r="L1" s="9"/>
      <c r="N1" s="69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9"/>
    </row>
    <row r="2" spans="1:36" s="84" customFormat="1" ht="12.75" customHeight="1" x14ac:dyDescent="0.2">
      <c r="A2" s="95">
        <v>43009</v>
      </c>
      <c r="B2" s="78" t="s">
        <v>2</v>
      </c>
      <c r="C2" s="80">
        <v>1</v>
      </c>
      <c r="D2" s="80" t="s">
        <v>26</v>
      </c>
      <c r="E2" s="80">
        <v>2</v>
      </c>
      <c r="F2" s="80" t="s">
        <v>26</v>
      </c>
      <c r="G2" s="80">
        <v>3</v>
      </c>
      <c r="H2" s="80" t="s">
        <v>26</v>
      </c>
      <c r="I2" s="80">
        <v>4</v>
      </c>
      <c r="J2" s="80" t="s">
        <v>2</v>
      </c>
      <c r="K2" s="80">
        <v>5</v>
      </c>
      <c r="L2" s="80" t="s">
        <v>26</v>
      </c>
      <c r="M2" s="80">
        <v>6</v>
      </c>
      <c r="N2" s="77" t="s">
        <v>26</v>
      </c>
      <c r="O2" s="69"/>
      <c r="P2" s="69"/>
      <c r="Q2" s="69"/>
      <c r="R2" s="69"/>
      <c r="S2" s="69"/>
      <c r="T2" s="69"/>
      <c r="U2" s="69"/>
      <c r="V2" s="69"/>
      <c r="W2" s="67" t="s">
        <v>2</v>
      </c>
      <c r="X2" s="67">
        <v>1</v>
      </c>
      <c r="Y2" s="68" t="s">
        <v>26</v>
      </c>
      <c r="Z2" s="68">
        <v>2</v>
      </c>
      <c r="AA2" s="68" t="s">
        <v>26</v>
      </c>
      <c r="AB2" s="68">
        <v>3</v>
      </c>
      <c r="AC2" s="68" t="s">
        <v>26</v>
      </c>
      <c r="AD2" s="68">
        <v>4</v>
      </c>
      <c r="AE2" s="68" t="s">
        <v>2</v>
      </c>
      <c r="AF2" s="68">
        <v>5</v>
      </c>
      <c r="AG2" s="68" t="s">
        <v>26</v>
      </c>
      <c r="AH2" s="68">
        <v>6</v>
      </c>
      <c r="AI2" s="84" t="s">
        <v>26</v>
      </c>
      <c r="AJ2" s="84" t="s">
        <v>26</v>
      </c>
    </row>
    <row r="3" spans="1:36" s="84" customFormat="1" ht="12.75" customHeight="1" x14ac:dyDescent="0.2">
      <c r="B3" s="78" t="s">
        <v>2</v>
      </c>
      <c r="C3" s="80">
        <v>1</v>
      </c>
      <c r="D3" s="80" t="s">
        <v>26</v>
      </c>
      <c r="E3" s="80">
        <v>2</v>
      </c>
      <c r="F3" s="80" t="s">
        <v>26</v>
      </c>
      <c r="G3" s="80">
        <v>3</v>
      </c>
      <c r="H3" s="80" t="s">
        <v>26</v>
      </c>
      <c r="I3" s="80">
        <v>4</v>
      </c>
      <c r="J3" s="80" t="s">
        <v>26</v>
      </c>
      <c r="K3" s="80">
        <v>5</v>
      </c>
      <c r="L3" s="80" t="s">
        <v>2</v>
      </c>
      <c r="M3" s="80">
        <v>6</v>
      </c>
      <c r="N3" s="77" t="s">
        <v>26</v>
      </c>
      <c r="O3" s="69"/>
      <c r="P3" s="69"/>
      <c r="Q3" s="69"/>
      <c r="R3" s="69"/>
      <c r="S3" s="69"/>
      <c r="T3" s="69"/>
      <c r="U3" s="69"/>
      <c r="V3" s="69"/>
      <c r="W3" s="67" t="s">
        <v>2</v>
      </c>
      <c r="X3" s="67">
        <v>1</v>
      </c>
      <c r="Y3" s="68" t="s">
        <v>26</v>
      </c>
      <c r="Z3" s="68">
        <v>2</v>
      </c>
      <c r="AA3" s="68" t="s">
        <v>26</v>
      </c>
      <c r="AB3" s="68">
        <v>3</v>
      </c>
      <c r="AC3" s="68" t="s">
        <v>26</v>
      </c>
      <c r="AD3" s="68">
        <v>4</v>
      </c>
      <c r="AE3" s="68" t="s">
        <v>26</v>
      </c>
      <c r="AF3" s="68">
        <v>5</v>
      </c>
      <c r="AG3" s="68" t="s">
        <v>2</v>
      </c>
      <c r="AH3" s="68">
        <v>6</v>
      </c>
      <c r="AI3" s="84" t="s">
        <v>26</v>
      </c>
      <c r="AJ3" s="84" t="s">
        <v>26</v>
      </c>
    </row>
    <row r="4" spans="1:36" s="84" customFormat="1" ht="12.75" customHeight="1" x14ac:dyDescent="0.2">
      <c r="B4" s="78" t="s">
        <v>3</v>
      </c>
      <c r="C4" s="80">
        <v>1</v>
      </c>
      <c r="D4" s="80" t="s">
        <v>26</v>
      </c>
      <c r="E4" s="80">
        <v>2</v>
      </c>
      <c r="F4" s="80" t="s">
        <v>26</v>
      </c>
      <c r="G4" s="80">
        <v>3</v>
      </c>
      <c r="H4" s="80" t="s">
        <v>26</v>
      </c>
      <c r="I4" s="80">
        <v>4</v>
      </c>
      <c r="J4" s="80" t="s">
        <v>25</v>
      </c>
      <c r="K4" s="80">
        <v>5</v>
      </c>
      <c r="L4" s="80" t="s">
        <v>26</v>
      </c>
      <c r="M4" s="80">
        <v>6</v>
      </c>
      <c r="N4" s="77" t="s">
        <v>26</v>
      </c>
      <c r="O4" s="69"/>
      <c r="P4" s="69"/>
      <c r="Q4" s="69"/>
      <c r="R4" s="69"/>
      <c r="S4" s="69"/>
      <c r="T4" s="69"/>
      <c r="U4" s="69"/>
      <c r="V4" s="69"/>
      <c r="W4" s="67" t="s">
        <v>3</v>
      </c>
      <c r="X4" s="67">
        <v>1</v>
      </c>
      <c r="Y4" s="68" t="s">
        <v>26</v>
      </c>
      <c r="Z4" s="68">
        <v>2</v>
      </c>
      <c r="AA4" s="68" t="s">
        <v>26</v>
      </c>
      <c r="AB4" s="68">
        <v>3</v>
      </c>
      <c r="AC4" s="68" t="s">
        <v>26</v>
      </c>
      <c r="AD4" s="68">
        <v>4</v>
      </c>
      <c r="AE4" s="68" t="s">
        <v>25</v>
      </c>
      <c r="AF4" s="68">
        <v>5</v>
      </c>
      <c r="AG4" s="68" t="s">
        <v>26</v>
      </c>
      <c r="AH4" s="68">
        <v>6</v>
      </c>
      <c r="AI4" s="84" t="s">
        <v>26</v>
      </c>
      <c r="AJ4" s="84" t="s">
        <v>26</v>
      </c>
    </row>
    <row r="5" spans="1:36" s="84" customFormat="1" ht="12.75" customHeight="1" x14ac:dyDescent="0.2">
      <c r="B5" s="78" t="s">
        <v>2</v>
      </c>
      <c r="C5" s="80">
        <v>1</v>
      </c>
      <c r="D5" s="80" t="s">
        <v>26</v>
      </c>
      <c r="E5" s="80">
        <v>2</v>
      </c>
      <c r="F5" s="80" t="s">
        <v>26</v>
      </c>
      <c r="G5" s="80">
        <v>3</v>
      </c>
      <c r="H5" s="80" t="s">
        <v>26</v>
      </c>
      <c r="I5" s="80">
        <v>4</v>
      </c>
      <c r="J5" s="80" t="s">
        <v>26</v>
      </c>
      <c r="K5" s="80">
        <v>5</v>
      </c>
      <c r="L5" s="80" t="s">
        <v>26</v>
      </c>
      <c r="M5" s="80">
        <v>6</v>
      </c>
      <c r="N5" s="77" t="s">
        <v>2</v>
      </c>
      <c r="O5" s="69"/>
      <c r="P5" s="69"/>
      <c r="Q5" s="69"/>
      <c r="R5" s="69"/>
      <c r="S5" s="69"/>
      <c r="T5" s="69"/>
      <c r="U5" s="69"/>
      <c r="V5" s="69"/>
      <c r="W5" s="67" t="s">
        <v>2</v>
      </c>
      <c r="X5" s="67">
        <v>1</v>
      </c>
      <c r="Y5" s="68" t="s">
        <v>26</v>
      </c>
      <c r="Z5" s="68">
        <v>2</v>
      </c>
      <c r="AA5" s="68" t="s">
        <v>26</v>
      </c>
      <c r="AB5" s="68">
        <v>3</v>
      </c>
      <c r="AC5" s="68" t="s">
        <v>26</v>
      </c>
      <c r="AD5" s="68">
        <v>4</v>
      </c>
      <c r="AE5" s="68" t="s">
        <v>26</v>
      </c>
      <c r="AF5" s="68">
        <v>5</v>
      </c>
      <c r="AG5" s="68" t="s">
        <v>26</v>
      </c>
      <c r="AH5" s="68">
        <v>6</v>
      </c>
      <c r="AI5" s="84" t="s">
        <v>2</v>
      </c>
      <c r="AJ5" s="84" t="s">
        <v>26</v>
      </c>
    </row>
    <row r="6" spans="1:36" s="84" customFormat="1" ht="12.75" customHeight="1" x14ac:dyDescent="0.2">
      <c r="B6" s="78" t="s">
        <v>2</v>
      </c>
      <c r="C6" s="80">
        <v>1</v>
      </c>
      <c r="D6" s="80" t="s">
        <v>26</v>
      </c>
      <c r="E6" s="80">
        <v>2</v>
      </c>
      <c r="F6" s="80" t="s">
        <v>26</v>
      </c>
      <c r="G6" s="80">
        <v>3</v>
      </c>
      <c r="H6" s="80" t="s">
        <v>2</v>
      </c>
      <c r="I6" s="80">
        <v>4</v>
      </c>
      <c r="J6" s="80" t="s">
        <v>26</v>
      </c>
      <c r="K6" s="80">
        <v>5</v>
      </c>
      <c r="L6" s="80" t="s">
        <v>26</v>
      </c>
      <c r="M6" s="80">
        <v>6</v>
      </c>
      <c r="N6" s="77" t="s">
        <v>26</v>
      </c>
      <c r="O6" s="69"/>
      <c r="P6" s="69"/>
      <c r="Q6" s="69"/>
      <c r="R6" s="69"/>
      <c r="S6" s="69"/>
      <c r="T6" s="69"/>
      <c r="U6" s="69"/>
      <c r="V6" s="69"/>
      <c r="W6" s="67" t="s">
        <v>2</v>
      </c>
      <c r="X6" s="67">
        <v>1</v>
      </c>
      <c r="Y6" s="68" t="s">
        <v>26</v>
      </c>
      <c r="Z6" s="68">
        <v>2</v>
      </c>
      <c r="AA6" s="68" t="s">
        <v>26</v>
      </c>
      <c r="AB6" s="68">
        <v>3</v>
      </c>
      <c r="AC6" s="68" t="s">
        <v>2</v>
      </c>
      <c r="AD6" s="68">
        <v>4</v>
      </c>
      <c r="AE6" s="68" t="s">
        <v>26</v>
      </c>
      <c r="AF6" s="68">
        <v>5</v>
      </c>
      <c r="AG6" s="68" t="s">
        <v>26</v>
      </c>
      <c r="AH6" s="68">
        <v>6</v>
      </c>
      <c r="AI6" s="84" t="s">
        <v>26</v>
      </c>
      <c r="AJ6" s="84" t="s">
        <v>26</v>
      </c>
    </row>
    <row r="7" spans="1:36" s="84" customFormat="1" ht="12.75" customHeight="1" x14ac:dyDescent="0.2">
      <c r="B7" s="78" t="s">
        <v>3</v>
      </c>
      <c r="C7" s="80">
        <v>1</v>
      </c>
      <c r="D7" s="80" t="s">
        <v>26</v>
      </c>
      <c r="E7" s="80">
        <v>2</v>
      </c>
      <c r="F7" s="80" t="s">
        <v>26</v>
      </c>
      <c r="G7" s="80">
        <v>3</v>
      </c>
      <c r="H7" s="80" t="s">
        <v>25</v>
      </c>
      <c r="I7" s="80">
        <v>4</v>
      </c>
      <c r="J7" s="80" t="s">
        <v>26</v>
      </c>
      <c r="K7" s="80">
        <v>5</v>
      </c>
      <c r="L7" s="80" t="s">
        <v>26</v>
      </c>
      <c r="M7" s="80">
        <v>6</v>
      </c>
      <c r="N7" s="77" t="s">
        <v>26</v>
      </c>
      <c r="O7" s="69"/>
      <c r="P7" s="69"/>
      <c r="Q7" s="69"/>
      <c r="R7" s="69"/>
      <c r="S7" s="69"/>
      <c r="T7" s="69"/>
      <c r="U7" s="69"/>
      <c r="V7" s="69"/>
      <c r="W7" s="67" t="s">
        <v>3</v>
      </c>
      <c r="X7" s="67">
        <v>1</v>
      </c>
      <c r="Y7" s="68" t="s">
        <v>26</v>
      </c>
      <c r="Z7" s="68">
        <v>2</v>
      </c>
      <c r="AA7" s="68" t="s">
        <v>26</v>
      </c>
      <c r="AB7" s="68">
        <v>3</v>
      </c>
      <c r="AC7" s="68" t="s">
        <v>25</v>
      </c>
      <c r="AD7" s="68">
        <v>4</v>
      </c>
      <c r="AE7" s="68" t="s">
        <v>26</v>
      </c>
      <c r="AF7" s="68">
        <v>5</v>
      </c>
      <c r="AG7" s="68" t="s">
        <v>26</v>
      </c>
      <c r="AH7" s="68">
        <v>6</v>
      </c>
      <c r="AI7" s="84" t="s">
        <v>26</v>
      </c>
      <c r="AJ7" s="84" t="s">
        <v>26</v>
      </c>
    </row>
    <row r="8" spans="1:36" s="84" customFormat="1" ht="12.75" customHeight="1" x14ac:dyDescent="0.2">
      <c r="B8" s="78" t="s">
        <v>3</v>
      </c>
      <c r="C8" s="80">
        <v>1</v>
      </c>
      <c r="D8" s="80" t="s">
        <v>26</v>
      </c>
      <c r="E8" s="80">
        <v>2</v>
      </c>
      <c r="F8" s="80" t="s">
        <v>26</v>
      </c>
      <c r="G8" s="80">
        <v>3</v>
      </c>
      <c r="H8" s="80" t="s">
        <v>25</v>
      </c>
      <c r="I8" s="80">
        <v>4</v>
      </c>
      <c r="J8" s="80" t="s">
        <v>26</v>
      </c>
      <c r="K8" s="80">
        <v>5</v>
      </c>
      <c r="L8" s="80" t="s">
        <v>26</v>
      </c>
      <c r="M8" s="80">
        <v>6</v>
      </c>
      <c r="N8" s="77" t="s">
        <v>26</v>
      </c>
      <c r="O8" s="69"/>
      <c r="P8" s="69"/>
      <c r="Q8" s="69"/>
      <c r="R8" s="69"/>
      <c r="S8" s="69"/>
      <c r="T8" s="69"/>
      <c r="U8" s="69"/>
      <c r="V8" s="69"/>
      <c r="W8" s="67" t="s">
        <v>3</v>
      </c>
      <c r="X8" s="67">
        <v>1</v>
      </c>
      <c r="Y8" s="68" t="s">
        <v>26</v>
      </c>
      <c r="Z8" s="68">
        <v>2</v>
      </c>
      <c r="AA8" s="68" t="s">
        <v>26</v>
      </c>
      <c r="AB8" s="68">
        <v>3</v>
      </c>
      <c r="AC8" s="68" t="s">
        <v>25</v>
      </c>
      <c r="AD8" s="68">
        <v>4</v>
      </c>
      <c r="AE8" s="68" t="s">
        <v>26</v>
      </c>
      <c r="AF8" s="68">
        <v>5</v>
      </c>
      <c r="AG8" s="68" t="s">
        <v>26</v>
      </c>
      <c r="AH8" s="68">
        <v>6</v>
      </c>
      <c r="AI8" s="84" t="s">
        <v>26</v>
      </c>
      <c r="AJ8" s="84" t="s">
        <v>26</v>
      </c>
    </row>
    <row r="9" spans="1:36" s="84" customFormat="1" ht="12.75" customHeight="1" x14ac:dyDescent="0.2">
      <c r="B9" s="78" t="s">
        <v>2</v>
      </c>
      <c r="C9" s="80">
        <v>1</v>
      </c>
      <c r="D9" s="80" t="s">
        <v>26</v>
      </c>
      <c r="E9" s="80">
        <v>2</v>
      </c>
      <c r="F9" s="80" t="s">
        <v>26</v>
      </c>
      <c r="G9" s="80">
        <v>3</v>
      </c>
      <c r="H9" s="80" t="s">
        <v>2</v>
      </c>
      <c r="I9" s="80">
        <v>4</v>
      </c>
      <c r="J9" s="80" t="s">
        <v>26</v>
      </c>
      <c r="K9" s="80">
        <v>5</v>
      </c>
      <c r="L9" s="80" t="s">
        <v>26</v>
      </c>
      <c r="M9" s="80">
        <v>6</v>
      </c>
      <c r="N9" s="77" t="s">
        <v>26</v>
      </c>
      <c r="O9" s="69"/>
      <c r="P9" s="69"/>
      <c r="Q9" s="69"/>
      <c r="R9" s="69"/>
      <c r="S9" s="69"/>
      <c r="T9" s="69"/>
      <c r="U9" s="69"/>
      <c r="V9" s="69"/>
      <c r="W9" s="67" t="s">
        <v>2</v>
      </c>
      <c r="X9" s="67">
        <v>1</v>
      </c>
      <c r="Y9" s="68" t="s">
        <v>26</v>
      </c>
      <c r="Z9" s="68">
        <v>2</v>
      </c>
      <c r="AA9" s="68" t="s">
        <v>26</v>
      </c>
      <c r="AB9" s="68">
        <v>3</v>
      </c>
      <c r="AC9" s="68" t="s">
        <v>2</v>
      </c>
      <c r="AD9" s="68">
        <v>4</v>
      </c>
      <c r="AE9" s="68" t="s">
        <v>26</v>
      </c>
      <c r="AF9" s="68">
        <v>5</v>
      </c>
      <c r="AG9" s="68" t="s">
        <v>26</v>
      </c>
      <c r="AH9" s="68">
        <v>6</v>
      </c>
      <c r="AI9" s="84" t="s">
        <v>26</v>
      </c>
      <c r="AJ9" s="84" t="s">
        <v>26</v>
      </c>
    </row>
    <row r="10" spans="1:36" s="84" customFormat="1" ht="12.75" customHeight="1" x14ac:dyDescent="0.2">
      <c r="B10" s="78" t="s">
        <v>3</v>
      </c>
      <c r="C10" s="80">
        <v>1</v>
      </c>
      <c r="D10" s="80" t="s">
        <v>26</v>
      </c>
      <c r="E10" s="80">
        <v>2</v>
      </c>
      <c r="F10" s="80" t="s">
        <v>26</v>
      </c>
      <c r="G10" s="80">
        <v>3</v>
      </c>
      <c r="H10" s="80" t="s">
        <v>26</v>
      </c>
      <c r="I10" s="80">
        <v>4</v>
      </c>
      <c r="J10" s="80" t="s">
        <v>25</v>
      </c>
      <c r="K10" s="80">
        <v>5</v>
      </c>
      <c r="L10" s="80" t="s">
        <v>26</v>
      </c>
      <c r="M10" s="80">
        <v>6</v>
      </c>
      <c r="N10" s="77" t="s">
        <v>26</v>
      </c>
      <c r="O10" s="69"/>
      <c r="P10" s="69"/>
      <c r="Q10" s="69"/>
      <c r="R10" s="69"/>
      <c r="S10" s="69"/>
      <c r="T10" s="69"/>
      <c r="U10" s="69"/>
      <c r="V10" s="69"/>
      <c r="W10" s="67" t="s">
        <v>3</v>
      </c>
      <c r="X10" s="67">
        <v>1</v>
      </c>
      <c r="Y10" s="68" t="s">
        <v>26</v>
      </c>
      <c r="Z10" s="68">
        <v>2</v>
      </c>
      <c r="AA10" s="68" t="s">
        <v>26</v>
      </c>
      <c r="AB10" s="68">
        <v>3</v>
      </c>
      <c r="AC10" s="68" t="s">
        <v>26</v>
      </c>
      <c r="AD10" s="68">
        <v>4</v>
      </c>
      <c r="AE10" s="68" t="s">
        <v>25</v>
      </c>
      <c r="AF10" s="68">
        <v>5</v>
      </c>
      <c r="AG10" s="68" t="s">
        <v>26</v>
      </c>
      <c r="AH10" s="68">
        <v>6</v>
      </c>
      <c r="AI10" s="84" t="s">
        <v>26</v>
      </c>
      <c r="AJ10" s="84" t="s">
        <v>26</v>
      </c>
    </row>
    <row r="11" spans="1:36" s="84" customFormat="1" ht="12.75" customHeight="1" x14ac:dyDescent="0.2">
      <c r="B11" s="78" t="s">
        <v>2</v>
      </c>
      <c r="C11" s="80">
        <v>1</v>
      </c>
      <c r="D11" s="80" t="s">
        <v>26</v>
      </c>
      <c r="E11" s="80">
        <v>2</v>
      </c>
      <c r="F11" s="80" t="s">
        <v>26</v>
      </c>
      <c r="G11" s="80">
        <v>3</v>
      </c>
      <c r="H11" s="80" t="s">
        <v>2</v>
      </c>
      <c r="I11" s="80">
        <v>4</v>
      </c>
      <c r="J11" s="80" t="s">
        <v>26</v>
      </c>
      <c r="K11" s="80">
        <v>5</v>
      </c>
      <c r="L11" s="80" t="s">
        <v>26</v>
      </c>
      <c r="M11" s="80">
        <v>6</v>
      </c>
      <c r="N11" s="77" t="s">
        <v>26</v>
      </c>
      <c r="O11" s="69"/>
      <c r="P11" s="69"/>
      <c r="Q11" s="69"/>
      <c r="R11" s="69"/>
      <c r="S11" s="69"/>
      <c r="T11" s="69"/>
      <c r="U11" s="69"/>
      <c r="V11" s="69"/>
      <c r="W11" s="67" t="s">
        <v>2</v>
      </c>
      <c r="X11" s="67">
        <v>1</v>
      </c>
      <c r="Y11" s="68" t="s">
        <v>26</v>
      </c>
      <c r="Z11" s="68">
        <v>2</v>
      </c>
      <c r="AA11" s="68" t="s">
        <v>26</v>
      </c>
      <c r="AB11" s="68">
        <v>3</v>
      </c>
      <c r="AC11" s="68" t="s">
        <v>2</v>
      </c>
      <c r="AD11" s="68">
        <v>4</v>
      </c>
      <c r="AE11" s="68" t="s">
        <v>26</v>
      </c>
      <c r="AF11" s="68">
        <v>5</v>
      </c>
      <c r="AG11" s="68" t="s">
        <v>26</v>
      </c>
      <c r="AH11" s="68">
        <v>6</v>
      </c>
      <c r="AI11" s="84" t="s">
        <v>26</v>
      </c>
      <c r="AJ11" s="84" t="s">
        <v>26</v>
      </c>
    </row>
    <row r="12" spans="1:36" s="84" customFormat="1" ht="12.75" customHeight="1" x14ac:dyDescent="0.2">
      <c r="B12" s="78" t="s">
        <v>2</v>
      </c>
      <c r="C12" s="80">
        <v>1</v>
      </c>
      <c r="D12" s="80" t="s">
        <v>26</v>
      </c>
      <c r="E12" s="80">
        <v>2</v>
      </c>
      <c r="F12" s="80" t="s">
        <v>26</v>
      </c>
      <c r="G12" s="80">
        <v>3</v>
      </c>
      <c r="H12" s="80" t="s">
        <v>2</v>
      </c>
      <c r="I12" s="80">
        <v>4</v>
      </c>
      <c r="J12" s="80" t="s">
        <v>26</v>
      </c>
      <c r="K12" s="80">
        <v>5</v>
      </c>
      <c r="L12" s="80" t="s">
        <v>26</v>
      </c>
      <c r="M12" s="80">
        <v>6</v>
      </c>
      <c r="N12" s="77" t="s">
        <v>26</v>
      </c>
      <c r="O12" s="69"/>
      <c r="P12" s="69"/>
      <c r="Q12" s="69"/>
      <c r="R12" s="69"/>
      <c r="S12" s="69"/>
      <c r="T12" s="69"/>
      <c r="U12" s="69"/>
      <c r="V12" s="69"/>
      <c r="W12" s="67" t="s">
        <v>2</v>
      </c>
      <c r="X12" s="67">
        <v>1</v>
      </c>
      <c r="Y12" s="68" t="s">
        <v>26</v>
      </c>
      <c r="Z12" s="68">
        <v>2</v>
      </c>
      <c r="AA12" s="68" t="s">
        <v>26</v>
      </c>
      <c r="AB12" s="68">
        <v>3</v>
      </c>
      <c r="AC12" s="68" t="s">
        <v>2</v>
      </c>
      <c r="AD12" s="68">
        <v>4</v>
      </c>
      <c r="AE12" s="68" t="s">
        <v>26</v>
      </c>
      <c r="AF12" s="68">
        <v>5</v>
      </c>
      <c r="AG12" s="68" t="s">
        <v>26</v>
      </c>
      <c r="AH12" s="68">
        <v>6</v>
      </c>
      <c r="AI12" s="84" t="s">
        <v>26</v>
      </c>
      <c r="AJ12" s="84" t="s">
        <v>26</v>
      </c>
    </row>
    <row r="13" spans="1:36" s="84" customFormat="1" ht="12.75" customHeight="1" x14ac:dyDescent="0.2">
      <c r="B13" s="78" t="s">
        <v>2</v>
      </c>
      <c r="C13" s="80">
        <v>1</v>
      </c>
      <c r="D13" s="80" t="s">
        <v>26</v>
      </c>
      <c r="E13" s="80">
        <v>2</v>
      </c>
      <c r="F13" s="80" t="s">
        <v>26</v>
      </c>
      <c r="G13" s="80">
        <v>3</v>
      </c>
      <c r="H13" s="80" t="s">
        <v>26</v>
      </c>
      <c r="I13" s="80">
        <v>4</v>
      </c>
      <c r="J13" s="80" t="s">
        <v>26</v>
      </c>
      <c r="K13" s="80">
        <v>5</v>
      </c>
      <c r="L13" s="80" t="s">
        <v>2</v>
      </c>
      <c r="M13" s="80">
        <v>6</v>
      </c>
      <c r="N13" s="77" t="s">
        <v>26</v>
      </c>
      <c r="O13" s="69"/>
      <c r="P13" s="69"/>
      <c r="Q13" s="69"/>
      <c r="R13" s="69"/>
      <c r="S13" s="69"/>
      <c r="T13" s="69"/>
      <c r="U13" s="69"/>
      <c r="V13" s="69"/>
      <c r="W13" s="67" t="s">
        <v>2</v>
      </c>
      <c r="X13" s="67">
        <v>1</v>
      </c>
      <c r="Y13" s="68" t="s">
        <v>26</v>
      </c>
      <c r="Z13" s="68">
        <v>2</v>
      </c>
      <c r="AA13" s="68" t="s">
        <v>26</v>
      </c>
      <c r="AB13" s="68">
        <v>3</v>
      </c>
      <c r="AC13" s="68" t="s">
        <v>26</v>
      </c>
      <c r="AD13" s="68">
        <v>4</v>
      </c>
      <c r="AE13" s="68" t="s">
        <v>26</v>
      </c>
      <c r="AF13" s="68">
        <v>5</v>
      </c>
      <c r="AG13" s="68" t="s">
        <v>2</v>
      </c>
      <c r="AH13" s="68">
        <v>6</v>
      </c>
      <c r="AI13" s="84" t="s">
        <v>26</v>
      </c>
      <c r="AJ13" s="84" t="s">
        <v>26</v>
      </c>
    </row>
    <row r="14" spans="1:36" s="84" customFormat="1" ht="12.75" customHeight="1" x14ac:dyDescent="0.2">
      <c r="B14" s="78" t="s">
        <v>3</v>
      </c>
      <c r="C14" s="80">
        <v>1</v>
      </c>
      <c r="D14" s="80" t="s">
        <v>26</v>
      </c>
      <c r="E14" s="80">
        <v>2</v>
      </c>
      <c r="F14" s="80" t="s">
        <v>26</v>
      </c>
      <c r="G14" s="80">
        <v>3</v>
      </c>
      <c r="H14" s="80" t="s">
        <v>25</v>
      </c>
      <c r="I14" s="80">
        <v>4</v>
      </c>
      <c r="J14" s="80" t="s">
        <v>26</v>
      </c>
      <c r="K14" s="80">
        <v>5</v>
      </c>
      <c r="L14" s="80" t="s">
        <v>26</v>
      </c>
      <c r="M14" s="80">
        <v>6</v>
      </c>
      <c r="N14" s="77" t="s">
        <v>26</v>
      </c>
      <c r="O14" s="69"/>
      <c r="P14" s="69"/>
      <c r="Q14" s="69"/>
      <c r="R14" s="69"/>
      <c r="S14" s="69"/>
      <c r="T14" s="69"/>
      <c r="U14" s="69"/>
      <c r="V14" s="69"/>
      <c r="W14" s="67" t="s">
        <v>3</v>
      </c>
      <c r="X14" s="67">
        <v>1</v>
      </c>
      <c r="Y14" s="68" t="s">
        <v>26</v>
      </c>
      <c r="Z14" s="68">
        <v>2</v>
      </c>
      <c r="AA14" s="68" t="s">
        <v>26</v>
      </c>
      <c r="AB14" s="68">
        <v>3</v>
      </c>
      <c r="AC14" s="68" t="s">
        <v>25</v>
      </c>
      <c r="AD14" s="68">
        <v>4</v>
      </c>
      <c r="AE14" s="68" t="s">
        <v>26</v>
      </c>
      <c r="AF14" s="68">
        <v>5</v>
      </c>
      <c r="AG14" s="68" t="s">
        <v>26</v>
      </c>
      <c r="AH14" s="68">
        <v>6</v>
      </c>
      <c r="AI14" s="84" t="s">
        <v>26</v>
      </c>
      <c r="AJ14" s="84" t="s">
        <v>26</v>
      </c>
    </row>
    <row r="15" spans="1:36" s="84" customFormat="1" ht="12.75" customHeight="1" x14ac:dyDescent="0.2">
      <c r="B15" s="78" t="s">
        <v>2</v>
      </c>
      <c r="C15" s="80">
        <v>1</v>
      </c>
      <c r="D15" s="80" t="s">
        <v>26</v>
      </c>
      <c r="E15" s="80">
        <v>2</v>
      </c>
      <c r="F15" s="80" t="s">
        <v>26</v>
      </c>
      <c r="G15" s="80">
        <v>3</v>
      </c>
      <c r="H15" s="80" t="s">
        <v>26</v>
      </c>
      <c r="I15" s="80">
        <v>4</v>
      </c>
      <c r="J15" s="80" t="s">
        <v>2</v>
      </c>
      <c r="K15" s="80">
        <v>5</v>
      </c>
      <c r="L15" s="80" t="s">
        <v>26</v>
      </c>
      <c r="M15" s="80">
        <v>6</v>
      </c>
      <c r="N15" s="77" t="s">
        <v>26</v>
      </c>
      <c r="O15" s="69"/>
      <c r="P15" s="69"/>
      <c r="Q15" s="69"/>
      <c r="R15" s="69"/>
      <c r="S15" s="69"/>
      <c r="T15" s="69"/>
      <c r="U15" s="69"/>
      <c r="V15" s="69"/>
      <c r="W15" s="67" t="s">
        <v>2</v>
      </c>
      <c r="X15" s="67">
        <v>1</v>
      </c>
      <c r="Y15" s="68" t="s">
        <v>26</v>
      </c>
      <c r="Z15" s="68">
        <v>2</v>
      </c>
      <c r="AA15" s="68" t="s">
        <v>26</v>
      </c>
      <c r="AB15" s="68">
        <v>3</v>
      </c>
      <c r="AC15" s="68" t="s">
        <v>26</v>
      </c>
      <c r="AD15" s="68">
        <v>4</v>
      </c>
      <c r="AE15" s="68" t="s">
        <v>2</v>
      </c>
      <c r="AF15" s="68">
        <v>5</v>
      </c>
      <c r="AG15" s="68" t="s">
        <v>26</v>
      </c>
      <c r="AH15" s="68">
        <v>6</v>
      </c>
      <c r="AI15" s="84" t="s">
        <v>26</v>
      </c>
      <c r="AJ15" s="84" t="s">
        <v>26</v>
      </c>
    </row>
    <row r="16" spans="1:36" s="84" customFormat="1" ht="12.75" customHeight="1" x14ac:dyDescent="0.2">
      <c r="B16" s="78" t="s">
        <v>3</v>
      </c>
      <c r="C16" s="80">
        <v>1</v>
      </c>
      <c r="D16" s="80" t="s">
        <v>26</v>
      </c>
      <c r="E16" s="80">
        <v>2</v>
      </c>
      <c r="F16" s="80" t="s">
        <v>26</v>
      </c>
      <c r="G16" s="80">
        <v>3</v>
      </c>
      <c r="H16" s="80" t="s">
        <v>25</v>
      </c>
      <c r="I16" s="80">
        <v>4</v>
      </c>
      <c r="J16" s="80" t="s">
        <v>26</v>
      </c>
      <c r="K16" s="80">
        <v>5</v>
      </c>
      <c r="L16" s="80" t="s">
        <v>26</v>
      </c>
      <c r="M16" s="80">
        <v>6</v>
      </c>
      <c r="N16" s="77" t="s">
        <v>26</v>
      </c>
      <c r="O16" s="69"/>
      <c r="P16" s="69"/>
      <c r="Q16" s="69"/>
      <c r="R16" s="69"/>
      <c r="S16" s="69"/>
      <c r="T16" s="69"/>
      <c r="U16" s="69"/>
      <c r="V16" s="69"/>
      <c r="W16" s="67" t="s">
        <v>3</v>
      </c>
      <c r="X16" s="67">
        <v>1</v>
      </c>
      <c r="Y16" s="68" t="s">
        <v>26</v>
      </c>
      <c r="Z16" s="68">
        <v>2</v>
      </c>
      <c r="AA16" s="68" t="s">
        <v>26</v>
      </c>
      <c r="AB16" s="68">
        <v>3</v>
      </c>
      <c r="AC16" s="68" t="s">
        <v>25</v>
      </c>
      <c r="AD16" s="68">
        <v>4</v>
      </c>
      <c r="AE16" s="68" t="s">
        <v>26</v>
      </c>
      <c r="AF16" s="68">
        <v>5</v>
      </c>
      <c r="AG16" s="68" t="s">
        <v>26</v>
      </c>
      <c r="AH16" s="68">
        <v>6</v>
      </c>
      <c r="AI16" s="84" t="s">
        <v>26</v>
      </c>
      <c r="AJ16" s="84" t="s">
        <v>26</v>
      </c>
    </row>
    <row r="17" spans="2:36" s="84" customFormat="1" ht="12.75" customHeight="1" x14ac:dyDescent="0.2">
      <c r="B17" s="78" t="s">
        <v>2</v>
      </c>
      <c r="C17" s="80">
        <v>1</v>
      </c>
      <c r="D17" s="80" t="s">
        <v>26</v>
      </c>
      <c r="E17" s="80">
        <v>2</v>
      </c>
      <c r="F17" s="80" t="s">
        <v>26</v>
      </c>
      <c r="G17" s="80">
        <v>3</v>
      </c>
      <c r="H17" s="80" t="s">
        <v>26</v>
      </c>
      <c r="I17" s="80">
        <v>4</v>
      </c>
      <c r="J17" s="80" t="s">
        <v>2</v>
      </c>
      <c r="K17" s="80">
        <v>5</v>
      </c>
      <c r="L17" s="80" t="s">
        <v>26</v>
      </c>
      <c r="M17" s="80">
        <v>6</v>
      </c>
      <c r="N17" s="77" t="s">
        <v>26</v>
      </c>
      <c r="O17" s="69"/>
      <c r="P17" s="69"/>
      <c r="Q17" s="69"/>
      <c r="R17" s="69"/>
      <c r="S17" s="69"/>
      <c r="T17" s="69"/>
      <c r="U17" s="69"/>
      <c r="V17" s="69"/>
      <c r="W17" s="67" t="s">
        <v>2</v>
      </c>
      <c r="X17" s="67">
        <v>1</v>
      </c>
      <c r="Y17" s="68" t="s">
        <v>26</v>
      </c>
      <c r="Z17" s="68">
        <v>2</v>
      </c>
      <c r="AA17" s="68" t="s">
        <v>26</v>
      </c>
      <c r="AB17" s="68">
        <v>3</v>
      </c>
      <c r="AC17" s="68" t="s">
        <v>26</v>
      </c>
      <c r="AD17" s="68">
        <v>4</v>
      </c>
      <c r="AE17" s="68" t="s">
        <v>2</v>
      </c>
      <c r="AF17" s="68">
        <v>5</v>
      </c>
      <c r="AG17" s="68" t="s">
        <v>26</v>
      </c>
      <c r="AH17" s="68">
        <v>6</v>
      </c>
      <c r="AI17" s="84" t="s">
        <v>26</v>
      </c>
      <c r="AJ17" s="84" t="s">
        <v>26</v>
      </c>
    </row>
    <row r="18" spans="2:36" s="84" customFormat="1" ht="12.75" customHeight="1" x14ac:dyDescent="0.2">
      <c r="B18" s="78" t="s">
        <v>3</v>
      </c>
      <c r="C18" s="80">
        <v>1</v>
      </c>
      <c r="D18" s="80" t="s">
        <v>26</v>
      </c>
      <c r="E18" s="80">
        <v>2</v>
      </c>
      <c r="F18" s="80" t="s">
        <v>26</v>
      </c>
      <c r="G18" s="80">
        <v>3</v>
      </c>
      <c r="H18" s="80" t="s">
        <v>26</v>
      </c>
      <c r="I18" s="80">
        <v>4</v>
      </c>
      <c r="J18" s="80" t="s">
        <v>25</v>
      </c>
      <c r="K18" s="80">
        <v>5</v>
      </c>
      <c r="L18" s="80" t="s">
        <v>26</v>
      </c>
      <c r="M18" s="80">
        <v>6</v>
      </c>
      <c r="N18" s="77" t="s">
        <v>26</v>
      </c>
      <c r="O18" s="69"/>
      <c r="P18" s="69"/>
      <c r="Q18" s="69"/>
      <c r="R18" s="69"/>
      <c r="S18" s="69"/>
      <c r="T18" s="69"/>
      <c r="U18" s="69"/>
      <c r="V18" s="69"/>
      <c r="W18" s="67" t="s">
        <v>3</v>
      </c>
      <c r="X18" s="67">
        <v>1</v>
      </c>
      <c r="Y18" s="68" t="s">
        <v>26</v>
      </c>
      <c r="Z18" s="68">
        <v>2</v>
      </c>
      <c r="AA18" s="68" t="s">
        <v>26</v>
      </c>
      <c r="AB18" s="68">
        <v>3</v>
      </c>
      <c r="AC18" s="68" t="s">
        <v>26</v>
      </c>
      <c r="AD18" s="68">
        <v>4</v>
      </c>
      <c r="AE18" s="68" t="s">
        <v>25</v>
      </c>
      <c r="AF18" s="68">
        <v>5</v>
      </c>
      <c r="AG18" s="68" t="s">
        <v>26</v>
      </c>
      <c r="AH18" s="68">
        <v>6</v>
      </c>
      <c r="AI18" s="84" t="s">
        <v>26</v>
      </c>
      <c r="AJ18" s="84" t="s">
        <v>26</v>
      </c>
    </row>
    <row r="19" spans="2:36" s="84" customFormat="1" ht="12.75" customHeight="1" x14ac:dyDescent="0.2">
      <c r="B19" s="78" t="s">
        <v>3</v>
      </c>
      <c r="C19" s="80">
        <v>1</v>
      </c>
      <c r="D19" s="80" t="s">
        <v>26</v>
      </c>
      <c r="E19" s="80">
        <v>2</v>
      </c>
      <c r="F19" s="80" t="s">
        <v>26</v>
      </c>
      <c r="G19" s="80">
        <v>3</v>
      </c>
      <c r="H19" s="80" t="s">
        <v>25</v>
      </c>
      <c r="I19" s="80">
        <v>4</v>
      </c>
      <c r="J19" s="80" t="s">
        <v>26</v>
      </c>
      <c r="K19" s="80">
        <v>5</v>
      </c>
      <c r="L19" s="80" t="s">
        <v>26</v>
      </c>
      <c r="M19" s="80">
        <v>6</v>
      </c>
      <c r="N19" s="77" t="s">
        <v>26</v>
      </c>
      <c r="O19" s="69"/>
      <c r="P19" s="69"/>
      <c r="Q19" s="69"/>
      <c r="R19" s="69"/>
      <c r="S19" s="69"/>
      <c r="T19" s="69"/>
      <c r="U19" s="69"/>
      <c r="V19" s="69"/>
      <c r="W19" s="67" t="s">
        <v>3</v>
      </c>
      <c r="X19" s="67">
        <v>1</v>
      </c>
      <c r="Y19" s="68" t="s">
        <v>26</v>
      </c>
      <c r="Z19" s="68">
        <v>2</v>
      </c>
      <c r="AA19" s="68" t="s">
        <v>26</v>
      </c>
      <c r="AB19" s="68">
        <v>3</v>
      </c>
      <c r="AC19" s="68" t="s">
        <v>25</v>
      </c>
      <c r="AD19" s="68">
        <v>4</v>
      </c>
      <c r="AE19" s="68" t="s">
        <v>26</v>
      </c>
      <c r="AF19" s="68">
        <v>5</v>
      </c>
      <c r="AG19" s="68" t="s">
        <v>26</v>
      </c>
      <c r="AH19" s="68">
        <v>6</v>
      </c>
      <c r="AI19" s="84" t="s">
        <v>26</v>
      </c>
      <c r="AJ19" s="84" t="s">
        <v>26</v>
      </c>
    </row>
    <row r="20" spans="2:36" s="84" customFormat="1" ht="12.75" customHeight="1" x14ac:dyDescent="0.2">
      <c r="B20" s="78" t="s">
        <v>2</v>
      </c>
      <c r="C20" s="80">
        <v>1</v>
      </c>
      <c r="D20" s="80" t="s">
        <v>26</v>
      </c>
      <c r="E20" s="80">
        <v>2</v>
      </c>
      <c r="F20" s="80" t="s">
        <v>26</v>
      </c>
      <c r="G20" s="80">
        <v>3</v>
      </c>
      <c r="H20" s="80" t="s">
        <v>2</v>
      </c>
      <c r="I20" s="80">
        <v>4</v>
      </c>
      <c r="J20" s="80" t="s">
        <v>26</v>
      </c>
      <c r="K20" s="80">
        <v>5</v>
      </c>
      <c r="L20" s="80" t="s">
        <v>26</v>
      </c>
      <c r="M20" s="80">
        <v>6</v>
      </c>
      <c r="N20" s="77" t="s">
        <v>26</v>
      </c>
      <c r="O20" s="69"/>
      <c r="P20" s="69"/>
      <c r="Q20" s="69"/>
      <c r="R20" s="69"/>
      <c r="S20" s="69"/>
      <c r="T20" s="69"/>
      <c r="U20" s="69"/>
      <c r="V20" s="69"/>
      <c r="W20" s="67" t="s">
        <v>2</v>
      </c>
      <c r="X20" s="67">
        <v>1</v>
      </c>
      <c r="Y20" s="68" t="s">
        <v>26</v>
      </c>
      <c r="Z20" s="68">
        <v>2</v>
      </c>
      <c r="AA20" s="68" t="s">
        <v>26</v>
      </c>
      <c r="AB20" s="68">
        <v>3</v>
      </c>
      <c r="AC20" s="68" t="s">
        <v>2</v>
      </c>
      <c r="AD20" s="68">
        <v>4</v>
      </c>
      <c r="AE20" s="68" t="s">
        <v>26</v>
      </c>
      <c r="AF20" s="68">
        <v>5</v>
      </c>
      <c r="AG20" s="68" t="s">
        <v>26</v>
      </c>
      <c r="AH20" s="68">
        <v>6</v>
      </c>
      <c r="AI20" s="84" t="s">
        <v>26</v>
      </c>
      <c r="AJ20" s="84" t="s">
        <v>26</v>
      </c>
    </row>
    <row r="21" spans="2:36" s="84" customFormat="1" ht="12.75" customHeight="1" x14ac:dyDescent="0.2">
      <c r="B21" s="78" t="s">
        <v>2</v>
      </c>
      <c r="C21" s="80">
        <v>1</v>
      </c>
      <c r="D21" s="80" t="s">
        <v>26</v>
      </c>
      <c r="E21" s="80">
        <v>2</v>
      </c>
      <c r="F21" s="80" t="s">
        <v>26</v>
      </c>
      <c r="G21" s="80">
        <v>3</v>
      </c>
      <c r="H21" s="80" t="s">
        <v>2</v>
      </c>
      <c r="I21" s="80">
        <v>4</v>
      </c>
      <c r="J21" s="80" t="s">
        <v>26</v>
      </c>
      <c r="K21" s="80">
        <v>5</v>
      </c>
      <c r="L21" s="80" t="s">
        <v>26</v>
      </c>
      <c r="M21" s="80">
        <v>6</v>
      </c>
      <c r="N21" s="77" t="s">
        <v>26</v>
      </c>
      <c r="O21" s="69"/>
      <c r="P21" s="69"/>
      <c r="Q21" s="69"/>
      <c r="R21" s="69"/>
      <c r="S21" s="69"/>
      <c r="T21" s="69"/>
      <c r="U21" s="69"/>
      <c r="V21" s="69"/>
      <c r="W21" s="67" t="s">
        <v>2</v>
      </c>
      <c r="X21" s="67">
        <v>1</v>
      </c>
      <c r="Y21" s="68" t="s">
        <v>26</v>
      </c>
      <c r="Z21" s="68">
        <v>2</v>
      </c>
      <c r="AA21" s="68" t="s">
        <v>26</v>
      </c>
      <c r="AB21" s="68">
        <v>3</v>
      </c>
      <c r="AC21" s="68" t="s">
        <v>2</v>
      </c>
      <c r="AD21" s="68">
        <v>4</v>
      </c>
      <c r="AE21" s="68" t="s">
        <v>26</v>
      </c>
      <c r="AF21" s="68">
        <v>5</v>
      </c>
      <c r="AG21" s="68" t="s">
        <v>26</v>
      </c>
      <c r="AH21" s="68">
        <v>6</v>
      </c>
      <c r="AI21" s="84" t="s">
        <v>26</v>
      </c>
      <c r="AJ21" s="84" t="s">
        <v>26</v>
      </c>
    </row>
    <row r="22" spans="2:36" s="84" customFormat="1" ht="12.75" customHeight="1" x14ac:dyDescent="0.2">
      <c r="B22" s="79" t="s">
        <v>3</v>
      </c>
      <c r="C22" s="80">
        <v>1</v>
      </c>
      <c r="D22" s="80" t="s">
        <v>26</v>
      </c>
      <c r="E22" s="80">
        <v>2</v>
      </c>
      <c r="F22" s="80" t="s">
        <v>26</v>
      </c>
      <c r="G22" s="80">
        <v>3</v>
      </c>
      <c r="H22" s="80" t="s">
        <v>26</v>
      </c>
      <c r="I22" s="80">
        <v>4</v>
      </c>
      <c r="J22" s="80" t="s">
        <v>25</v>
      </c>
      <c r="K22" s="80">
        <v>5</v>
      </c>
      <c r="L22" s="80" t="s">
        <v>26</v>
      </c>
      <c r="M22" s="80">
        <v>6</v>
      </c>
      <c r="N22" s="77" t="s">
        <v>26</v>
      </c>
      <c r="O22" s="69"/>
      <c r="P22" s="69"/>
      <c r="Q22" s="69"/>
      <c r="R22" s="69"/>
      <c r="S22" s="69"/>
      <c r="T22" s="69"/>
      <c r="U22" s="69"/>
      <c r="V22" s="69"/>
      <c r="W22" s="67" t="s">
        <v>3</v>
      </c>
      <c r="X22" s="67">
        <v>1</v>
      </c>
      <c r="Y22" s="68" t="s">
        <v>26</v>
      </c>
      <c r="Z22" s="68">
        <v>2</v>
      </c>
      <c r="AA22" s="68" t="s">
        <v>26</v>
      </c>
      <c r="AB22" s="68">
        <v>3</v>
      </c>
      <c r="AC22" s="68" t="s">
        <v>26</v>
      </c>
      <c r="AD22" s="68">
        <v>4</v>
      </c>
      <c r="AE22" s="68" t="s">
        <v>25</v>
      </c>
      <c r="AF22" s="68">
        <v>5</v>
      </c>
      <c r="AG22" s="68" t="s">
        <v>26</v>
      </c>
      <c r="AH22" s="68">
        <v>6</v>
      </c>
      <c r="AI22" s="84" t="s">
        <v>26</v>
      </c>
    </row>
    <row r="23" spans="2:36" s="84" customFormat="1" ht="12.75" customHeight="1" x14ac:dyDescent="0.2">
      <c r="B23" s="79" t="s">
        <v>2</v>
      </c>
      <c r="C23" s="80">
        <v>1</v>
      </c>
      <c r="D23" s="80" t="s">
        <v>26</v>
      </c>
      <c r="E23" s="80">
        <v>2</v>
      </c>
      <c r="F23" s="80" t="s">
        <v>26</v>
      </c>
      <c r="G23" s="80">
        <v>3</v>
      </c>
      <c r="H23" s="80" t="s">
        <v>2</v>
      </c>
      <c r="I23" s="80">
        <v>4</v>
      </c>
      <c r="J23" s="80" t="s">
        <v>26</v>
      </c>
      <c r="K23" s="80">
        <v>5</v>
      </c>
      <c r="L23" s="80" t="s">
        <v>26</v>
      </c>
      <c r="M23" s="80">
        <v>6</v>
      </c>
      <c r="N23" s="77" t="s">
        <v>26</v>
      </c>
      <c r="O23" s="69"/>
      <c r="P23" s="69"/>
      <c r="Q23" s="69"/>
      <c r="R23" s="69"/>
      <c r="S23" s="69"/>
      <c r="T23" s="69"/>
      <c r="U23" s="69"/>
      <c r="V23" s="69"/>
      <c r="W23" s="67" t="s">
        <v>2</v>
      </c>
      <c r="X23" s="67">
        <v>1</v>
      </c>
      <c r="Y23" s="68" t="s">
        <v>26</v>
      </c>
      <c r="Z23" s="68">
        <v>2</v>
      </c>
      <c r="AA23" s="68" t="s">
        <v>26</v>
      </c>
      <c r="AB23" s="68">
        <v>3</v>
      </c>
      <c r="AC23" s="68" t="s">
        <v>2</v>
      </c>
      <c r="AD23" s="68">
        <v>4</v>
      </c>
      <c r="AE23" s="68" t="s">
        <v>26</v>
      </c>
      <c r="AF23" s="68">
        <v>5</v>
      </c>
      <c r="AG23" s="68" t="s">
        <v>26</v>
      </c>
      <c r="AH23" s="68">
        <v>6</v>
      </c>
      <c r="AI23" s="84" t="s">
        <v>26</v>
      </c>
    </row>
    <row r="24" spans="2:36" s="84" customFormat="1" ht="12.75" customHeight="1" x14ac:dyDescent="0.2">
      <c r="B24" s="79" t="s">
        <v>3</v>
      </c>
      <c r="C24" s="80">
        <v>1</v>
      </c>
      <c r="D24" s="80" t="s">
        <v>26</v>
      </c>
      <c r="E24" s="80">
        <v>2</v>
      </c>
      <c r="F24" s="80" t="s">
        <v>26</v>
      </c>
      <c r="G24" s="80">
        <v>3</v>
      </c>
      <c r="H24" s="80" t="s">
        <v>26</v>
      </c>
      <c r="I24" s="80">
        <v>4</v>
      </c>
      <c r="J24" s="80" t="s">
        <v>25</v>
      </c>
      <c r="K24" s="80">
        <v>5</v>
      </c>
      <c r="L24" s="80" t="s">
        <v>26</v>
      </c>
      <c r="M24" s="80">
        <v>6</v>
      </c>
      <c r="N24" s="77" t="s">
        <v>26</v>
      </c>
      <c r="O24" s="69"/>
      <c r="P24" s="69"/>
      <c r="Q24" s="69"/>
      <c r="R24" s="69"/>
      <c r="S24" s="69"/>
      <c r="T24" s="69"/>
      <c r="U24" s="69"/>
      <c r="V24" s="69"/>
      <c r="W24" s="67" t="s">
        <v>3</v>
      </c>
      <c r="X24" s="67">
        <v>1</v>
      </c>
      <c r="Y24" s="68" t="s">
        <v>26</v>
      </c>
      <c r="Z24" s="68">
        <v>2</v>
      </c>
      <c r="AA24" s="68" t="s">
        <v>26</v>
      </c>
      <c r="AB24" s="68">
        <v>3</v>
      </c>
      <c r="AC24" s="68" t="s">
        <v>26</v>
      </c>
      <c r="AD24" s="68">
        <v>4</v>
      </c>
      <c r="AE24" s="68" t="s">
        <v>25</v>
      </c>
      <c r="AF24" s="68">
        <v>5</v>
      </c>
      <c r="AG24" s="68" t="s">
        <v>26</v>
      </c>
      <c r="AH24" s="68">
        <v>6</v>
      </c>
      <c r="AI24" s="84" t="s">
        <v>26</v>
      </c>
    </row>
    <row r="25" spans="2:36" s="84" customFormat="1" ht="12.75" customHeight="1" x14ac:dyDescent="0.2">
      <c r="B25" s="79" t="s">
        <v>2</v>
      </c>
      <c r="C25" s="80">
        <v>1</v>
      </c>
      <c r="D25" s="80" t="s">
        <v>26</v>
      </c>
      <c r="E25" s="80">
        <v>2</v>
      </c>
      <c r="F25" s="80" t="s">
        <v>26</v>
      </c>
      <c r="G25" s="80">
        <v>3</v>
      </c>
      <c r="H25" s="80" t="s">
        <v>26</v>
      </c>
      <c r="I25" s="80">
        <v>4</v>
      </c>
      <c r="J25" s="80" t="s">
        <v>2</v>
      </c>
      <c r="K25" s="80">
        <v>5</v>
      </c>
      <c r="L25" s="80" t="s">
        <v>26</v>
      </c>
      <c r="M25" s="80">
        <v>6</v>
      </c>
      <c r="N25" s="77" t="s">
        <v>26</v>
      </c>
      <c r="O25" s="69"/>
      <c r="P25" s="69"/>
      <c r="Q25" s="69"/>
      <c r="R25" s="69"/>
      <c r="S25" s="69"/>
      <c r="T25" s="69"/>
      <c r="U25" s="69"/>
      <c r="V25" s="69"/>
      <c r="W25" s="67" t="s">
        <v>2</v>
      </c>
      <c r="X25" s="67">
        <v>1</v>
      </c>
      <c r="Y25" s="68" t="s">
        <v>26</v>
      </c>
      <c r="Z25" s="68">
        <v>2</v>
      </c>
      <c r="AA25" s="68" t="s">
        <v>26</v>
      </c>
      <c r="AB25" s="68">
        <v>3</v>
      </c>
      <c r="AC25" s="68" t="s">
        <v>26</v>
      </c>
      <c r="AD25" s="68">
        <v>4</v>
      </c>
      <c r="AE25" s="68" t="s">
        <v>2</v>
      </c>
      <c r="AF25" s="68">
        <v>5</v>
      </c>
      <c r="AG25" s="68" t="s">
        <v>26</v>
      </c>
      <c r="AH25" s="68">
        <v>6</v>
      </c>
      <c r="AI25" s="84" t="s">
        <v>26</v>
      </c>
    </row>
    <row r="26" spans="2:36" s="84" customFormat="1" ht="12.75" customHeight="1" x14ac:dyDescent="0.2">
      <c r="B26" s="79" t="s">
        <v>2</v>
      </c>
      <c r="C26" s="80">
        <v>1</v>
      </c>
      <c r="D26" s="80" t="s">
        <v>26</v>
      </c>
      <c r="E26" s="80">
        <v>2</v>
      </c>
      <c r="F26" s="80" t="s">
        <v>26</v>
      </c>
      <c r="G26" s="80">
        <v>3</v>
      </c>
      <c r="H26" s="80" t="s">
        <v>26</v>
      </c>
      <c r="I26" s="80">
        <v>4</v>
      </c>
      <c r="J26" s="80" t="s">
        <v>2</v>
      </c>
      <c r="K26" s="80">
        <v>5</v>
      </c>
      <c r="L26" s="80" t="s">
        <v>26</v>
      </c>
      <c r="M26" s="80">
        <v>6</v>
      </c>
      <c r="N26" s="77" t="s">
        <v>26</v>
      </c>
      <c r="O26" s="69"/>
      <c r="P26" s="69"/>
      <c r="Q26" s="69"/>
      <c r="R26" s="69"/>
      <c r="S26" s="69"/>
      <c r="T26" s="69"/>
      <c r="U26" s="69"/>
      <c r="V26" s="69"/>
      <c r="W26" s="67" t="s">
        <v>2</v>
      </c>
      <c r="X26" s="67">
        <v>1</v>
      </c>
      <c r="Y26" s="68" t="s">
        <v>26</v>
      </c>
      <c r="Z26" s="68">
        <v>2</v>
      </c>
      <c r="AA26" s="68" t="s">
        <v>26</v>
      </c>
      <c r="AB26" s="68">
        <v>3</v>
      </c>
      <c r="AC26" s="68" t="s">
        <v>26</v>
      </c>
      <c r="AD26" s="68">
        <v>4</v>
      </c>
      <c r="AE26" s="68" t="s">
        <v>2</v>
      </c>
      <c r="AF26" s="68">
        <v>5</v>
      </c>
      <c r="AG26" s="68" t="s">
        <v>26</v>
      </c>
      <c r="AH26" s="68">
        <v>6</v>
      </c>
      <c r="AI26" s="84" t="s">
        <v>26</v>
      </c>
    </row>
    <row r="27" spans="2:36" s="84" customFormat="1" ht="12.75" customHeight="1" x14ac:dyDescent="0.2">
      <c r="B27" s="79" t="s">
        <v>2</v>
      </c>
      <c r="C27" s="80">
        <v>1</v>
      </c>
      <c r="D27" s="80" t="s">
        <v>26</v>
      </c>
      <c r="E27" s="80">
        <v>2</v>
      </c>
      <c r="F27" s="80" t="s">
        <v>2</v>
      </c>
      <c r="G27" s="80">
        <v>3</v>
      </c>
      <c r="H27" s="80" t="s">
        <v>26</v>
      </c>
      <c r="I27" s="80">
        <v>4</v>
      </c>
      <c r="J27" s="80" t="s">
        <v>26</v>
      </c>
      <c r="K27" s="80">
        <v>5</v>
      </c>
      <c r="L27" s="80" t="s">
        <v>26</v>
      </c>
      <c r="M27" s="80">
        <v>6</v>
      </c>
      <c r="N27" s="77" t="s">
        <v>26</v>
      </c>
      <c r="O27" s="69"/>
      <c r="P27" s="69"/>
      <c r="Q27" s="69"/>
      <c r="R27" s="69"/>
      <c r="S27" s="69"/>
      <c r="T27" s="69"/>
      <c r="U27" s="69"/>
      <c r="V27" s="69"/>
      <c r="W27" s="67" t="s">
        <v>2</v>
      </c>
      <c r="X27" s="67">
        <v>1</v>
      </c>
      <c r="Y27" s="68" t="s">
        <v>26</v>
      </c>
      <c r="Z27" s="68">
        <v>2</v>
      </c>
      <c r="AA27" s="68" t="s">
        <v>2</v>
      </c>
      <c r="AB27" s="68">
        <v>3</v>
      </c>
      <c r="AC27" s="68" t="s">
        <v>26</v>
      </c>
      <c r="AD27" s="68">
        <v>4</v>
      </c>
      <c r="AE27" s="68" t="s">
        <v>26</v>
      </c>
      <c r="AF27" s="68">
        <v>5</v>
      </c>
      <c r="AG27" s="68" t="s">
        <v>26</v>
      </c>
      <c r="AH27" s="68">
        <v>6</v>
      </c>
      <c r="AI27" s="84" t="s">
        <v>26</v>
      </c>
    </row>
    <row r="28" spans="2:36" s="84" customFormat="1" ht="12.75" customHeight="1" x14ac:dyDescent="0.2">
      <c r="B28" s="79" t="s">
        <v>2</v>
      </c>
      <c r="C28" s="80">
        <v>1</v>
      </c>
      <c r="D28" s="80" t="s">
        <v>26</v>
      </c>
      <c r="E28" s="80">
        <v>2</v>
      </c>
      <c r="F28" s="80" t="s">
        <v>2</v>
      </c>
      <c r="G28" s="80">
        <v>3</v>
      </c>
      <c r="H28" s="80" t="s">
        <v>26</v>
      </c>
      <c r="I28" s="80">
        <v>4</v>
      </c>
      <c r="J28" s="80" t="s">
        <v>26</v>
      </c>
      <c r="K28" s="80">
        <v>5</v>
      </c>
      <c r="L28" s="80" t="s">
        <v>26</v>
      </c>
      <c r="M28" s="80">
        <v>6</v>
      </c>
      <c r="N28" s="77" t="s">
        <v>26</v>
      </c>
      <c r="O28" s="69"/>
      <c r="P28" s="69"/>
      <c r="Q28" s="69"/>
      <c r="R28" s="69"/>
      <c r="S28" s="69"/>
      <c r="T28" s="69"/>
      <c r="U28" s="69"/>
      <c r="V28" s="69"/>
      <c r="W28" s="67" t="s">
        <v>2</v>
      </c>
      <c r="X28" s="67">
        <v>1</v>
      </c>
      <c r="Y28" s="68" t="s">
        <v>26</v>
      </c>
      <c r="Z28" s="68">
        <v>2</v>
      </c>
      <c r="AA28" s="68" t="s">
        <v>2</v>
      </c>
      <c r="AB28" s="68">
        <v>3</v>
      </c>
      <c r="AC28" s="68" t="s">
        <v>26</v>
      </c>
      <c r="AD28" s="68">
        <v>4</v>
      </c>
      <c r="AE28" s="68" t="s">
        <v>26</v>
      </c>
      <c r="AF28" s="68">
        <v>5</v>
      </c>
      <c r="AG28" s="68" t="s">
        <v>26</v>
      </c>
      <c r="AH28" s="68">
        <v>6</v>
      </c>
      <c r="AI28" s="84" t="s">
        <v>26</v>
      </c>
    </row>
    <row r="29" spans="2:36" s="84" customFormat="1" ht="12.75" customHeight="1" x14ac:dyDescent="0.2">
      <c r="B29" s="79" t="s">
        <v>2</v>
      </c>
      <c r="C29" s="80">
        <v>1</v>
      </c>
      <c r="D29" s="80" t="s">
        <v>26</v>
      </c>
      <c r="E29" s="80">
        <v>2</v>
      </c>
      <c r="F29" s="80" t="s">
        <v>26</v>
      </c>
      <c r="G29" s="80">
        <v>3</v>
      </c>
      <c r="H29" s="80" t="s">
        <v>2</v>
      </c>
      <c r="I29" s="80">
        <v>4</v>
      </c>
      <c r="J29" s="80" t="s">
        <v>26</v>
      </c>
      <c r="K29" s="80">
        <v>5</v>
      </c>
      <c r="L29" s="80" t="s">
        <v>26</v>
      </c>
      <c r="M29" s="80">
        <v>6</v>
      </c>
      <c r="N29" s="77" t="s">
        <v>26</v>
      </c>
      <c r="O29" s="69"/>
      <c r="P29" s="69"/>
      <c r="Q29" s="69"/>
      <c r="R29" s="69"/>
      <c r="S29" s="69"/>
      <c r="T29" s="69"/>
      <c r="U29" s="69"/>
      <c r="V29" s="69"/>
      <c r="W29" s="67" t="s">
        <v>2</v>
      </c>
      <c r="X29" s="67">
        <v>1</v>
      </c>
      <c r="Y29" s="68" t="s">
        <v>26</v>
      </c>
      <c r="Z29" s="68">
        <v>2</v>
      </c>
      <c r="AA29" s="68" t="s">
        <v>26</v>
      </c>
      <c r="AB29" s="68">
        <v>3</v>
      </c>
      <c r="AC29" s="68" t="s">
        <v>2</v>
      </c>
      <c r="AD29" s="68">
        <v>4</v>
      </c>
      <c r="AE29" s="68" t="s">
        <v>26</v>
      </c>
      <c r="AF29" s="68">
        <v>5</v>
      </c>
      <c r="AG29" s="68" t="s">
        <v>26</v>
      </c>
      <c r="AH29" s="68">
        <v>6</v>
      </c>
      <c r="AI29" s="84" t="s">
        <v>26</v>
      </c>
    </row>
    <row r="30" spans="2:36" s="84" customFormat="1" ht="12.75" customHeight="1" x14ac:dyDescent="0.2">
      <c r="B30" s="79" t="s">
        <v>2</v>
      </c>
      <c r="C30" s="80">
        <v>1</v>
      </c>
      <c r="D30" s="80" t="s">
        <v>26</v>
      </c>
      <c r="E30" s="80">
        <v>2</v>
      </c>
      <c r="F30" s="80" t="s">
        <v>26</v>
      </c>
      <c r="G30" s="80">
        <v>3</v>
      </c>
      <c r="H30" s="80" t="s">
        <v>26</v>
      </c>
      <c r="I30" s="80">
        <v>4</v>
      </c>
      <c r="J30" s="80" t="s">
        <v>26</v>
      </c>
      <c r="K30" s="80">
        <v>5</v>
      </c>
      <c r="L30" s="80" t="s">
        <v>2</v>
      </c>
      <c r="M30" s="80">
        <v>6</v>
      </c>
      <c r="N30" s="77" t="s">
        <v>26</v>
      </c>
      <c r="O30" s="69"/>
      <c r="P30" s="69"/>
      <c r="Q30" s="69"/>
      <c r="R30" s="69"/>
      <c r="S30" s="69"/>
      <c r="T30" s="69"/>
      <c r="U30" s="69"/>
      <c r="V30" s="69"/>
      <c r="W30" s="67" t="s">
        <v>2</v>
      </c>
      <c r="X30" s="67">
        <v>1</v>
      </c>
      <c r="Y30" s="68" t="s">
        <v>26</v>
      </c>
      <c r="Z30" s="68">
        <v>2</v>
      </c>
      <c r="AA30" s="68" t="s">
        <v>26</v>
      </c>
      <c r="AB30" s="68">
        <v>3</v>
      </c>
      <c r="AC30" s="68" t="s">
        <v>26</v>
      </c>
      <c r="AD30" s="68">
        <v>4</v>
      </c>
      <c r="AE30" s="68" t="s">
        <v>26</v>
      </c>
      <c r="AF30" s="68">
        <v>5</v>
      </c>
      <c r="AG30" s="68" t="s">
        <v>2</v>
      </c>
      <c r="AH30" s="68">
        <v>6</v>
      </c>
      <c r="AI30" s="84" t="s">
        <v>26</v>
      </c>
    </row>
    <row r="31" spans="2:36" s="84" customFormat="1" ht="12.75" customHeight="1" x14ac:dyDescent="0.2">
      <c r="B31" s="79" t="s">
        <v>3</v>
      </c>
      <c r="C31" s="80">
        <v>1</v>
      </c>
      <c r="D31" s="80" t="s">
        <v>26</v>
      </c>
      <c r="E31" s="80">
        <v>2</v>
      </c>
      <c r="F31" s="80" t="s">
        <v>26</v>
      </c>
      <c r="G31" s="80">
        <v>3</v>
      </c>
      <c r="H31" s="80" t="s">
        <v>25</v>
      </c>
      <c r="I31" s="80">
        <v>4</v>
      </c>
      <c r="J31" s="80" t="s">
        <v>26</v>
      </c>
      <c r="K31" s="80">
        <v>5</v>
      </c>
      <c r="L31" s="80" t="s">
        <v>26</v>
      </c>
      <c r="M31" s="80">
        <v>6</v>
      </c>
      <c r="N31" s="77" t="s">
        <v>26</v>
      </c>
      <c r="O31" s="69"/>
      <c r="P31" s="69"/>
      <c r="Q31" s="69"/>
      <c r="R31" s="69"/>
      <c r="S31" s="69"/>
      <c r="T31" s="69"/>
      <c r="U31" s="69"/>
      <c r="V31" s="69"/>
      <c r="W31" s="67" t="s">
        <v>3</v>
      </c>
      <c r="X31" s="67">
        <v>1</v>
      </c>
      <c r="Y31" s="68" t="s">
        <v>26</v>
      </c>
      <c r="Z31" s="68">
        <v>2</v>
      </c>
      <c r="AA31" s="68" t="s">
        <v>26</v>
      </c>
      <c r="AB31" s="68">
        <v>3</v>
      </c>
      <c r="AC31" s="68" t="s">
        <v>25</v>
      </c>
      <c r="AD31" s="68">
        <v>4</v>
      </c>
      <c r="AE31" s="68" t="s">
        <v>26</v>
      </c>
      <c r="AF31" s="68">
        <v>5</v>
      </c>
      <c r="AG31" s="68" t="s">
        <v>26</v>
      </c>
      <c r="AH31" s="68">
        <v>6</v>
      </c>
      <c r="AI31" s="84" t="s">
        <v>26</v>
      </c>
    </row>
    <row r="32" spans="2:36" s="84" customFormat="1" ht="12.75" customHeight="1" x14ac:dyDescent="0.2">
      <c r="B32" s="79" t="s">
        <v>2</v>
      </c>
      <c r="C32" s="80">
        <v>1</v>
      </c>
      <c r="D32" s="80" t="s">
        <v>26</v>
      </c>
      <c r="E32" s="80">
        <v>2</v>
      </c>
      <c r="F32" s="80" t="s">
        <v>26</v>
      </c>
      <c r="G32" s="80">
        <v>3</v>
      </c>
      <c r="H32" s="80" t="s">
        <v>26</v>
      </c>
      <c r="I32" s="80">
        <v>4</v>
      </c>
      <c r="J32" s="80" t="s">
        <v>26</v>
      </c>
      <c r="K32" s="80">
        <v>5</v>
      </c>
      <c r="L32" s="80" t="s">
        <v>2</v>
      </c>
      <c r="M32" s="80">
        <v>6</v>
      </c>
      <c r="N32" s="77" t="s">
        <v>26</v>
      </c>
      <c r="O32" s="69"/>
      <c r="P32" s="69"/>
      <c r="Q32" s="69"/>
      <c r="R32" s="69"/>
      <c r="S32" s="69"/>
      <c r="T32" s="69"/>
      <c r="U32" s="69"/>
      <c r="V32" s="69"/>
      <c r="W32" s="67" t="s">
        <v>2</v>
      </c>
      <c r="X32" s="67">
        <v>1</v>
      </c>
      <c r="Y32" s="68" t="s">
        <v>26</v>
      </c>
      <c r="Z32" s="68">
        <v>2</v>
      </c>
      <c r="AA32" s="68" t="s">
        <v>26</v>
      </c>
      <c r="AB32" s="68">
        <v>3</v>
      </c>
      <c r="AC32" s="68" t="s">
        <v>26</v>
      </c>
      <c r="AD32" s="68">
        <v>4</v>
      </c>
      <c r="AE32" s="68" t="s">
        <v>26</v>
      </c>
      <c r="AF32" s="68">
        <v>5</v>
      </c>
      <c r="AG32" s="68" t="s">
        <v>2</v>
      </c>
      <c r="AH32" s="68">
        <v>6</v>
      </c>
      <c r="AI32" s="84" t="s">
        <v>26</v>
      </c>
    </row>
    <row r="33" spans="1:35" s="84" customFormat="1" ht="12.75" customHeight="1" x14ac:dyDescent="0.2">
      <c r="B33" s="79" t="s">
        <v>2</v>
      </c>
      <c r="C33" s="80">
        <v>1</v>
      </c>
      <c r="D33" s="80" t="s">
        <v>26</v>
      </c>
      <c r="E33" s="80">
        <v>2</v>
      </c>
      <c r="F33" s="80" t="s">
        <v>26</v>
      </c>
      <c r="G33" s="80">
        <v>3</v>
      </c>
      <c r="H33" s="80" t="s">
        <v>26</v>
      </c>
      <c r="I33" s="80">
        <v>4</v>
      </c>
      <c r="J33" s="80" t="s">
        <v>26</v>
      </c>
      <c r="K33" s="80">
        <v>5</v>
      </c>
      <c r="L33" s="80" t="s">
        <v>2</v>
      </c>
      <c r="M33" s="80">
        <v>6</v>
      </c>
      <c r="N33" s="77" t="s">
        <v>26</v>
      </c>
      <c r="O33" s="69"/>
      <c r="P33" s="69"/>
      <c r="Q33" s="69"/>
      <c r="R33" s="69"/>
      <c r="S33" s="69"/>
      <c r="T33" s="69"/>
      <c r="U33" s="69"/>
      <c r="V33" s="69"/>
      <c r="W33" s="67" t="s">
        <v>2</v>
      </c>
      <c r="X33" s="67">
        <v>1</v>
      </c>
      <c r="Y33" s="68" t="s">
        <v>26</v>
      </c>
      <c r="Z33" s="68">
        <v>2</v>
      </c>
      <c r="AA33" s="68" t="s">
        <v>26</v>
      </c>
      <c r="AB33" s="68">
        <v>3</v>
      </c>
      <c r="AC33" s="68" t="s">
        <v>26</v>
      </c>
      <c r="AD33" s="68">
        <v>4</v>
      </c>
      <c r="AE33" s="68" t="s">
        <v>26</v>
      </c>
      <c r="AF33" s="68">
        <v>5</v>
      </c>
      <c r="AG33" s="68" t="s">
        <v>2</v>
      </c>
      <c r="AH33" s="68">
        <v>6</v>
      </c>
      <c r="AI33" s="84" t="s">
        <v>26</v>
      </c>
    </row>
    <row r="34" spans="1:35" s="84" customFormat="1" ht="12.75" customHeight="1" x14ac:dyDescent="0.2">
      <c r="B34" s="79" t="s">
        <v>3</v>
      </c>
      <c r="C34" s="80">
        <v>1</v>
      </c>
      <c r="D34" s="80" t="s">
        <v>26</v>
      </c>
      <c r="E34" s="80">
        <v>2</v>
      </c>
      <c r="F34" s="80" t="s">
        <v>26</v>
      </c>
      <c r="G34" s="80">
        <v>3</v>
      </c>
      <c r="H34" s="80" t="s">
        <v>25</v>
      </c>
      <c r="I34" s="80">
        <v>4</v>
      </c>
      <c r="J34" s="80" t="s">
        <v>26</v>
      </c>
      <c r="K34" s="80">
        <v>5</v>
      </c>
      <c r="L34" s="80" t="s">
        <v>26</v>
      </c>
      <c r="M34" s="80">
        <v>6</v>
      </c>
      <c r="N34" s="77" t="s">
        <v>26</v>
      </c>
      <c r="O34" s="69"/>
      <c r="P34" s="69"/>
      <c r="Q34" s="69"/>
      <c r="R34" s="69"/>
      <c r="S34" s="69"/>
      <c r="T34" s="69"/>
      <c r="U34" s="69"/>
      <c r="V34" s="69"/>
      <c r="W34" s="67" t="s">
        <v>3</v>
      </c>
      <c r="X34" s="67">
        <v>1</v>
      </c>
      <c r="Y34" s="68" t="s">
        <v>26</v>
      </c>
      <c r="Z34" s="68">
        <v>2</v>
      </c>
      <c r="AA34" s="68" t="s">
        <v>26</v>
      </c>
      <c r="AB34" s="68">
        <v>3</v>
      </c>
      <c r="AC34" s="68" t="s">
        <v>25</v>
      </c>
      <c r="AD34" s="68">
        <v>4</v>
      </c>
      <c r="AE34" s="68" t="s">
        <v>26</v>
      </c>
      <c r="AF34" s="68">
        <v>5</v>
      </c>
      <c r="AG34" s="68" t="s">
        <v>26</v>
      </c>
      <c r="AH34" s="68">
        <v>6</v>
      </c>
      <c r="AI34" s="84" t="s">
        <v>26</v>
      </c>
    </row>
    <row r="35" spans="1:35" s="84" customFormat="1" ht="12.75" customHeight="1" x14ac:dyDescent="0.2">
      <c r="B35" s="79" t="s">
        <v>3</v>
      </c>
      <c r="C35" s="80">
        <v>1</v>
      </c>
      <c r="D35" s="80" t="s">
        <v>26</v>
      </c>
      <c r="E35" s="80">
        <v>2</v>
      </c>
      <c r="F35" s="80" t="s">
        <v>25</v>
      </c>
      <c r="G35" s="80">
        <v>3</v>
      </c>
      <c r="H35" s="80" t="s">
        <v>26</v>
      </c>
      <c r="I35" s="80">
        <v>4</v>
      </c>
      <c r="J35" s="80" t="s">
        <v>26</v>
      </c>
      <c r="K35" s="80">
        <v>5</v>
      </c>
      <c r="L35" s="80" t="s">
        <v>26</v>
      </c>
      <c r="M35" s="80">
        <v>6</v>
      </c>
      <c r="N35" s="77" t="s">
        <v>26</v>
      </c>
      <c r="O35" s="69"/>
      <c r="P35" s="69"/>
      <c r="Q35" s="69"/>
      <c r="R35" s="69"/>
      <c r="S35" s="69"/>
      <c r="T35" s="69"/>
      <c r="U35" s="69"/>
      <c r="V35" s="69"/>
      <c r="W35" s="67" t="s">
        <v>3</v>
      </c>
      <c r="X35" s="67">
        <v>1</v>
      </c>
      <c r="Y35" s="68" t="s">
        <v>26</v>
      </c>
      <c r="Z35" s="68">
        <v>2</v>
      </c>
      <c r="AA35" s="68" t="s">
        <v>25</v>
      </c>
      <c r="AB35" s="68">
        <v>3</v>
      </c>
      <c r="AC35" s="68" t="s">
        <v>26</v>
      </c>
      <c r="AD35" s="68">
        <v>4</v>
      </c>
      <c r="AE35" s="68" t="s">
        <v>26</v>
      </c>
      <c r="AF35" s="68">
        <v>5</v>
      </c>
      <c r="AG35" s="68" t="s">
        <v>26</v>
      </c>
      <c r="AH35" s="68">
        <v>6</v>
      </c>
      <c r="AI35" s="84" t="s">
        <v>26</v>
      </c>
    </row>
    <row r="36" spans="1:35" s="84" customFormat="1" ht="12.75" customHeight="1" x14ac:dyDescent="0.2">
      <c r="B36" s="79" t="s">
        <v>2</v>
      </c>
      <c r="C36" s="80">
        <v>1</v>
      </c>
      <c r="D36" s="80" t="s">
        <v>26</v>
      </c>
      <c r="E36" s="80">
        <v>2</v>
      </c>
      <c r="F36" s="80" t="s">
        <v>26</v>
      </c>
      <c r="G36" s="80">
        <v>3</v>
      </c>
      <c r="H36" s="80" t="s">
        <v>2</v>
      </c>
      <c r="I36" s="80">
        <v>4</v>
      </c>
      <c r="J36" s="80" t="s">
        <v>26</v>
      </c>
      <c r="K36" s="80">
        <v>5</v>
      </c>
      <c r="L36" s="80" t="s">
        <v>26</v>
      </c>
      <c r="M36" s="80">
        <v>6</v>
      </c>
      <c r="N36" s="77" t="s">
        <v>26</v>
      </c>
      <c r="O36" s="69"/>
      <c r="P36" s="69"/>
      <c r="Q36" s="69"/>
      <c r="R36" s="69"/>
      <c r="S36" s="69"/>
      <c r="T36" s="69"/>
      <c r="U36" s="69"/>
      <c r="V36" s="69"/>
      <c r="W36" s="67" t="s">
        <v>2</v>
      </c>
      <c r="X36" s="67">
        <v>1</v>
      </c>
      <c r="Y36" s="68" t="s">
        <v>26</v>
      </c>
      <c r="Z36" s="68">
        <v>2</v>
      </c>
      <c r="AA36" s="68" t="s">
        <v>26</v>
      </c>
      <c r="AB36" s="68">
        <v>3</v>
      </c>
      <c r="AC36" s="68" t="s">
        <v>2</v>
      </c>
      <c r="AD36" s="68">
        <v>4</v>
      </c>
      <c r="AE36" s="68" t="s">
        <v>26</v>
      </c>
      <c r="AF36" s="68">
        <v>5</v>
      </c>
      <c r="AG36" s="68" t="s">
        <v>26</v>
      </c>
      <c r="AH36" s="68">
        <v>6</v>
      </c>
      <c r="AI36" s="84" t="s">
        <v>26</v>
      </c>
    </row>
    <row r="37" spans="1:35" s="84" customFormat="1" ht="12.75" customHeight="1" x14ac:dyDescent="0.2">
      <c r="B37" s="79" t="s">
        <v>2</v>
      </c>
      <c r="C37" s="80">
        <v>1</v>
      </c>
      <c r="D37" s="80" t="s">
        <v>26</v>
      </c>
      <c r="E37" s="80">
        <v>2</v>
      </c>
      <c r="F37" s="80" t="s">
        <v>26</v>
      </c>
      <c r="G37" s="80">
        <v>3</v>
      </c>
      <c r="H37" s="80" t="s">
        <v>26</v>
      </c>
      <c r="I37" s="80">
        <v>4</v>
      </c>
      <c r="J37" s="80" t="s">
        <v>26</v>
      </c>
      <c r="K37" s="80">
        <v>5</v>
      </c>
      <c r="L37" s="80" t="s">
        <v>2</v>
      </c>
      <c r="M37" s="80">
        <v>6</v>
      </c>
      <c r="N37" s="77" t="s">
        <v>26</v>
      </c>
      <c r="O37" s="69"/>
      <c r="P37" s="69"/>
      <c r="Q37" s="69"/>
      <c r="R37" s="69"/>
      <c r="S37" s="69"/>
      <c r="T37" s="69"/>
      <c r="U37" s="69"/>
      <c r="V37" s="69"/>
      <c r="W37" s="67" t="s">
        <v>2</v>
      </c>
      <c r="X37" s="67">
        <v>1</v>
      </c>
      <c r="Y37" s="68" t="s">
        <v>26</v>
      </c>
      <c r="Z37" s="68">
        <v>2</v>
      </c>
      <c r="AA37" s="68" t="s">
        <v>26</v>
      </c>
      <c r="AB37" s="68">
        <v>3</v>
      </c>
      <c r="AC37" s="68" t="s">
        <v>26</v>
      </c>
      <c r="AD37" s="68">
        <v>4</v>
      </c>
      <c r="AE37" s="68" t="s">
        <v>26</v>
      </c>
      <c r="AF37" s="68">
        <v>5</v>
      </c>
      <c r="AG37" s="68" t="s">
        <v>2</v>
      </c>
      <c r="AH37" s="68">
        <v>6</v>
      </c>
      <c r="AI37" s="84" t="s">
        <v>26</v>
      </c>
    </row>
    <row r="38" spans="1:35" s="84" customFormat="1" ht="12.75" customHeight="1" x14ac:dyDescent="0.2">
      <c r="B38" s="79" t="s">
        <v>2</v>
      </c>
      <c r="C38" s="80">
        <v>1</v>
      </c>
      <c r="D38" s="80" t="s">
        <v>26</v>
      </c>
      <c r="E38" s="80">
        <v>2</v>
      </c>
      <c r="F38" s="80" t="s">
        <v>26</v>
      </c>
      <c r="G38" s="80">
        <v>3</v>
      </c>
      <c r="H38" s="80" t="s">
        <v>26</v>
      </c>
      <c r="I38" s="80">
        <v>4</v>
      </c>
      <c r="J38" s="80" t="s">
        <v>2</v>
      </c>
      <c r="K38" s="80">
        <v>5</v>
      </c>
      <c r="L38" s="80" t="s">
        <v>26</v>
      </c>
      <c r="M38" s="80">
        <v>6</v>
      </c>
      <c r="N38" s="77" t="s">
        <v>26</v>
      </c>
      <c r="O38" s="69"/>
      <c r="P38" s="69"/>
      <c r="Q38" s="69"/>
      <c r="R38" s="69"/>
      <c r="S38" s="69"/>
      <c r="T38" s="69"/>
      <c r="U38" s="69"/>
      <c r="V38" s="69"/>
      <c r="W38" s="67" t="s">
        <v>2</v>
      </c>
      <c r="X38" s="67">
        <v>1</v>
      </c>
      <c r="Y38" s="68" t="s">
        <v>26</v>
      </c>
      <c r="Z38" s="68">
        <v>2</v>
      </c>
      <c r="AA38" s="68" t="s">
        <v>26</v>
      </c>
      <c r="AB38" s="68">
        <v>3</v>
      </c>
      <c r="AC38" s="68" t="s">
        <v>26</v>
      </c>
      <c r="AD38" s="68">
        <v>4</v>
      </c>
      <c r="AE38" s="68" t="s">
        <v>2</v>
      </c>
      <c r="AF38" s="68">
        <v>5</v>
      </c>
      <c r="AG38" s="68" t="s">
        <v>26</v>
      </c>
      <c r="AH38" s="68">
        <v>6</v>
      </c>
      <c r="AI38" s="84" t="s">
        <v>26</v>
      </c>
    </row>
    <row r="39" spans="1:35" s="84" customFormat="1" ht="12.75" customHeight="1" x14ac:dyDescent="0.2">
      <c r="B39" s="79" t="s">
        <v>2</v>
      </c>
      <c r="C39" s="80">
        <v>1</v>
      </c>
      <c r="D39" s="80" t="s">
        <v>26</v>
      </c>
      <c r="E39" s="80">
        <v>2</v>
      </c>
      <c r="F39" s="80" t="s">
        <v>26</v>
      </c>
      <c r="G39" s="80">
        <v>3</v>
      </c>
      <c r="H39" s="80" t="s">
        <v>26</v>
      </c>
      <c r="I39" s="80">
        <v>4</v>
      </c>
      <c r="J39" s="80" t="s">
        <v>2</v>
      </c>
      <c r="K39" s="80">
        <v>5</v>
      </c>
      <c r="L39" s="80" t="s">
        <v>26</v>
      </c>
      <c r="M39" s="80">
        <v>6</v>
      </c>
      <c r="N39" s="77" t="s">
        <v>26</v>
      </c>
      <c r="O39" s="69"/>
      <c r="P39" s="69"/>
      <c r="Q39" s="69"/>
      <c r="R39" s="69"/>
      <c r="S39" s="69"/>
      <c r="T39" s="69"/>
      <c r="U39" s="69"/>
      <c r="V39" s="69"/>
      <c r="W39" s="67" t="s">
        <v>2</v>
      </c>
      <c r="X39" s="67">
        <v>1</v>
      </c>
      <c r="Y39" s="68" t="s">
        <v>26</v>
      </c>
      <c r="Z39" s="68">
        <v>2</v>
      </c>
      <c r="AA39" s="68" t="s">
        <v>26</v>
      </c>
      <c r="AB39" s="68">
        <v>3</v>
      </c>
      <c r="AC39" s="68" t="s">
        <v>26</v>
      </c>
      <c r="AD39" s="68">
        <v>4</v>
      </c>
      <c r="AE39" s="68" t="s">
        <v>2</v>
      </c>
      <c r="AF39" s="68">
        <v>5</v>
      </c>
      <c r="AG39" s="68" t="s">
        <v>26</v>
      </c>
      <c r="AH39" s="68">
        <v>6</v>
      </c>
      <c r="AI39" s="84" t="s">
        <v>26</v>
      </c>
    </row>
    <row r="40" spans="1:35" s="84" customFormat="1" ht="12.75" customHeight="1" x14ac:dyDescent="0.2">
      <c r="B40" s="79" t="s">
        <v>3</v>
      </c>
      <c r="C40" s="80">
        <v>1</v>
      </c>
      <c r="D40" s="80" t="s">
        <v>26</v>
      </c>
      <c r="E40" s="80">
        <v>2</v>
      </c>
      <c r="F40" s="80" t="s">
        <v>25</v>
      </c>
      <c r="G40" s="80">
        <v>3</v>
      </c>
      <c r="H40" s="80" t="s">
        <v>26</v>
      </c>
      <c r="I40" s="80">
        <v>4</v>
      </c>
      <c r="J40" s="80" t="s">
        <v>26</v>
      </c>
      <c r="K40" s="80">
        <v>5</v>
      </c>
      <c r="L40" s="80" t="s">
        <v>26</v>
      </c>
      <c r="M40" s="80">
        <v>6</v>
      </c>
      <c r="N40" s="77" t="s">
        <v>26</v>
      </c>
      <c r="O40" s="69"/>
      <c r="P40" s="69"/>
      <c r="Q40" s="69"/>
      <c r="R40" s="69"/>
      <c r="S40" s="69"/>
      <c r="T40" s="69"/>
      <c r="U40" s="69"/>
      <c r="V40" s="69"/>
      <c r="W40" s="67" t="s">
        <v>3</v>
      </c>
      <c r="X40" s="67">
        <v>1</v>
      </c>
      <c r="Y40" s="68" t="s">
        <v>26</v>
      </c>
      <c r="Z40" s="68">
        <v>2</v>
      </c>
      <c r="AA40" s="68" t="s">
        <v>25</v>
      </c>
      <c r="AB40" s="68">
        <v>3</v>
      </c>
      <c r="AC40" s="68" t="s">
        <v>26</v>
      </c>
      <c r="AD40" s="68">
        <v>4</v>
      </c>
      <c r="AE40" s="68" t="s">
        <v>26</v>
      </c>
      <c r="AF40" s="68">
        <v>5</v>
      </c>
      <c r="AG40" s="68" t="s">
        <v>26</v>
      </c>
      <c r="AH40" s="68">
        <v>6</v>
      </c>
      <c r="AI40" s="84" t="s">
        <v>26</v>
      </c>
    </row>
    <row r="41" spans="1:35" s="84" customFormat="1" ht="12.75" customHeight="1" x14ac:dyDescent="0.2">
      <c r="B41" s="79" t="s">
        <v>2</v>
      </c>
      <c r="C41" s="80">
        <v>1</v>
      </c>
      <c r="D41" s="80" t="s">
        <v>26</v>
      </c>
      <c r="E41" s="80">
        <v>2</v>
      </c>
      <c r="F41" s="80" t="s">
        <v>26</v>
      </c>
      <c r="G41" s="80">
        <v>3</v>
      </c>
      <c r="H41" s="80" t="s">
        <v>2</v>
      </c>
      <c r="I41" s="80">
        <v>4</v>
      </c>
      <c r="J41" s="80" t="s">
        <v>26</v>
      </c>
      <c r="K41" s="80">
        <v>5</v>
      </c>
      <c r="L41" s="80" t="s">
        <v>26</v>
      </c>
      <c r="M41" s="80">
        <v>6</v>
      </c>
      <c r="N41" s="77" t="s">
        <v>26</v>
      </c>
      <c r="O41" s="69"/>
      <c r="P41" s="69"/>
      <c r="Q41" s="69"/>
      <c r="R41" s="69"/>
      <c r="S41" s="69"/>
      <c r="T41" s="69"/>
      <c r="U41" s="69"/>
      <c r="V41" s="69"/>
      <c r="W41" s="67" t="s">
        <v>2</v>
      </c>
      <c r="X41" s="67">
        <v>1</v>
      </c>
      <c r="Y41" s="68" t="s">
        <v>26</v>
      </c>
      <c r="Z41" s="68">
        <v>2</v>
      </c>
      <c r="AA41" s="68" t="s">
        <v>26</v>
      </c>
      <c r="AB41" s="68">
        <v>3</v>
      </c>
      <c r="AC41" s="68" t="s">
        <v>2</v>
      </c>
      <c r="AD41" s="68">
        <v>4</v>
      </c>
      <c r="AE41" s="68" t="s">
        <v>26</v>
      </c>
      <c r="AF41" s="68">
        <v>5</v>
      </c>
      <c r="AG41" s="68" t="s">
        <v>26</v>
      </c>
      <c r="AH41" s="68">
        <v>6</v>
      </c>
      <c r="AI41" s="84" t="s">
        <v>26</v>
      </c>
    </row>
    <row r="42" spans="1:35" s="84" customFormat="1" ht="12.75" customHeight="1" x14ac:dyDescent="0.2">
      <c r="B42" s="79" t="s">
        <v>2</v>
      </c>
      <c r="C42" s="80">
        <v>1</v>
      </c>
      <c r="D42" s="80" t="s">
        <v>26</v>
      </c>
      <c r="E42" s="80">
        <v>2</v>
      </c>
      <c r="F42" s="80" t="s">
        <v>26</v>
      </c>
      <c r="G42" s="80">
        <v>3</v>
      </c>
      <c r="H42" s="80" t="s">
        <v>26</v>
      </c>
      <c r="I42" s="80">
        <v>4</v>
      </c>
      <c r="J42" s="80" t="s">
        <v>26</v>
      </c>
      <c r="K42" s="80">
        <v>5</v>
      </c>
      <c r="L42" s="80" t="s">
        <v>2</v>
      </c>
      <c r="M42" s="80">
        <v>6</v>
      </c>
      <c r="N42" s="77" t="s">
        <v>26</v>
      </c>
      <c r="O42" s="69"/>
      <c r="P42" s="69"/>
      <c r="Q42" s="69"/>
      <c r="R42" s="69"/>
      <c r="S42" s="69"/>
      <c r="T42" s="69"/>
      <c r="U42" s="69"/>
      <c r="V42" s="69"/>
      <c r="W42" s="67" t="s">
        <v>2</v>
      </c>
      <c r="X42" s="67">
        <v>1</v>
      </c>
      <c r="Y42" s="68" t="s">
        <v>26</v>
      </c>
      <c r="Z42" s="68">
        <v>2</v>
      </c>
      <c r="AA42" s="68" t="s">
        <v>26</v>
      </c>
      <c r="AB42" s="68">
        <v>3</v>
      </c>
      <c r="AC42" s="68" t="s">
        <v>26</v>
      </c>
      <c r="AD42" s="68">
        <v>4</v>
      </c>
      <c r="AE42" s="68" t="s">
        <v>26</v>
      </c>
      <c r="AF42" s="68">
        <v>5</v>
      </c>
      <c r="AG42" s="68" t="s">
        <v>2</v>
      </c>
      <c r="AH42" s="68">
        <v>6</v>
      </c>
      <c r="AI42" s="84" t="s">
        <v>26</v>
      </c>
    </row>
    <row r="43" spans="1:35" s="84" customFormat="1" ht="12.75" customHeight="1" x14ac:dyDescent="0.2"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7"/>
      <c r="X43" s="67"/>
      <c r="Y43" s="68"/>
      <c r="Z43" s="68"/>
      <c r="AA43" s="68"/>
      <c r="AB43" s="68"/>
      <c r="AC43" s="68"/>
      <c r="AD43" s="68"/>
      <c r="AE43" s="68"/>
      <c r="AF43" s="68"/>
      <c r="AG43" s="68"/>
      <c r="AH43" s="68"/>
    </row>
    <row r="44" spans="1:35" x14ac:dyDescent="0.25">
      <c r="B44" s="98"/>
      <c r="C44" s="98"/>
      <c r="D44" s="98"/>
      <c r="E44" s="98"/>
      <c r="F44" s="98"/>
      <c r="G44" s="98"/>
      <c r="H44" s="98"/>
      <c r="I44" s="98"/>
      <c r="J44" s="98"/>
      <c r="K44" s="98"/>
      <c r="O44" s="69"/>
      <c r="P44" s="69"/>
      <c r="Q44" s="69"/>
      <c r="R44" s="69"/>
      <c r="S44" s="69"/>
      <c r="T44" s="69"/>
      <c r="U44" s="69"/>
      <c r="V44" s="69"/>
    </row>
    <row r="45" spans="1:35" x14ac:dyDescent="0.25">
      <c r="B45" s="98"/>
      <c r="C45" s="98"/>
      <c r="D45" s="98"/>
      <c r="E45" s="98"/>
      <c r="F45" s="98"/>
      <c r="G45" s="98"/>
      <c r="H45" s="98"/>
      <c r="I45" s="98"/>
      <c r="J45" s="98"/>
      <c r="K45" s="98"/>
      <c r="O45" s="69"/>
      <c r="P45" s="69"/>
      <c r="Q45" s="69"/>
      <c r="R45" s="69"/>
      <c r="S45" s="69"/>
      <c r="T45" s="69"/>
      <c r="U45" s="69"/>
      <c r="V45" s="69"/>
    </row>
    <row r="46" spans="1:35" x14ac:dyDescent="0.25">
      <c r="A46" s="95">
        <v>42816</v>
      </c>
      <c r="B46" s="78" t="s">
        <v>2</v>
      </c>
      <c r="C46" s="80">
        <v>1</v>
      </c>
      <c r="D46" s="80" t="s">
        <v>26</v>
      </c>
      <c r="E46" s="80">
        <v>2</v>
      </c>
      <c r="F46" s="80" t="s">
        <v>26</v>
      </c>
      <c r="G46" s="80">
        <v>3</v>
      </c>
      <c r="H46" s="80" t="s">
        <v>2</v>
      </c>
      <c r="I46" s="80">
        <v>4</v>
      </c>
      <c r="J46" s="80" t="s">
        <v>26</v>
      </c>
      <c r="K46" s="80">
        <v>5</v>
      </c>
      <c r="L46" s="80" t="s">
        <v>26</v>
      </c>
      <c r="M46" s="80">
        <v>6</v>
      </c>
      <c r="N46" s="77" t="s">
        <v>26</v>
      </c>
      <c r="O46" s="69"/>
      <c r="P46" s="69"/>
      <c r="Q46" s="69"/>
      <c r="R46" s="69"/>
      <c r="S46" s="69"/>
      <c r="T46" s="69"/>
      <c r="U46" s="69"/>
      <c r="V46" s="69"/>
      <c r="W46" s="67" t="s">
        <v>2</v>
      </c>
      <c r="X46" s="67">
        <v>1</v>
      </c>
      <c r="Y46" s="68" t="s">
        <v>26</v>
      </c>
      <c r="Z46" s="68">
        <v>2</v>
      </c>
      <c r="AA46" s="68" t="s">
        <v>26</v>
      </c>
      <c r="AB46" s="68">
        <v>3</v>
      </c>
      <c r="AC46" s="68" t="s">
        <v>2</v>
      </c>
      <c r="AD46" s="68">
        <v>4</v>
      </c>
      <c r="AE46" s="68" t="s">
        <v>26</v>
      </c>
      <c r="AF46" s="68">
        <v>5</v>
      </c>
      <c r="AG46" s="68" t="s">
        <v>26</v>
      </c>
      <c r="AH46" s="68">
        <v>6</v>
      </c>
      <c r="AI46" s="84" t="s">
        <v>26</v>
      </c>
    </row>
    <row r="47" spans="1:35" x14ac:dyDescent="0.25">
      <c r="B47" s="78" t="s">
        <v>2</v>
      </c>
      <c r="C47" s="80">
        <v>1</v>
      </c>
      <c r="D47" s="80" t="s">
        <v>26</v>
      </c>
      <c r="E47" s="80">
        <v>2</v>
      </c>
      <c r="F47" s="80" t="s">
        <v>26</v>
      </c>
      <c r="G47" s="80">
        <v>3</v>
      </c>
      <c r="H47" s="80" t="s">
        <v>2</v>
      </c>
      <c r="I47" s="80">
        <v>4</v>
      </c>
      <c r="J47" s="80" t="s">
        <v>26</v>
      </c>
      <c r="K47" s="80">
        <v>5</v>
      </c>
      <c r="L47" s="80" t="s">
        <v>26</v>
      </c>
      <c r="M47" s="80">
        <v>6</v>
      </c>
      <c r="N47" s="77" t="s">
        <v>26</v>
      </c>
      <c r="O47" s="69"/>
      <c r="P47" s="69"/>
      <c r="Q47" s="69"/>
      <c r="R47" s="69"/>
      <c r="S47" s="69"/>
      <c r="T47" s="69"/>
      <c r="U47" s="69"/>
      <c r="V47" s="69"/>
      <c r="W47" s="67" t="s">
        <v>2</v>
      </c>
      <c r="X47" s="67">
        <v>1</v>
      </c>
      <c r="Y47" s="68" t="s">
        <v>26</v>
      </c>
      <c r="Z47" s="68">
        <v>2</v>
      </c>
      <c r="AA47" s="68" t="s">
        <v>26</v>
      </c>
      <c r="AB47" s="68">
        <v>3</v>
      </c>
      <c r="AC47" s="68" t="s">
        <v>2</v>
      </c>
      <c r="AD47" s="68">
        <v>4</v>
      </c>
      <c r="AE47" s="68" t="s">
        <v>26</v>
      </c>
      <c r="AF47" s="68">
        <v>5</v>
      </c>
      <c r="AG47" s="68" t="s">
        <v>26</v>
      </c>
      <c r="AH47" s="68">
        <v>6</v>
      </c>
      <c r="AI47" s="84" t="s">
        <v>26</v>
      </c>
    </row>
    <row r="48" spans="1:35" x14ac:dyDescent="0.25">
      <c r="B48" s="78" t="s">
        <v>2</v>
      </c>
      <c r="C48" s="80">
        <v>1</v>
      </c>
      <c r="D48" s="80" t="s">
        <v>26</v>
      </c>
      <c r="E48" s="80">
        <v>2</v>
      </c>
      <c r="F48" s="80" t="s">
        <v>26</v>
      </c>
      <c r="G48" s="80">
        <v>3</v>
      </c>
      <c r="H48" s="80" t="s">
        <v>26</v>
      </c>
      <c r="I48" s="80">
        <v>4</v>
      </c>
      <c r="J48" s="80" t="s">
        <v>2</v>
      </c>
      <c r="K48" s="80">
        <v>5</v>
      </c>
      <c r="L48" s="80" t="s">
        <v>26</v>
      </c>
      <c r="M48" s="80">
        <v>6</v>
      </c>
      <c r="N48" s="77" t="s">
        <v>26</v>
      </c>
      <c r="O48" s="69"/>
      <c r="P48" s="69"/>
      <c r="Q48" s="69"/>
      <c r="R48" s="69"/>
      <c r="S48" s="69"/>
      <c r="T48" s="69"/>
      <c r="U48" s="69"/>
      <c r="V48" s="69"/>
      <c r="W48" s="67" t="s">
        <v>2</v>
      </c>
      <c r="X48" s="67">
        <v>1</v>
      </c>
      <c r="Y48" s="68" t="s">
        <v>26</v>
      </c>
      <c r="Z48" s="68">
        <v>2</v>
      </c>
      <c r="AA48" s="68" t="s">
        <v>26</v>
      </c>
      <c r="AB48" s="68">
        <v>3</v>
      </c>
      <c r="AC48" s="68" t="s">
        <v>26</v>
      </c>
      <c r="AD48" s="68">
        <v>4</v>
      </c>
      <c r="AE48" s="68" t="s">
        <v>2</v>
      </c>
      <c r="AF48" s="68">
        <v>5</v>
      </c>
      <c r="AG48" s="68" t="s">
        <v>26</v>
      </c>
      <c r="AH48" s="68">
        <v>6</v>
      </c>
      <c r="AI48" s="84" t="s">
        <v>26</v>
      </c>
    </row>
    <row r="49" spans="2:35" x14ac:dyDescent="0.25">
      <c r="B49" s="78" t="s">
        <v>2</v>
      </c>
      <c r="C49" s="80">
        <v>1</v>
      </c>
      <c r="D49" s="80" t="s">
        <v>26</v>
      </c>
      <c r="E49" s="80">
        <v>2</v>
      </c>
      <c r="F49" s="80" t="s">
        <v>26</v>
      </c>
      <c r="G49" s="80">
        <v>3</v>
      </c>
      <c r="H49" s="80" t="s">
        <v>2</v>
      </c>
      <c r="I49" s="80">
        <v>4</v>
      </c>
      <c r="J49" s="80" t="s">
        <v>26</v>
      </c>
      <c r="K49" s="80">
        <v>5</v>
      </c>
      <c r="L49" s="80" t="s">
        <v>26</v>
      </c>
      <c r="M49" s="80">
        <v>6</v>
      </c>
      <c r="N49" s="77" t="s">
        <v>26</v>
      </c>
      <c r="O49" s="69"/>
      <c r="P49" s="69"/>
      <c r="Q49" s="69"/>
      <c r="R49" s="69"/>
      <c r="S49" s="69"/>
      <c r="T49" s="69"/>
      <c r="U49" s="69"/>
      <c r="V49" s="69"/>
      <c r="W49" s="67" t="s">
        <v>2</v>
      </c>
      <c r="X49" s="67">
        <v>1</v>
      </c>
      <c r="Y49" s="68" t="s">
        <v>26</v>
      </c>
      <c r="Z49" s="68">
        <v>2</v>
      </c>
      <c r="AA49" s="68" t="s">
        <v>26</v>
      </c>
      <c r="AB49" s="68">
        <v>3</v>
      </c>
      <c r="AC49" s="68" t="s">
        <v>2</v>
      </c>
      <c r="AD49" s="68">
        <v>4</v>
      </c>
      <c r="AE49" s="68" t="s">
        <v>26</v>
      </c>
      <c r="AF49" s="68">
        <v>5</v>
      </c>
      <c r="AG49" s="68" t="s">
        <v>26</v>
      </c>
      <c r="AH49" s="68">
        <v>6</v>
      </c>
      <c r="AI49" s="84" t="s">
        <v>26</v>
      </c>
    </row>
    <row r="50" spans="2:35" x14ac:dyDescent="0.25">
      <c r="B50" s="78" t="s">
        <v>2</v>
      </c>
      <c r="C50" s="80">
        <v>1</v>
      </c>
      <c r="D50" s="80" t="s">
        <v>26</v>
      </c>
      <c r="E50" s="80">
        <v>2</v>
      </c>
      <c r="F50" s="80" t="s">
        <v>26</v>
      </c>
      <c r="G50" s="80">
        <v>3</v>
      </c>
      <c r="H50" s="80" t="s">
        <v>26</v>
      </c>
      <c r="I50" s="80">
        <v>4</v>
      </c>
      <c r="J50" s="80" t="s">
        <v>26</v>
      </c>
      <c r="K50" s="80">
        <v>5</v>
      </c>
      <c r="L50" s="80" t="s">
        <v>2</v>
      </c>
      <c r="M50" s="80">
        <v>6</v>
      </c>
      <c r="N50" s="77" t="s">
        <v>26</v>
      </c>
      <c r="O50" s="69"/>
      <c r="P50" s="69"/>
      <c r="Q50" s="69"/>
      <c r="R50" s="69"/>
      <c r="S50" s="69"/>
      <c r="T50" s="69"/>
      <c r="U50" s="69"/>
      <c r="V50" s="69"/>
      <c r="W50" s="67" t="s">
        <v>2</v>
      </c>
      <c r="X50" s="67">
        <v>1</v>
      </c>
      <c r="Y50" s="68" t="s">
        <v>26</v>
      </c>
      <c r="Z50" s="68">
        <v>2</v>
      </c>
      <c r="AA50" s="68" t="s">
        <v>26</v>
      </c>
      <c r="AB50" s="68">
        <v>3</v>
      </c>
      <c r="AC50" s="68" t="s">
        <v>26</v>
      </c>
      <c r="AD50" s="68">
        <v>4</v>
      </c>
      <c r="AE50" s="68" t="s">
        <v>26</v>
      </c>
      <c r="AF50" s="68">
        <v>5</v>
      </c>
      <c r="AG50" s="68" t="s">
        <v>2</v>
      </c>
      <c r="AH50" s="68">
        <v>6</v>
      </c>
      <c r="AI50" s="84" t="s">
        <v>26</v>
      </c>
    </row>
    <row r="51" spans="2:35" x14ac:dyDescent="0.25">
      <c r="B51" s="78" t="s">
        <v>2</v>
      </c>
      <c r="C51" s="80">
        <v>1</v>
      </c>
      <c r="D51" s="80" t="s">
        <v>26</v>
      </c>
      <c r="E51" s="80">
        <v>2</v>
      </c>
      <c r="F51" s="80" t="s">
        <v>26</v>
      </c>
      <c r="G51" s="80">
        <v>3</v>
      </c>
      <c r="H51" s="80" t="s">
        <v>26</v>
      </c>
      <c r="I51" s="80">
        <v>4</v>
      </c>
      <c r="J51" s="80" t="s">
        <v>2</v>
      </c>
      <c r="K51" s="80">
        <v>5</v>
      </c>
      <c r="L51" s="80" t="s">
        <v>26</v>
      </c>
      <c r="M51" s="80">
        <v>6</v>
      </c>
      <c r="N51" s="77" t="s">
        <v>26</v>
      </c>
      <c r="O51" s="69"/>
      <c r="P51" s="69"/>
      <c r="Q51" s="69"/>
      <c r="R51" s="69"/>
      <c r="S51" s="69"/>
      <c r="T51" s="69"/>
      <c r="U51" s="69"/>
      <c r="V51" s="69"/>
      <c r="W51" s="67" t="s">
        <v>2</v>
      </c>
      <c r="X51" s="67">
        <v>1</v>
      </c>
      <c r="Y51" s="68" t="s">
        <v>26</v>
      </c>
      <c r="Z51" s="68">
        <v>2</v>
      </c>
      <c r="AA51" s="68" t="s">
        <v>26</v>
      </c>
      <c r="AB51" s="68">
        <v>3</v>
      </c>
      <c r="AC51" s="68" t="s">
        <v>26</v>
      </c>
      <c r="AD51" s="68">
        <v>4</v>
      </c>
      <c r="AE51" s="68" t="s">
        <v>2</v>
      </c>
      <c r="AF51" s="68">
        <v>5</v>
      </c>
      <c r="AG51" s="68" t="s">
        <v>26</v>
      </c>
      <c r="AH51" s="68">
        <v>6</v>
      </c>
      <c r="AI51" s="84" t="s">
        <v>26</v>
      </c>
    </row>
    <row r="52" spans="2:35" x14ac:dyDescent="0.25">
      <c r="B52" s="78" t="s">
        <v>3</v>
      </c>
      <c r="C52" s="80">
        <v>1</v>
      </c>
      <c r="D52" s="80" t="s">
        <v>26</v>
      </c>
      <c r="E52" s="80">
        <v>2</v>
      </c>
      <c r="F52" s="80" t="s">
        <v>26</v>
      </c>
      <c r="G52" s="80">
        <v>3</v>
      </c>
      <c r="H52" s="80" t="s">
        <v>25</v>
      </c>
      <c r="I52" s="80">
        <v>4</v>
      </c>
      <c r="J52" s="80" t="s">
        <v>26</v>
      </c>
      <c r="K52" s="80">
        <v>5</v>
      </c>
      <c r="L52" s="80" t="s">
        <v>26</v>
      </c>
      <c r="M52" s="80">
        <v>6</v>
      </c>
      <c r="N52" s="77" t="s">
        <v>26</v>
      </c>
      <c r="O52" s="69"/>
      <c r="P52" s="69"/>
      <c r="Q52" s="69"/>
      <c r="R52" s="69"/>
      <c r="S52" s="69"/>
      <c r="T52" s="69"/>
      <c r="U52" s="69"/>
      <c r="V52" s="69"/>
      <c r="W52" s="67" t="s">
        <v>3</v>
      </c>
      <c r="X52" s="67">
        <v>1</v>
      </c>
      <c r="Y52" s="68" t="s">
        <v>26</v>
      </c>
      <c r="Z52" s="68">
        <v>2</v>
      </c>
      <c r="AA52" s="68" t="s">
        <v>26</v>
      </c>
      <c r="AB52" s="68">
        <v>3</v>
      </c>
      <c r="AC52" s="68" t="s">
        <v>25</v>
      </c>
      <c r="AD52" s="68">
        <v>4</v>
      </c>
      <c r="AE52" s="68" t="s">
        <v>26</v>
      </c>
      <c r="AF52" s="68">
        <v>5</v>
      </c>
      <c r="AG52" s="68" t="s">
        <v>26</v>
      </c>
      <c r="AH52" s="68">
        <v>6</v>
      </c>
      <c r="AI52" s="84" t="s">
        <v>26</v>
      </c>
    </row>
    <row r="53" spans="2:35" x14ac:dyDescent="0.25">
      <c r="B53" s="78" t="s">
        <v>3</v>
      </c>
      <c r="C53" s="80">
        <v>1</v>
      </c>
      <c r="D53" s="80" t="s">
        <v>26</v>
      </c>
      <c r="E53" s="80">
        <v>2</v>
      </c>
      <c r="F53" s="80" t="s">
        <v>26</v>
      </c>
      <c r="G53" s="80">
        <v>3</v>
      </c>
      <c r="H53" s="80" t="s">
        <v>26</v>
      </c>
      <c r="I53" s="80">
        <v>4</v>
      </c>
      <c r="J53" s="80" t="s">
        <v>26</v>
      </c>
      <c r="K53" s="80">
        <v>5</v>
      </c>
      <c r="L53" s="80" t="s">
        <v>25</v>
      </c>
      <c r="M53" s="80">
        <v>6</v>
      </c>
      <c r="N53" s="77" t="s">
        <v>26</v>
      </c>
      <c r="O53" s="69"/>
      <c r="P53" s="69"/>
      <c r="Q53" s="69"/>
      <c r="R53" s="69"/>
      <c r="S53" s="69"/>
      <c r="T53" s="69"/>
      <c r="U53" s="69"/>
      <c r="V53" s="69"/>
      <c r="W53" s="67" t="s">
        <v>3</v>
      </c>
      <c r="X53" s="67">
        <v>1</v>
      </c>
      <c r="Y53" s="68" t="s">
        <v>26</v>
      </c>
      <c r="Z53" s="68">
        <v>2</v>
      </c>
      <c r="AA53" s="68" t="s">
        <v>26</v>
      </c>
      <c r="AB53" s="68">
        <v>3</v>
      </c>
      <c r="AC53" s="68" t="s">
        <v>26</v>
      </c>
      <c r="AD53" s="68">
        <v>4</v>
      </c>
      <c r="AE53" s="68" t="s">
        <v>26</v>
      </c>
      <c r="AF53" s="68">
        <v>5</v>
      </c>
      <c r="AG53" s="68" t="s">
        <v>25</v>
      </c>
      <c r="AH53" s="68">
        <v>6</v>
      </c>
      <c r="AI53" s="84" t="s">
        <v>26</v>
      </c>
    </row>
    <row r="54" spans="2:35" x14ac:dyDescent="0.25">
      <c r="B54" s="78" t="s">
        <v>3</v>
      </c>
      <c r="C54" s="80">
        <v>1</v>
      </c>
      <c r="D54" s="80" t="s">
        <v>26</v>
      </c>
      <c r="E54" s="80">
        <v>2</v>
      </c>
      <c r="F54" s="80" t="s">
        <v>26</v>
      </c>
      <c r="G54" s="80">
        <v>3</v>
      </c>
      <c r="H54" s="80" t="s">
        <v>26</v>
      </c>
      <c r="I54" s="80">
        <v>4</v>
      </c>
      <c r="J54" s="80" t="s">
        <v>25</v>
      </c>
      <c r="K54" s="80">
        <v>5</v>
      </c>
      <c r="L54" s="80" t="s">
        <v>26</v>
      </c>
      <c r="M54" s="80">
        <v>6</v>
      </c>
      <c r="N54" s="77" t="s">
        <v>26</v>
      </c>
      <c r="O54" s="69"/>
      <c r="P54" s="69"/>
      <c r="Q54" s="69"/>
      <c r="R54" s="69"/>
      <c r="S54" s="69"/>
      <c r="T54" s="69"/>
      <c r="U54" s="69"/>
      <c r="V54" s="69"/>
      <c r="W54" s="67" t="s">
        <v>3</v>
      </c>
      <c r="X54" s="67">
        <v>1</v>
      </c>
      <c r="Y54" s="68" t="s">
        <v>26</v>
      </c>
      <c r="Z54" s="68">
        <v>2</v>
      </c>
      <c r="AA54" s="68" t="s">
        <v>26</v>
      </c>
      <c r="AB54" s="68">
        <v>3</v>
      </c>
      <c r="AC54" s="68" t="s">
        <v>26</v>
      </c>
      <c r="AD54" s="68">
        <v>4</v>
      </c>
      <c r="AE54" s="68" t="s">
        <v>25</v>
      </c>
      <c r="AF54" s="68">
        <v>5</v>
      </c>
      <c r="AG54" s="68" t="s">
        <v>26</v>
      </c>
      <c r="AH54" s="68">
        <v>6</v>
      </c>
      <c r="AI54" s="84" t="s">
        <v>26</v>
      </c>
    </row>
    <row r="55" spans="2:35" x14ac:dyDescent="0.25">
      <c r="B55" s="78" t="s">
        <v>2</v>
      </c>
      <c r="C55" s="80">
        <v>1</v>
      </c>
      <c r="D55" s="80" t="s">
        <v>26</v>
      </c>
      <c r="E55" s="80">
        <v>2</v>
      </c>
      <c r="F55" s="80" t="s">
        <v>26</v>
      </c>
      <c r="G55" s="80">
        <v>3</v>
      </c>
      <c r="H55" s="80" t="s">
        <v>26</v>
      </c>
      <c r="I55" s="80">
        <v>4</v>
      </c>
      <c r="J55" s="80" t="s">
        <v>2</v>
      </c>
      <c r="K55" s="80">
        <v>5</v>
      </c>
      <c r="L55" s="80" t="s">
        <v>26</v>
      </c>
      <c r="M55" s="80">
        <v>6</v>
      </c>
      <c r="N55" s="77" t="s">
        <v>26</v>
      </c>
      <c r="O55" s="69"/>
      <c r="P55" s="69"/>
      <c r="Q55" s="69"/>
      <c r="R55" s="69"/>
      <c r="S55" s="69"/>
      <c r="T55" s="69"/>
      <c r="U55" s="69"/>
      <c r="V55" s="69"/>
      <c r="W55" s="67" t="s">
        <v>2</v>
      </c>
      <c r="X55" s="67">
        <v>1</v>
      </c>
      <c r="Y55" s="68" t="s">
        <v>26</v>
      </c>
      <c r="Z55" s="68">
        <v>2</v>
      </c>
      <c r="AA55" s="68" t="s">
        <v>26</v>
      </c>
      <c r="AB55" s="68">
        <v>3</v>
      </c>
      <c r="AC55" s="68" t="s">
        <v>26</v>
      </c>
      <c r="AD55" s="68">
        <v>4</v>
      </c>
      <c r="AE55" s="68" t="s">
        <v>2</v>
      </c>
      <c r="AF55" s="68">
        <v>5</v>
      </c>
      <c r="AG55" s="68" t="s">
        <v>26</v>
      </c>
      <c r="AH55" s="68">
        <v>6</v>
      </c>
      <c r="AI55" s="84" t="s">
        <v>26</v>
      </c>
    </row>
    <row r="56" spans="2:35" x14ac:dyDescent="0.25">
      <c r="B56" s="78" t="s">
        <v>2</v>
      </c>
      <c r="C56" s="80">
        <v>1</v>
      </c>
      <c r="D56" s="80" t="s">
        <v>26</v>
      </c>
      <c r="E56" s="80">
        <v>2</v>
      </c>
      <c r="F56" s="80" t="s">
        <v>26</v>
      </c>
      <c r="G56" s="80">
        <v>3</v>
      </c>
      <c r="H56" s="80" t="s">
        <v>26</v>
      </c>
      <c r="I56" s="80">
        <v>4</v>
      </c>
      <c r="J56" s="80" t="s">
        <v>2</v>
      </c>
      <c r="K56" s="80">
        <v>5</v>
      </c>
      <c r="L56" s="80" t="s">
        <v>26</v>
      </c>
      <c r="M56" s="80">
        <v>6</v>
      </c>
      <c r="N56" s="77" t="s">
        <v>26</v>
      </c>
      <c r="O56" s="69"/>
      <c r="P56" s="69"/>
      <c r="Q56" s="69"/>
      <c r="R56" s="69"/>
      <c r="S56" s="69"/>
      <c r="T56" s="69"/>
      <c r="U56" s="69"/>
      <c r="V56" s="69"/>
      <c r="W56" s="67" t="s">
        <v>2</v>
      </c>
      <c r="X56" s="67">
        <v>1</v>
      </c>
      <c r="Y56" s="68" t="s">
        <v>26</v>
      </c>
      <c r="Z56" s="68">
        <v>2</v>
      </c>
      <c r="AA56" s="68" t="s">
        <v>26</v>
      </c>
      <c r="AB56" s="68">
        <v>3</v>
      </c>
      <c r="AC56" s="68" t="s">
        <v>26</v>
      </c>
      <c r="AD56" s="68">
        <v>4</v>
      </c>
      <c r="AE56" s="68" t="s">
        <v>2</v>
      </c>
      <c r="AF56" s="68">
        <v>5</v>
      </c>
      <c r="AG56" s="68" t="s">
        <v>26</v>
      </c>
      <c r="AH56" s="68">
        <v>6</v>
      </c>
      <c r="AI56" s="84" t="s">
        <v>26</v>
      </c>
    </row>
    <row r="57" spans="2:35" x14ac:dyDescent="0.25">
      <c r="B57" s="78" t="s">
        <v>3</v>
      </c>
      <c r="C57" s="80">
        <v>1</v>
      </c>
      <c r="D57" s="80" t="s">
        <v>26</v>
      </c>
      <c r="E57" s="80">
        <v>2</v>
      </c>
      <c r="F57" s="80" t="s">
        <v>26</v>
      </c>
      <c r="G57" s="80">
        <v>3</v>
      </c>
      <c r="H57" s="80" t="s">
        <v>25</v>
      </c>
      <c r="I57" s="80">
        <v>4</v>
      </c>
      <c r="J57" s="80" t="s">
        <v>26</v>
      </c>
      <c r="K57" s="80">
        <v>5</v>
      </c>
      <c r="L57" s="80" t="s">
        <v>26</v>
      </c>
      <c r="M57" s="80">
        <v>6</v>
      </c>
      <c r="N57" s="77" t="s">
        <v>26</v>
      </c>
      <c r="O57" s="69"/>
      <c r="P57" s="69"/>
      <c r="Q57" s="69"/>
      <c r="R57" s="69"/>
      <c r="S57" s="69"/>
      <c r="T57" s="69"/>
      <c r="U57" s="69"/>
      <c r="V57" s="69"/>
      <c r="W57" s="67" t="s">
        <v>3</v>
      </c>
      <c r="X57" s="67">
        <v>1</v>
      </c>
      <c r="Y57" s="68" t="s">
        <v>26</v>
      </c>
      <c r="Z57" s="68">
        <v>2</v>
      </c>
      <c r="AA57" s="68" t="s">
        <v>26</v>
      </c>
      <c r="AB57" s="68">
        <v>3</v>
      </c>
      <c r="AC57" s="68" t="s">
        <v>25</v>
      </c>
      <c r="AD57" s="68">
        <v>4</v>
      </c>
      <c r="AE57" s="68" t="s">
        <v>26</v>
      </c>
      <c r="AF57" s="68">
        <v>5</v>
      </c>
      <c r="AG57" s="68" t="s">
        <v>26</v>
      </c>
      <c r="AH57" s="68">
        <v>6</v>
      </c>
      <c r="AI57" s="84" t="s">
        <v>26</v>
      </c>
    </row>
    <row r="58" spans="2:35" x14ac:dyDescent="0.25">
      <c r="B58" s="78" t="s">
        <v>2</v>
      </c>
      <c r="C58" s="80">
        <v>1</v>
      </c>
      <c r="D58" s="80" t="s">
        <v>26</v>
      </c>
      <c r="E58" s="80">
        <v>2</v>
      </c>
      <c r="F58" s="80" t="s">
        <v>26</v>
      </c>
      <c r="G58" s="80">
        <v>3</v>
      </c>
      <c r="H58" s="80" t="s">
        <v>26</v>
      </c>
      <c r="I58" s="80">
        <v>4</v>
      </c>
      <c r="J58" s="80" t="s">
        <v>2</v>
      </c>
      <c r="K58" s="80">
        <v>5</v>
      </c>
      <c r="L58" s="80" t="s">
        <v>26</v>
      </c>
      <c r="M58" s="80">
        <v>6</v>
      </c>
      <c r="N58" s="77" t="s">
        <v>26</v>
      </c>
      <c r="O58" s="69"/>
      <c r="P58" s="69"/>
      <c r="Q58" s="69"/>
      <c r="R58" s="69"/>
      <c r="S58" s="69"/>
      <c r="T58" s="69"/>
      <c r="U58" s="69"/>
      <c r="V58" s="69"/>
      <c r="W58" s="67" t="s">
        <v>2</v>
      </c>
      <c r="X58" s="67">
        <v>1</v>
      </c>
      <c r="Y58" s="68" t="s">
        <v>26</v>
      </c>
      <c r="Z58" s="68">
        <v>2</v>
      </c>
      <c r="AA58" s="68" t="s">
        <v>26</v>
      </c>
      <c r="AB58" s="68">
        <v>3</v>
      </c>
      <c r="AC58" s="68" t="s">
        <v>26</v>
      </c>
      <c r="AD58" s="68">
        <v>4</v>
      </c>
      <c r="AE58" s="68" t="s">
        <v>2</v>
      </c>
      <c r="AF58" s="68">
        <v>5</v>
      </c>
      <c r="AG58" s="68" t="s">
        <v>26</v>
      </c>
      <c r="AH58" s="68">
        <v>6</v>
      </c>
      <c r="AI58" s="84" t="s">
        <v>26</v>
      </c>
    </row>
    <row r="59" spans="2:35" x14ac:dyDescent="0.25">
      <c r="B59" s="78" t="s">
        <v>2</v>
      </c>
      <c r="C59" s="80">
        <v>1</v>
      </c>
      <c r="D59" s="80" t="s">
        <v>26</v>
      </c>
      <c r="E59" s="80">
        <v>2</v>
      </c>
      <c r="F59" s="80" t="s">
        <v>26</v>
      </c>
      <c r="G59" s="80">
        <v>3</v>
      </c>
      <c r="H59" s="80" t="s">
        <v>26</v>
      </c>
      <c r="I59" s="80">
        <v>4</v>
      </c>
      <c r="J59" s="80" t="s">
        <v>2</v>
      </c>
      <c r="K59" s="80">
        <v>5</v>
      </c>
      <c r="L59" s="80" t="s">
        <v>26</v>
      </c>
      <c r="M59" s="80">
        <v>6</v>
      </c>
      <c r="N59" s="77" t="s">
        <v>26</v>
      </c>
      <c r="O59" s="69"/>
      <c r="P59" s="69"/>
      <c r="Q59" s="69"/>
      <c r="R59" s="69"/>
      <c r="S59" s="69"/>
      <c r="T59" s="69"/>
      <c r="U59" s="69"/>
      <c r="V59" s="69"/>
      <c r="W59" s="67" t="s">
        <v>2</v>
      </c>
      <c r="X59" s="67">
        <v>1</v>
      </c>
      <c r="Y59" s="68" t="s">
        <v>26</v>
      </c>
      <c r="Z59" s="68">
        <v>2</v>
      </c>
      <c r="AA59" s="68" t="s">
        <v>26</v>
      </c>
      <c r="AB59" s="68">
        <v>3</v>
      </c>
      <c r="AC59" s="68" t="s">
        <v>26</v>
      </c>
      <c r="AD59" s="68">
        <v>4</v>
      </c>
      <c r="AE59" s="68" t="s">
        <v>2</v>
      </c>
      <c r="AF59" s="68">
        <v>5</v>
      </c>
      <c r="AG59" s="68" t="s">
        <v>26</v>
      </c>
      <c r="AH59" s="68">
        <v>6</v>
      </c>
      <c r="AI59" s="84" t="s">
        <v>26</v>
      </c>
    </row>
    <row r="60" spans="2:35" x14ac:dyDescent="0.25">
      <c r="B60" s="78" t="s">
        <v>3</v>
      </c>
      <c r="C60" s="80">
        <v>1</v>
      </c>
      <c r="D60" s="80" t="s">
        <v>26</v>
      </c>
      <c r="E60" s="80">
        <v>2</v>
      </c>
      <c r="F60" s="80" t="s">
        <v>26</v>
      </c>
      <c r="G60" s="80">
        <v>3</v>
      </c>
      <c r="H60" s="80" t="s">
        <v>25</v>
      </c>
      <c r="I60" s="80">
        <v>4</v>
      </c>
      <c r="J60" s="80" t="s">
        <v>26</v>
      </c>
      <c r="K60" s="80">
        <v>5</v>
      </c>
      <c r="L60" s="80" t="s">
        <v>26</v>
      </c>
      <c r="M60" s="80">
        <v>6</v>
      </c>
      <c r="N60" s="77" t="s">
        <v>26</v>
      </c>
      <c r="O60" s="69"/>
      <c r="P60" s="69"/>
      <c r="Q60" s="69"/>
      <c r="R60" s="69"/>
      <c r="S60" s="69"/>
      <c r="T60" s="69"/>
      <c r="U60" s="69"/>
      <c r="V60" s="69"/>
      <c r="W60" s="67" t="s">
        <v>3</v>
      </c>
      <c r="X60" s="67">
        <v>1</v>
      </c>
      <c r="Y60" s="68" t="s">
        <v>26</v>
      </c>
      <c r="Z60" s="68">
        <v>2</v>
      </c>
      <c r="AA60" s="68" t="s">
        <v>26</v>
      </c>
      <c r="AB60" s="68">
        <v>3</v>
      </c>
      <c r="AC60" s="68" t="s">
        <v>25</v>
      </c>
      <c r="AD60" s="68">
        <v>4</v>
      </c>
      <c r="AE60" s="68" t="s">
        <v>26</v>
      </c>
      <c r="AF60" s="68">
        <v>5</v>
      </c>
      <c r="AG60" s="68" t="s">
        <v>26</v>
      </c>
      <c r="AH60" s="68">
        <v>6</v>
      </c>
      <c r="AI60" s="84" t="s">
        <v>26</v>
      </c>
    </row>
    <row r="61" spans="2:35" x14ac:dyDescent="0.25">
      <c r="B61" s="78" t="s">
        <v>3</v>
      </c>
      <c r="C61" s="80">
        <v>1</v>
      </c>
      <c r="D61" s="80" t="s">
        <v>26</v>
      </c>
      <c r="E61" s="80">
        <v>2</v>
      </c>
      <c r="F61" s="80" t="s">
        <v>26</v>
      </c>
      <c r="G61" s="80">
        <v>3</v>
      </c>
      <c r="H61" s="80" t="s">
        <v>25</v>
      </c>
      <c r="I61" s="80">
        <v>4</v>
      </c>
      <c r="J61" s="80" t="s">
        <v>26</v>
      </c>
      <c r="K61" s="80">
        <v>5</v>
      </c>
      <c r="L61" s="80" t="s">
        <v>26</v>
      </c>
      <c r="M61" s="80">
        <v>6</v>
      </c>
      <c r="N61" s="77" t="s">
        <v>26</v>
      </c>
      <c r="O61" s="69"/>
      <c r="P61" s="69"/>
      <c r="Q61" s="69"/>
      <c r="R61" s="69"/>
      <c r="S61" s="69"/>
      <c r="T61" s="69"/>
      <c r="U61" s="69"/>
      <c r="V61" s="69"/>
      <c r="W61" s="67" t="s">
        <v>3</v>
      </c>
      <c r="X61" s="67">
        <v>1</v>
      </c>
      <c r="Y61" s="68" t="s">
        <v>26</v>
      </c>
      <c r="Z61" s="68">
        <v>2</v>
      </c>
      <c r="AA61" s="68" t="s">
        <v>26</v>
      </c>
      <c r="AB61" s="68">
        <v>3</v>
      </c>
      <c r="AC61" s="68" t="s">
        <v>25</v>
      </c>
      <c r="AD61" s="68">
        <v>4</v>
      </c>
      <c r="AE61" s="68" t="s">
        <v>26</v>
      </c>
      <c r="AF61" s="68">
        <v>5</v>
      </c>
      <c r="AG61" s="68" t="s">
        <v>26</v>
      </c>
      <c r="AH61" s="68">
        <v>6</v>
      </c>
      <c r="AI61" s="84" t="s">
        <v>26</v>
      </c>
    </row>
    <row r="62" spans="2:35" x14ac:dyDescent="0.25">
      <c r="B62" s="78" t="s">
        <v>2</v>
      </c>
      <c r="C62" s="80">
        <v>1</v>
      </c>
      <c r="D62" s="80" t="s">
        <v>26</v>
      </c>
      <c r="E62" s="80">
        <v>2</v>
      </c>
      <c r="F62" s="80" t="s">
        <v>2</v>
      </c>
      <c r="G62" s="80">
        <v>3</v>
      </c>
      <c r="H62" s="80" t="s">
        <v>26</v>
      </c>
      <c r="I62" s="80">
        <v>4</v>
      </c>
      <c r="J62" s="80" t="s">
        <v>26</v>
      </c>
      <c r="K62" s="80">
        <v>5</v>
      </c>
      <c r="L62" s="80" t="s">
        <v>26</v>
      </c>
      <c r="M62" s="80">
        <v>6</v>
      </c>
      <c r="N62" s="77" t="s">
        <v>26</v>
      </c>
      <c r="O62" s="69"/>
      <c r="P62" s="69"/>
      <c r="Q62" s="69"/>
      <c r="R62" s="69"/>
      <c r="S62" s="69"/>
      <c r="T62" s="69"/>
      <c r="U62" s="69"/>
      <c r="V62" s="69"/>
      <c r="W62" s="67" t="s">
        <v>2</v>
      </c>
      <c r="X62" s="67">
        <v>1</v>
      </c>
      <c r="Y62" s="68" t="s">
        <v>26</v>
      </c>
      <c r="Z62" s="68">
        <v>2</v>
      </c>
      <c r="AA62" s="68" t="s">
        <v>2</v>
      </c>
      <c r="AB62" s="68">
        <v>3</v>
      </c>
      <c r="AC62" s="68" t="s">
        <v>26</v>
      </c>
      <c r="AD62" s="68">
        <v>4</v>
      </c>
      <c r="AE62" s="68" t="s">
        <v>26</v>
      </c>
      <c r="AF62" s="68">
        <v>5</v>
      </c>
      <c r="AG62" s="68" t="s">
        <v>26</v>
      </c>
      <c r="AH62" s="68">
        <v>6</v>
      </c>
      <c r="AI62" s="84" t="s">
        <v>26</v>
      </c>
    </row>
    <row r="63" spans="2:35" x14ac:dyDescent="0.25">
      <c r="B63" s="78" t="s">
        <v>2</v>
      </c>
      <c r="C63" s="80">
        <v>1</v>
      </c>
      <c r="D63" s="80" t="s">
        <v>26</v>
      </c>
      <c r="E63" s="80">
        <v>2</v>
      </c>
      <c r="F63" s="80" t="s">
        <v>26</v>
      </c>
      <c r="G63" s="80">
        <v>3</v>
      </c>
      <c r="H63" s="80" t="s">
        <v>26</v>
      </c>
      <c r="I63" s="80">
        <v>4</v>
      </c>
      <c r="J63" s="80" t="s">
        <v>26</v>
      </c>
      <c r="K63" s="80">
        <v>5</v>
      </c>
      <c r="L63" s="80" t="s">
        <v>2</v>
      </c>
      <c r="M63" s="80">
        <v>6</v>
      </c>
      <c r="N63" s="77" t="s">
        <v>26</v>
      </c>
      <c r="O63" s="69"/>
      <c r="P63" s="69"/>
      <c r="Q63" s="69"/>
      <c r="R63" s="69"/>
      <c r="S63" s="69"/>
      <c r="T63" s="69"/>
      <c r="U63" s="69"/>
      <c r="V63" s="69"/>
      <c r="W63" s="67" t="s">
        <v>2</v>
      </c>
      <c r="X63" s="67">
        <v>1</v>
      </c>
      <c r="Y63" s="68" t="s">
        <v>26</v>
      </c>
      <c r="Z63" s="68">
        <v>2</v>
      </c>
      <c r="AA63" s="68" t="s">
        <v>26</v>
      </c>
      <c r="AB63" s="68">
        <v>3</v>
      </c>
      <c r="AC63" s="68" t="s">
        <v>26</v>
      </c>
      <c r="AD63" s="68">
        <v>4</v>
      </c>
      <c r="AE63" s="68" t="s">
        <v>26</v>
      </c>
      <c r="AF63" s="68">
        <v>5</v>
      </c>
      <c r="AG63" s="68" t="s">
        <v>2</v>
      </c>
      <c r="AH63" s="68">
        <v>6</v>
      </c>
      <c r="AI63" s="84" t="s">
        <v>26</v>
      </c>
    </row>
    <row r="64" spans="2:35" x14ac:dyDescent="0.25">
      <c r="B64" s="78" t="s">
        <v>2</v>
      </c>
      <c r="C64" s="80">
        <v>1</v>
      </c>
      <c r="D64" s="80" t="s">
        <v>26</v>
      </c>
      <c r="E64" s="80">
        <v>2</v>
      </c>
      <c r="F64" s="80" t="s">
        <v>26</v>
      </c>
      <c r="G64" s="80">
        <v>3</v>
      </c>
      <c r="H64" s="80" t="s">
        <v>26</v>
      </c>
      <c r="I64" s="80">
        <v>4</v>
      </c>
      <c r="J64" s="80" t="s">
        <v>2</v>
      </c>
      <c r="K64" s="80">
        <v>5</v>
      </c>
      <c r="L64" s="80" t="s">
        <v>26</v>
      </c>
      <c r="M64" s="80">
        <v>6</v>
      </c>
      <c r="N64" s="77" t="s">
        <v>26</v>
      </c>
      <c r="O64" s="69"/>
      <c r="P64" s="69"/>
      <c r="Q64" s="69"/>
      <c r="R64" s="69"/>
      <c r="S64" s="69"/>
      <c r="T64" s="69"/>
      <c r="U64" s="69"/>
      <c r="V64" s="69"/>
      <c r="W64" s="67" t="s">
        <v>2</v>
      </c>
      <c r="X64" s="67">
        <v>1</v>
      </c>
      <c r="Y64" s="68" t="s">
        <v>26</v>
      </c>
      <c r="Z64" s="68">
        <v>2</v>
      </c>
      <c r="AA64" s="68" t="s">
        <v>26</v>
      </c>
      <c r="AB64" s="68">
        <v>3</v>
      </c>
      <c r="AC64" s="68" t="s">
        <v>26</v>
      </c>
      <c r="AD64" s="68">
        <v>4</v>
      </c>
      <c r="AE64" s="68" t="s">
        <v>2</v>
      </c>
      <c r="AF64" s="68">
        <v>5</v>
      </c>
      <c r="AG64" s="68" t="s">
        <v>26</v>
      </c>
      <c r="AH64" s="68">
        <v>6</v>
      </c>
      <c r="AI64" s="84" t="s">
        <v>26</v>
      </c>
    </row>
    <row r="65" spans="1:35" x14ac:dyDescent="0.25">
      <c r="B65" s="78" t="s">
        <v>2</v>
      </c>
      <c r="C65" s="80">
        <v>1</v>
      </c>
      <c r="D65" s="80" t="s">
        <v>26</v>
      </c>
      <c r="E65" s="80">
        <v>2</v>
      </c>
      <c r="F65" s="80" t="s">
        <v>2</v>
      </c>
      <c r="G65" s="80">
        <v>3</v>
      </c>
      <c r="H65" s="80" t="s">
        <v>26</v>
      </c>
      <c r="I65" s="80">
        <v>4</v>
      </c>
      <c r="J65" s="80" t="s">
        <v>26</v>
      </c>
      <c r="K65" s="80">
        <v>5</v>
      </c>
      <c r="L65" s="80" t="s">
        <v>26</v>
      </c>
      <c r="M65" s="80">
        <v>6</v>
      </c>
      <c r="N65" s="77" t="s">
        <v>26</v>
      </c>
      <c r="O65" s="69"/>
      <c r="P65" s="69"/>
      <c r="Q65" s="69"/>
      <c r="R65" s="69"/>
      <c r="S65" s="69"/>
      <c r="T65" s="69"/>
      <c r="U65" s="69"/>
      <c r="V65" s="69"/>
      <c r="W65" s="67" t="s">
        <v>2</v>
      </c>
      <c r="X65" s="67">
        <v>1</v>
      </c>
      <c r="Y65" s="68" t="s">
        <v>26</v>
      </c>
      <c r="Z65" s="68">
        <v>2</v>
      </c>
      <c r="AA65" s="68" t="s">
        <v>2</v>
      </c>
      <c r="AB65" s="68">
        <v>3</v>
      </c>
      <c r="AC65" s="68" t="s">
        <v>26</v>
      </c>
      <c r="AD65" s="68">
        <v>4</v>
      </c>
      <c r="AE65" s="68" t="s">
        <v>26</v>
      </c>
      <c r="AF65" s="68">
        <v>5</v>
      </c>
      <c r="AG65" s="68" t="s">
        <v>26</v>
      </c>
      <c r="AH65" s="68">
        <v>6</v>
      </c>
      <c r="AI65" s="84" t="s">
        <v>26</v>
      </c>
    </row>
    <row r="66" spans="1:35" x14ac:dyDescent="0.25">
      <c r="B66" s="79" t="s">
        <v>2</v>
      </c>
      <c r="C66" s="80">
        <v>1</v>
      </c>
      <c r="D66" s="80" t="s">
        <v>26</v>
      </c>
      <c r="E66" s="80">
        <v>2</v>
      </c>
      <c r="F66" s="80" t="s">
        <v>26</v>
      </c>
      <c r="G66" s="80">
        <v>3</v>
      </c>
      <c r="H66" s="80" t="s">
        <v>26</v>
      </c>
      <c r="I66" s="80">
        <v>4</v>
      </c>
      <c r="J66" s="80" t="s">
        <v>2</v>
      </c>
      <c r="K66" s="80">
        <v>5</v>
      </c>
      <c r="L66" s="80" t="s">
        <v>26</v>
      </c>
      <c r="M66" s="80">
        <v>6</v>
      </c>
      <c r="N66" s="77" t="s">
        <v>26</v>
      </c>
      <c r="O66" s="69"/>
      <c r="P66" s="69"/>
      <c r="Q66" s="69"/>
      <c r="R66" s="69"/>
      <c r="S66" s="69"/>
      <c r="T66" s="69"/>
      <c r="U66" s="69"/>
      <c r="V66" s="69"/>
      <c r="W66" s="67" t="s">
        <v>2</v>
      </c>
      <c r="X66" s="67">
        <v>1</v>
      </c>
      <c r="Y66" s="68" t="s">
        <v>26</v>
      </c>
      <c r="Z66" s="68">
        <v>2</v>
      </c>
      <c r="AA66" s="68" t="s">
        <v>26</v>
      </c>
      <c r="AB66" s="68">
        <v>3</v>
      </c>
      <c r="AC66" s="68" t="s">
        <v>26</v>
      </c>
      <c r="AD66" s="68">
        <v>4</v>
      </c>
      <c r="AE66" s="68" t="s">
        <v>2</v>
      </c>
      <c r="AF66" s="68">
        <v>5</v>
      </c>
      <c r="AG66" s="68" t="s">
        <v>26</v>
      </c>
      <c r="AH66" s="68">
        <v>6</v>
      </c>
      <c r="AI66" s="84" t="s">
        <v>26</v>
      </c>
    </row>
    <row r="67" spans="1:35" x14ac:dyDescent="0.25">
      <c r="A67" s="95">
        <v>42850</v>
      </c>
      <c r="B67" s="98"/>
      <c r="C67" s="98"/>
      <c r="D67" s="98"/>
      <c r="E67" s="98"/>
      <c r="F67" s="98"/>
      <c r="G67" s="98"/>
      <c r="H67" s="98"/>
      <c r="I67" s="98"/>
      <c r="J67" s="98"/>
      <c r="K67" s="98"/>
      <c r="O67" s="69"/>
      <c r="P67" s="69"/>
      <c r="Q67" s="69"/>
      <c r="R67" s="69"/>
      <c r="S67" s="69"/>
      <c r="T67" s="69"/>
      <c r="U67" s="69"/>
      <c r="V67" s="69"/>
    </row>
    <row r="68" spans="1:35" x14ac:dyDescent="0.25">
      <c r="B68" s="78" t="s">
        <v>3</v>
      </c>
      <c r="C68" s="80">
        <v>1</v>
      </c>
      <c r="D68" s="80" t="s">
        <v>26</v>
      </c>
      <c r="E68" s="80">
        <v>2</v>
      </c>
      <c r="F68" s="80" t="s">
        <v>26</v>
      </c>
      <c r="G68" s="80">
        <v>3</v>
      </c>
      <c r="H68" s="80" t="s">
        <v>26</v>
      </c>
      <c r="I68" s="80">
        <v>4</v>
      </c>
      <c r="J68" s="80" t="s">
        <v>25</v>
      </c>
      <c r="K68" s="80">
        <v>5</v>
      </c>
      <c r="L68" s="80" t="s">
        <v>26</v>
      </c>
      <c r="M68" s="80">
        <v>6</v>
      </c>
      <c r="N68" s="77" t="s">
        <v>26</v>
      </c>
      <c r="O68" s="69"/>
      <c r="P68" s="69"/>
      <c r="Q68" s="69"/>
      <c r="R68" s="69"/>
      <c r="S68" s="69"/>
      <c r="T68" s="69"/>
      <c r="U68" s="69"/>
      <c r="V68" s="69"/>
      <c r="W68" s="67" t="s">
        <v>3</v>
      </c>
      <c r="X68" s="67">
        <v>1</v>
      </c>
      <c r="Y68" s="68" t="s">
        <v>26</v>
      </c>
      <c r="Z68" s="68">
        <v>2</v>
      </c>
      <c r="AA68" s="68" t="s">
        <v>26</v>
      </c>
      <c r="AB68" s="68">
        <v>3</v>
      </c>
      <c r="AC68" s="68" t="s">
        <v>26</v>
      </c>
      <c r="AD68" s="68">
        <v>4</v>
      </c>
      <c r="AE68" s="68" t="s">
        <v>25</v>
      </c>
      <c r="AF68" s="68">
        <v>5</v>
      </c>
      <c r="AG68" s="68" t="s">
        <v>26</v>
      </c>
      <c r="AH68" s="68">
        <v>6</v>
      </c>
      <c r="AI68" s="84" t="s">
        <v>26</v>
      </c>
    </row>
    <row r="69" spans="1:35" x14ac:dyDescent="0.25">
      <c r="B69" s="78" t="s">
        <v>2</v>
      </c>
      <c r="C69" s="80">
        <v>1</v>
      </c>
      <c r="D69" s="80" t="s">
        <v>26</v>
      </c>
      <c r="E69" s="80">
        <v>2</v>
      </c>
      <c r="F69" s="80" t="s">
        <v>26</v>
      </c>
      <c r="G69" s="80">
        <v>3</v>
      </c>
      <c r="H69" s="80" t="s">
        <v>26</v>
      </c>
      <c r="I69" s="80">
        <v>4</v>
      </c>
      <c r="J69" s="80" t="s">
        <v>2</v>
      </c>
      <c r="K69" s="80">
        <v>5</v>
      </c>
      <c r="L69" s="80" t="s">
        <v>26</v>
      </c>
      <c r="M69" s="80">
        <v>6</v>
      </c>
      <c r="N69" s="77" t="s">
        <v>26</v>
      </c>
      <c r="O69" s="69"/>
      <c r="P69" s="69"/>
      <c r="Q69" s="69"/>
      <c r="R69" s="69"/>
      <c r="S69" s="69"/>
      <c r="T69" s="69"/>
      <c r="U69" s="69"/>
      <c r="V69" s="69"/>
      <c r="W69" s="67" t="s">
        <v>2</v>
      </c>
      <c r="X69" s="67">
        <v>1</v>
      </c>
      <c r="Y69" s="68" t="s">
        <v>26</v>
      </c>
      <c r="Z69" s="68">
        <v>2</v>
      </c>
      <c r="AA69" s="68" t="s">
        <v>26</v>
      </c>
      <c r="AB69" s="68">
        <v>3</v>
      </c>
      <c r="AC69" s="68" t="s">
        <v>26</v>
      </c>
      <c r="AD69" s="68">
        <v>4</v>
      </c>
      <c r="AE69" s="68" t="s">
        <v>2</v>
      </c>
      <c r="AF69" s="68">
        <v>5</v>
      </c>
      <c r="AG69" s="68" t="s">
        <v>26</v>
      </c>
      <c r="AH69" s="68">
        <v>6</v>
      </c>
      <c r="AI69" s="84" t="s">
        <v>26</v>
      </c>
    </row>
    <row r="70" spans="1:35" x14ac:dyDescent="0.25">
      <c r="B70" s="78" t="s">
        <v>3</v>
      </c>
      <c r="C70" s="80">
        <v>1</v>
      </c>
      <c r="D70" s="80" t="s">
        <v>26</v>
      </c>
      <c r="E70" s="80">
        <v>2</v>
      </c>
      <c r="F70" s="80" t="s">
        <v>26</v>
      </c>
      <c r="G70" s="80">
        <v>3</v>
      </c>
      <c r="H70" s="80" t="s">
        <v>26</v>
      </c>
      <c r="I70" s="80">
        <v>4</v>
      </c>
      <c r="J70" s="80" t="s">
        <v>25</v>
      </c>
      <c r="K70" s="80">
        <v>5</v>
      </c>
      <c r="L70" s="80" t="s">
        <v>26</v>
      </c>
      <c r="M70" s="80">
        <v>6</v>
      </c>
      <c r="N70" s="77" t="s">
        <v>26</v>
      </c>
      <c r="O70" s="69"/>
      <c r="P70" s="69"/>
      <c r="Q70" s="69"/>
      <c r="R70" s="69"/>
      <c r="S70" s="69"/>
      <c r="T70" s="69"/>
      <c r="U70" s="69"/>
      <c r="V70" s="69"/>
      <c r="W70" s="67" t="s">
        <v>3</v>
      </c>
      <c r="X70" s="67">
        <v>1</v>
      </c>
      <c r="Y70" s="68" t="s">
        <v>26</v>
      </c>
      <c r="Z70" s="68">
        <v>2</v>
      </c>
      <c r="AA70" s="68" t="s">
        <v>26</v>
      </c>
      <c r="AB70" s="68">
        <v>3</v>
      </c>
      <c r="AC70" s="68" t="s">
        <v>26</v>
      </c>
      <c r="AD70" s="68">
        <v>4</v>
      </c>
      <c r="AE70" s="68" t="s">
        <v>25</v>
      </c>
      <c r="AF70" s="68">
        <v>5</v>
      </c>
      <c r="AG70" s="68" t="s">
        <v>26</v>
      </c>
      <c r="AH70" s="68">
        <v>6</v>
      </c>
      <c r="AI70" s="84" t="s">
        <v>26</v>
      </c>
    </row>
    <row r="71" spans="1:35" x14ac:dyDescent="0.25">
      <c r="B71" s="78" t="s">
        <v>2</v>
      </c>
      <c r="C71" s="80">
        <v>1</v>
      </c>
      <c r="D71" s="80" t="s">
        <v>26</v>
      </c>
      <c r="E71" s="80">
        <v>2</v>
      </c>
      <c r="F71" s="80" t="s">
        <v>2</v>
      </c>
      <c r="G71" s="80">
        <v>3</v>
      </c>
      <c r="H71" s="80" t="s">
        <v>26</v>
      </c>
      <c r="I71" s="80">
        <v>4</v>
      </c>
      <c r="J71" s="80" t="s">
        <v>26</v>
      </c>
      <c r="K71" s="80">
        <v>5</v>
      </c>
      <c r="L71" s="80" t="s">
        <v>26</v>
      </c>
      <c r="M71" s="80">
        <v>6</v>
      </c>
      <c r="N71" s="77" t="s">
        <v>26</v>
      </c>
      <c r="O71" s="69"/>
      <c r="P71" s="69"/>
      <c r="Q71" s="69"/>
      <c r="R71" s="69"/>
      <c r="S71" s="69"/>
      <c r="T71" s="69"/>
      <c r="U71" s="69"/>
      <c r="V71" s="69"/>
      <c r="W71" s="67" t="s">
        <v>2</v>
      </c>
      <c r="X71" s="67">
        <v>1</v>
      </c>
      <c r="Y71" s="68" t="s">
        <v>26</v>
      </c>
      <c r="Z71" s="68">
        <v>2</v>
      </c>
      <c r="AA71" s="68" t="s">
        <v>2</v>
      </c>
      <c r="AB71" s="68">
        <v>3</v>
      </c>
      <c r="AC71" s="68" t="s">
        <v>26</v>
      </c>
      <c r="AD71" s="68">
        <v>4</v>
      </c>
      <c r="AE71" s="68" t="s">
        <v>26</v>
      </c>
      <c r="AF71" s="68">
        <v>5</v>
      </c>
      <c r="AG71" s="68" t="s">
        <v>26</v>
      </c>
      <c r="AH71" s="68">
        <v>6</v>
      </c>
      <c r="AI71" s="84" t="s">
        <v>26</v>
      </c>
    </row>
    <row r="72" spans="1:35" x14ac:dyDescent="0.25">
      <c r="B72" s="78" t="s">
        <v>3</v>
      </c>
      <c r="C72" s="80">
        <v>1</v>
      </c>
      <c r="D72" s="80" t="s">
        <v>26</v>
      </c>
      <c r="E72" s="80">
        <v>2</v>
      </c>
      <c r="F72" s="80" t="s">
        <v>26</v>
      </c>
      <c r="G72" s="80">
        <v>3</v>
      </c>
      <c r="H72" s="80" t="s">
        <v>26</v>
      </c>
      <c r="I72" s="80">
        <v>4</v>
      </c>
      <c r="J72" s="80" t="s">
        <v>25</v>
      </c>
      <c r="K72" s="80">
        <v>5</v>
      </c>
      <c r="L72" s="80" t="s">
        <v>26</v>
      </c>
      <c r="M72" s="80">
        <v>6</v>
      </c>
      <c r="N72" s="77" t="s">
        <v>26</v>
      </c>
      <c r="O72" s="69"/>
      <c r="P72" s="69"/>
      <c r="Q72" s="69"/>
      <c r="R72" s="69"/>
      <c r="S72" s="69"/>
      <c r="T72" s="69"/>
      <c r="U72" s="69"/>
      <c r="V72" s="69"/>
      <c r="W72" s="67" t="s">
        <v>3</v>
      </c>
      <c r="X72" s="67">
        <v>1</v>
      </c>
      <c r="Y72" s="68" t="s">
        <v>26</v>
      </c>
      <c r="Z72" s="68">
        <v>2</v>
      </c>
      <c r="AA72" s="68" t="s">
        <v>26</v>
      </c>
      <c r="AB72" s="68">
        <v>3</v>
      </c>
      <c r="AC72" s="68" t="s">
        <v>26</v>
      </c>
      <c r="AD72" s="68">
        <v>4</v>
      </c>
      <c r="AE72" s="68" t="s">
        <v>25</v>
      </c>
      <c r="AF72" s="68">
        <v>5</v>
      </c>
      <c r="AG72" s="68" t="s">
        <v>26</v>
      </c>
      <c r="AH72" s="68">
        <v>6</v>
      </c>
      <c r="AI72" s="84" t="s">
        <v>26</v>
      </c>
    </row>
    <row r="73" spans="1:35" x14ac:dyDescent="0.25">
      <c r="B73" s="78" t="s">
        <v>2</v>
      </c>
      <c r="C73" s="80">
        <v>1</v>
      </c>
      <c r="D73" s="80" t="s">
        <v>26</v>
      </c>
      <c r="E73" s="80">
        <v>2</v>
      </c>
      <c r="F73" s="80" t="s">
        <v>2</v>
      </c>
      <c r="G73" s="80">
        <v>3</v>
      </c>
      <c r="H73" s="80" t="s">
        <v>26</v>
      </c>
      <c r="I73" s="80">
        <v>4</v>
      </c>
      <c r="J73" s="80" t="s">
        <v>26</v>
      </c>
      <c r="K73" s="80">
        <v>5</v>
      </c>
      <c r="L73" s="80" t="s">
        <v>26</v>
      </c>
      <c r="M73" s="80">
        <v>6</v>
      </c>
      <c r="N73" s="77" t="s">
        <v>26</v>
      </c>
      <c r="O73" s="69"/>
      <c r="P73" s="69"/>
      <c r="Q73" s="69"/>
      <c r="R73" s="69"/>
      <c r="S73" s="69"/>
      <c r="T73" s="69"/>
      <c r="U73" s="69"/>
      <c r="V73" s="69"/>
      <c r="W73" s="67" t="s">
        <v>2</v>
      </c>
      <c r="X73" s="67">
        <v>1</v>
      </c>
      <c r="Y73" s="68" t="s">
        <v>26</v>
      </c>
      <c r="Z73" s="68">
        <v>2</v>
      </c>
      <c r="AA73" s="68" t="s">
        <v>2</v>
      </c>
      <c r="AB73" s="68">
        <v>3</v>
      </c>
      <c r="AC73" s="68" t="s">
        <v>26</v>
      </c>
      <c r="AD73" s="68">
        <v>4</v>
      </c>
      <c r="AE73" s="68" t="s">
        <v>26</v>
      </c>
      <c r="AF73" s="68">
        <v>5</v>
      </c>
      <c r="AG73" s="68" t="s">
        <v>26</v>
      </c>
      <c r="AH73" s="68">
        <v>6</v>
      </c>
      <c r="AI73" s="84" t="s">
        <v>26</v>
      </c>
    </row>
    <row r="74" spans="1:35" x14ac:dyDescent="0.25">
      <c r="B74" s="78" t="s">
        <v>2</v>
      </c>
      <c r="C74" s="80">
        <v>1</v>
      </c>
      <c r="D74" s="80" t="s">
        <v>26</v>
      </c>
      <c r="E74" s="80">
        <v>2</v>
      </c>
      <c r="F74" s="80" t="s">
        <v>2</v>
      </c>
      <c r="G74" s="80">
        <v>3</v>
      </c>
      <c r="H74" s="80" t="s">
        <v>26</v>
      </c>
      <c r="I74" s="80">
        <v>4</v>
      </c>
      <c r="J74" s="80" t="s">
        <v>26</v>
      </c>
      <c r="K74" s="80">
        <v>5</v>
      </c>
      <c r="L74" s="80" t="s">
        <v>26</v>
      </c>
      <c r="M74" s="80">
        <v>6</v>
      </c>
      <c r="N74" s="77" t="s">
        <v>26</v>
      </c>
      <c r="O74" s="69"/>
      <c r="P74" s="69"/>
      <c r="Q74" s="69"/>
      <c r="R74" s="69"/>
      <c r="S74" s="69"/>
      <c r="T74" s="69"/>
      <c r="U74" s="69"/>
      <c r="V74" s="69"/>
      <c r="W74" s="67" t="s">
        <v>2</v>
      </c>
      <c r="X74" s="67">
        <v>1</v>
      </c>
      <c r="Y74" s="68" t="s">
        <v>26</v>
      </c>
      <c r="Z74" s="68">
        <v>2</v>
      </c>
      <c r="AA74" s="68" t="s">
        <v>2</v>
      </c>
      <c r="AB74" s="68">
        <v>3</v>
      </c>
      <c r="AC74" s="68" t="s">
        <v>26</v>
      </c>
      <c r="AD74" s="68">
        <v>4</v>
      </c>
      <c r="AE74" s="68" t="s">
        <v>26</v>
      </c>
      <c r="AF74" s="68">
        <v>5</v>
      </c>
      <c r="AG74" s="68" t="s">
        <v>26</v>
      </c>
      <c r="AH74" s="68">
        <v>6</v>
      </c>
      <c r="AI74" s="84" t="s">
        <v>26</v>
      </c>
    </row>
    <row r="75" spans="1:35" x14ac:dyDescent="0.25">
      <c r="B75" s="78" t="s">
        <v>2</v>
      </c>
      <c r="C75" s="80">
        <v>1</v>
      </c>
      <c r="D75" s="80" t="s">
        <v>26</v>
      </c>
      <c r="E75" s="80">
        <v>2</v>
      </c>
      <c r="F75" s="80" t="s">
        <v>26</v>
      </c>
      <c r="G75" s="80">
        <v>3</v>
      </c>
      <c r="H75" s="80" t="s">
        <v>2</v>
      </c>
      <c r="I75" s="80">
        <v>4</v>
      </c>
      <c r="J75" s="80" t="s">
        <v>26</v>
      </c>
      <c r="K75" s="80">
        <v>5</v>
      </c>
      <c r="L75" s="80" t="s">
        <v>26</v>
      </c>
      <c r="M75" s="80">
        <v>6</v>
      </c>
      <c r="N75" s="77" t="s">
        <v>26</v>
      </c>
      <c r="O75" s="69"/>
      <c r="P75" s="69"/>
      <c r="Q75" s="69"/>
      <c r="R75" s="69"/>
      <c r="S75" s="69"/>
      <c r="T75" s="69"/>
      <c r="U75" s="69"/>
      <c r="V75" s="69"/>
      <c r="W75" s="67" t="s">
        <v>2</v>
      </c>
      <c r="X75" s="67">
        <v>1</v>
      </c>
      <c r="Y75" s="68" t="s">
        <v>26</v>
      </c>
      <c r="Z75" s="68">
        <v>2</v>
      </c>
      <c r="AA75" s="68" t="s">
        <v>26</v>
      </c>
      <c r="AB75" s="68">
        <v>3</v>
      </c>
      <c r="AC75" s="68" t="s">
        <v>2</v>
      </c>
      <c r="AD75" s="68">
        <v>4</v>
      </c>
      <c r="AE75" s="68" t="s">
        <v>26</v>
      </c>
      <c r="AF75" s="68">
        <v>5</v>
      </c>
      <c r="AG75" s="68" t="s">
        <v>26</v>
      </c>
      <c r="AH75" s="68">
        <v>6</v>
      </c>
      <c r="AI75" s="84" t="s">
        <v>26</v>
      </c>
    </row>
    <row r="76" spans="1:35" x14ac:dyDescent="0.25">
      <c r="B76" s="78" t="s">
        <v>2</v>
      </c>
      <c r="C76" s="80">
        <v>1</v>
      </c>
      <c r="D76" s="80" t="s">
        <v>26</v>
      </c>
      <c r="E76" s="80">
        <v>2</v>
      </c>
      <c r="F76" s="80" t="s">
        <v>26</v>
      </c>
      <c r="G76" s="80">
        <v>3</v>
      </c>
      <c r="H76" s="80" t="s">
        <v>26</v>
      </c>
      <c r="I76" s="80">
        <v>4</v>
      </c>
      <c r="J76" s="80" t="s">
        <v>2</v>
      </c>
      <c r="K76" s="80">
        <v>5</v>
      </c>
      <c r="L76" s="80" t="s">
        <v>26</v>
      </c>
      <c r="M76" s="80">
        <v>6</v>
      </c>
      <c r="N76" s="77" t="s">
        <v>26</v>
      </c>
      <c r="O76" s="69"/>
      <c r="P76" s="69"/>
      <c r="Q76" s="69"/>
      <c r="R76" s="69"/>
      <c r="S76" s="69"/>
      <c r="T76" s="69"/>
      <c r="U76" s="69"/>
      <c r="V76" s="69"/>
      <c r="W76" s="67" t="s">
        <v>2</v>
      </c>
      <c r="X76" s="67">
        <v>1</v>
      </c>
      <c r="Y76" s="68" t="s">
        <v>26</v>
      </c>
      <c r="Z76" s="68">
        <v>2</v>
      </c>
      <c r="AA76" s="68" t="s">
        <v>26</v>
      </c>
      <c r="AB76" s="68">
        <v>3</v>
      </c>
      <c r="AC76" s="68" t="s">
        <v>26</v>
      </c>
      <c r="AD76" s="68">
        <v>4</v>
      </c>
      <c r="AE76" s="68" t="s">
        <v>2</v>
      </c>
      <c r="AF76" s="68">
        <v>5</v>
      </c>
      <c r="AG76" s="68" t="s">
        <v>26</v>
      </c>
      <c r="AH76" s="68">
        <v>6</v>
      </c>
      <c r="AI76" s="84" t="s">
        <v>26</v>
      </c>
    </row>
    <row r="77" spans="1:35" x14ac:dyDescent="0.25">
      <c r="B77" s="78" t="s">
        <v>3</v>
      </c>
      <c r="C77" s="80">
        <v>1</v>
      </c>
      <c r="D77" s="80" t="s">
        <v>26</v>
      </c>
      <c r="E77" s="80">
        <v>2</v>
      </c>
      <c r="F77" s="80" t="s">
        <v>26</v>
      </c>
      <c r="G77" s="80">
        <v>3</v>
      </c>
      <c r="H77" s="80" t="s">
        <v>26</v>
      </c>
      <c r="I77" s="80">
        <v>4</v>
      </c>
      <c r="J77" s="80" t="s">
        <v>25</v>
      </c>
      <c r="K77" s="80">
        <v>5</v>
      </c>
      <c r="L77" s="80" t="s">
        <v>26</v>
      </c>
      <c r="M77" s="80">
        <v>6</v>
      </c>
      <c r="N77" s="77" t="s">
        <v>26</v>
      </c>
      <c r="O77" s="69"/>
      <c r="P77" s="69"/>
      <c r="Q77" s="69"/>
      <c r="R77" s="69"/>
      <c r="S77" s="69"/>
      <c r="T77" s="69"/>
      <c r="U77" s="69"/>
      <c r="V77" s="69"/>
      <c r="W77" s="67" t="s">
        <v>3</v>
      </c>
      <c r="X77" s="67">
        <v>1</v>
      </c>
      <c r="Y77" s="68" t="s">
        <v>26</v>
      </c>
      <c r="Z77" s="68">
        <v>2</v>
      </c>
      <c r="AA77" s="68" t="s">
        <v>26</v>
      </c>
      <c r="AB77" s="68">
        <v>3</v>
      </c>
      <c r="AC77" s="68" t="s">
        <v>26</v>
      </c>
      <c r="AD77" s="68">
        <v>4</v>
      </c>
      <c r="AE77" s="68" t="s">
        <v>25</v>
      </c>
      <c r="AF77" s="68">
        <v>5</v>
      </c>
      <c r="AG77" s="68" t="s">
        <v>26</v>
      </c>
      <c r="AH77" s="68">
        <v>6</v>
      </c>
      <c r="AI77" s="84" t="s">
        <v>26</v>
      </c>
    </row>
    <row r="78" spans="1:35" x14ac:dyDescent="0.25">
      <c r="B78" s="78" t="s">
        <v>2</v>
      </c>
      <c r="C78" s="80">
        <v>1</v>
      </c>
      <c r="D78" s="80" t="s">
        <v>26</v>
      </c>
      <c r="E78" s="80">
        <v>2</v>
      </c>
      <c r="F78" s="80" t="s">
        <v>26</v>
      </c>
      <c r="G78" s="80">
        <v>3</v>
      </c>
      <c r="H78" s="80" t="s">
        <v>26</v>
      </c>
      <c r="I78" s="80">
        <v>4</v>
      </c>
      <c r="J78" s="80" t="s">
        <v>2</v>
      </c>
      <c r="K78" s="80">
        <v>5</v>
      </c>
      <c r="L78" s="80" t="s">
        <v>26</v>
      </c>
      <c r="M78" s="80">
        <v>6</v>
      </c>
      <c r="N78" s="77" t="s">
        <v>26</v>
      </c>
      <c r="O78" s="69"/>
      <c r="P78" s="69"/>
      <c r="Q78" s="69"/>
      <c r="R78" s="69"/>
      <c r="S78" s="69"/>
      <c r="T78" s="69"/>
      <c r="U78" s="69"/>
      <c r="V78" s="69"/>
      <c r="W78" s="67" t="s">
        <v>2</v>
      </c>
      <c r="X78" s="67">
        <v>1</v>
      </c>
      <c r="Y78" s="68" t="s">
        <v>26</v>
      </c>
      <c r="Z78" s="68">
        <v>2</v>
      </c>
      <c r="AA78" s="68" t="s">
        <v>26</v>
      </c>
      <c r="AB78" s="68">
        <v>3</v>
      </c>
      <c r="AC78" s="68" t="s">
        <v>26</v>
      </c>
      <c r="AD78" s="68">
        <v>4</v>
      </c>
      <c r="AE78" s="68" t="s">
        <v>2</v>
      </c>
      <c r="AF78" s="68">
        <v>5</v>
      </c>
      <c r="AG78" s="68" t="s">
        <v>26</v>
      </c>
      <c r="AH78" s="68">
        <v>6</v>
      </c>
      <c r="AI78" s="84" t="s">
        <v>26</v>
      </c>
    </row>
    <row r="79" spans="1:35" x14ac:dyDescent="0.25">
      <c r="B79" s="78" t="s">
        <v>3</v>
      </c>
      <c r="C79" s="80">
        <v>1</v>
      </c>
      <c r="D79" s="80" t="s">
        <v>26</v>
      </c>
      <c r="E79" s="80">
        <v>2</v>
      </c>
      <c r="F79" s="80" t="s">
        <v>25</v>
      </c>
      <c r="G79" s="80">
        <v>3</v>
      </c>
      <c r="H79" s="80" t="s">
        <v>26</v>
      </c>
      <c r="I79" s="80">
        <v>4</v>
      </c>
      <c r="J79" s="80" t="s">
        <v>26</v>
      </c>
      <c r="K79" s="80">
        <v>5</v>
      </c>
      <c r="L79" s="80" t="s">
        <v>26</v>
      </c>
      <c r="M79" s="80">
        <v>6</v>
      </c>
      <c r="N79" s="77" t="s">
        <v>26</v>
      </c>
      <c r="O79" s="69"/>
      <c r="P79" s="69"/>
      <c r="Q79" s="69"/>
      <c r="R79" s="69"/>
      <c r="S79" s="69"/>
      <c r="T79" s="69"/>
      <c r="U79" s="69"/>
      <c r="V79" s="69"/>
      <c r="W79" s="67" t="s">
        <v>3</v>
      </c>
      <c r="X79" s="67">
        <v>1</v>
      </c>
      <c r="Y79" s="68" t="s">
        <v>26</v>
      </c>
      <c r="Z79" s="68">
        <v>2</v>
      </c>
      <c r="AA79" s="68" t="s">
        <v>25</v>
      </c>
      <c r="AB79" s="68">
        <v>3</v>
      </c>
      <c r="AC79" s="68" t="s">
        <v>26</v>
      </c>
      <c r="AD79" s="68">
        <v>4</v>
      </c>
      <c r="AE79" s="68" t="s">
        <v>26</v>
      </c>
      <c r="AF79" s="68">
        <v>5</v>
      </c>
      <c r="AG79" s="68" t="s">
        <v>26</v>
      </c>
      <c r="AH79" s="68">
        <v>6</v>
      </c>
      <c r="AI79" s="84" t="s">
        <v>26</v>
      </c>
    </row>
    <row r="80" spans="1:35" x14ac:dyDescent="0.25">
      <c r="B80" s="78" t="s">
        <v>2</v>
      </c>
      <c r="C80" s="80">
        <v>1</v>
      </c>
      <c r="D80" s="80" t="s">
        <v>26</v>
      </c>
      <c r="E80" s="80">
        <v>2</v>
      </c>
      <c r="F80" s="80" t="s">
        <v>26</v>
      </c>
      <c r="G80" s="80">
        <v>3</v>
      </c>
      <c r="H80" s="80" t="s">
        <v>26</v>
      </c>
      <c r="I80" s="80">
        <v>4</v>
      </c>
      <c r="J80" s="80" t="s">
        <v>2</v>
      </c>
      <c r="K80" s="80">
        <v>5</v>
      </c>
      <c r="L80" s="80" t="s">
        <v>26</v>
      </c>
      <c r="M80" s="80">
        <v>6</v>
      </c>
      <c r="N80" s="77" t="s">
        <v>26</v>
      </c>
      <c r="O80" s="69"/>
      <c r="P80" s="69"/>
      <c r="Q80" s="69"/>
      <c r="R80" s="69"/>
      <c r="S80" s="69"/>
      <c r="T80" s="69"/>
      <c r="U80" s="69"/>
      <c r="V80" s="69"/>
      <c r="W80" s="67" t="s">
        <v>2</v>
      </c>
      <c r="X80" s="67">
        <v>1</v>
      </c>
      <c r="Y80" s="68" t="s">
        <v>26</v>
      </c>
      <c r="Z80" s="68">
        <v>2</v>
      </c>
      <c r="AA80" s="68" t="s">
        <v>26</v>
      </c>
      <c r="AB80" s="68">
        <v>3</v>
      </c>
      <c r="AC80" s="68" t="s">
        <v>26</v>
      </c>
      <c r="AD80" s="68">
        <v>4</v>
      </c>
      <c r="AE80" s="68" t="s">
        <v>2</v>
      </c>
      <c r="AF80" s="68">
        <v>5</v>
      </c>
      <c r="AG80" s="68" t="s">
        <v>26</v>
      </c>
      <c r="AH80" s="68">
        <v>6</v>
      </c>
      <c r="AI80" s="84" t="s">
        <v>26</v>
      </c>
    </row>
    <row r="81" spans="1:35" x14ac:dyDescent="0.25">
      <c r="B81" s="78" t="s">
        <v>3</v>
      </c>
      <c r="C81" s="80">
        <v>1</v>
      </c>
      <c r="D81" s="80" t="s">
        <v>26</v>
      </c>
      <c r="E81" s="80">
        <v>2</v>
      </c>
      <c r="F81" s="80" t="s">
        <v>26</v>
      </c>
      <c r="G81" s="80">
        <v>3</v>
      </c>
      <c r="H81" s="80" t="s">
        <v>25</v>
      </c>
      <c r="I81" s="80">
        <v>4</v>
      </c>
      <c r="J81" s="80" t="s">
        <v>26</v>
      </c>
      <c r="K81" s="80">
        <v>5</v>
      </c>
      <c r="L81" s="80" t="s">
        <v>26</v>
      </c>
      <c r="M81" s="80">
        <v>6</v>
      </c>
      <c r="N81" s="77" t="s">
        <v>26</v>
      </c>
      <c r="O81" s="69"/>
      <c r="P81" s="69"/>
      <c r="Q81" s="69"/>
      <c r="R81" s="69"/>
      <c r="S81" s="69"/>
      <c r="T81" s="69"/>
      <c r="U81" s="69"/>
      <c r="V81" s="69"/>
      <c r="W81" s="67" t="s">
        <v>3</v>
      </c>
      <c r="X81" s="67">
        <v>1</v>
      </c>
      <c r="Y81" s="68" t="s">
        <v>26</v>
      </c>
      <c r="Z81" s="68">
        <v>2</v>
      </c>
      <c r="AA81" s="68" t="s">
        <v>26</v>
      </c>
      <c r="AB81" s="68">
        <v>3</v>
      </c>
      <c r="AC81" s="68" t="s">
        <v>25</v>
      </c>
      <c r="AD81" s="68">
        <v>4</v>
      </c>
      <c r="AE81" s="68" t="s">
        <v>26</v>
      </c>
      <c r="AF81" s="68">
        <v>5</v>
      </c>
      <c r="AG81" s="68" t="s">
        <v>26</v>
      </c>
      <c r="AH81" s="68">
        <v>6</v>
      </c>
      <c r="AI81" s="84" t="s">
        <v>26</v>
      </c>
    </row>
    <row r="82" spans="1:35" x14ac:dyDescent="0.25">
      <c r="B82" s="78" t="s">
        <v>2</v>
      </c>
      <c r="C82" s="80">
        <v>1</v>
      </c>
      <c r="D82" s="80" t="s">
        <v>26</v>
      </c>
      <c r="E82" s="80">
        <v>2</v>
      </c>
      <c r="F82" s="80" t="s">
        <v>2</v>
      </c>
      <c r="G82" s="80">
        <v>3</v>
      </c>
      <c r="H82" s="80" t="s">
        <v>26</v>
      </c>
      <c r="I82" s="80">
        <v>4</v>
      </c>
      <c r="J82" s="80" t="s">
        <v>26</v>
      </c>
      <c r="K82" s="80">
        <v>5</v>
      </c>
      <c r="L82" s="80" t="s">
        <v>26</v>
      </c>
      <c r="M82" s="80">
        <v>6</v>
      </c>
      <c r="N82" s="77" t="s">
        <v>26</v>
      </c>
      <c r="O82" s="69"/>
      <c r="P82" s="69"/>
      <c r="Q82" s="69"/>
      <c r="R82" s="69"/>
      <c r="S82" s="69"/>
      <c r="T82" s="69"/>
      <c r="U82" s="69"/>
      <c r="V82" s="69"/>
      <c r="W82" s="67" t="s">
        <v>2</v>
      </c>
      <c r="X82" s="67">
        <v>1</v>
      </c>
      <c r="Y82" s="68" t="s">
        <v>26</v>
      </c>
      <c r="Z82" s="68">
        <v>2</v>
      </c>
      <c r="AA82" s="68" t="s">
        <v>2</v>
      </c>
      <c r="AB82" s="68">
        <v>3</v>
      </c>
      <c r="AC82" s="68" t="s">
        <v>26</v>
      </c>
      <c r="AD82" s="68">
        <v>4</v>
      </c>
      <c r="AE82" s="68" t="s">
        <v>26</v>
      </c>
      <c r="AF82" s="68">
        <v>5</v>
      </c>
      <c r="AG82" s="68" t="s">
        <v>26</v>
      </c>
      <c r="AH82" s="68">
        <v>6</v>
      </c>
      <c r="AI82" s="84" t="s">
        <v>26</v>
      </c>
    </row>
    <row r="83" spans="1:35" x14ac:dyDescent="0.25">
      <c r="B83" s="78" t="s">
        <v>2</v>
      </c>
      <c r="C83" s="80">
        <v>1</v>
      </c>
      <c r="D83" s="80" t="s">
        <v>26</v>
      </c>
      <c r="E83" s="80">
        <v>2</v>
      </c>
      <c r="F83" s="80" t="s">
        <v>26</v>
      </c>
      <c r="G83" s="80">
        <v>3</v>
      </c>
      <c r="H83" s="80" t="s">
        <v>26</v>
      </c>
      <c r="I83" s="80">
        <v>4</v>
      </c>
      <c r="J83" s="80" t="s">
        <v>2</v>
      </c>
      <c r="K83" s="80">
        <v>5</v>
      </c>
      <c r="L83" s="80" t="s">
        <v>26</v>
      </c>
      <c r="M83" s="80">
        <v>6</v>
      </c>
      <c r="N83" s="77" t="s">
        <v>26</v>
      </c>
      <c r="O83" s="69"/>
      <c r="P83" s="69"/>
      <c r="Q83" s="69"/>
      <c r="R83" s="69"/>
      <c r="S83" s="69"/>
      <c r="T83" s="69"/>
      <c r="U83" s="69"/>
      <c r="V83" s="69"/>
      <c r="W83" s="67" t="s">
        <v>2</v>
      </c>
      <c r="X83" s="67">
        <v>1</v>
      </c>
      <c r="Y83" s="68" t="s">
        <v>26</v>
      </c>
      <c r="Z83" s="68">
        <v>2</v>
      </c>
      <c r="AA83" s="68" t="s">
        <v>26</v>
      </c>
      <c r="AB83" s="68">
        <v>3</v>
      </c>
      <c r="AC83" s="68" t="s">
        <v>26</v>
      </c>
      <c r="AD83" s="68">
        <v>4</v>
      </c>
      <c r="AE83" s="68" t="s">
        <v>2</v>
      </c>
      <c r="AF83" s="68">
        <v>5</v>
      </c>
      <c r="AG83" s="68" t="s">
        <v>26</v>
      </c>
      <c r="AH83" s="68">
        <v>6</v>
      </c>
      <c r="AI83" s="84" t="s">
        <v>26</v>
      </c>
    </row>
    <row r="84" spans="1:35" x14ac:dyDescent="0.25">
      <c r="B84" s="78" t="s">
        <v>2</v>
      </c>
      <c r="C84" s="80">
        <v>1</v>
      </c>
      <c r="D84" s="80" t="s">
        <v>26</v>
      </c>
      <c r="E84" s="80">
        <v>2</v>
      </c>
      <c r="F84" s="80" t="s">
        <v>26</v>
      </c>
      <c r="G84" s="80">
        <v>3</v>
      </c>
      <c r="H84" s="80" t="s">
        <v>2</v>
      </c>
      <c r="I84" s="80">
        <v>4</v>
      </c>
      <c r="J84" s="80" t="s">
        <v>26</v>
      </c>
      <c r="K84" s="80">
        <v>5</v>
      </c>
      <c r="L84" s="80" t="s">
        <v>26</v>
      </c>
      <c r="M84" s="80">
        <v>6</v>
      </c>
      <c r="N84" s="77" t="s">
        <v>26</v>
      </c>
      <c r="O84" s="69"/>
      <c r="P84" s="69"/>
      <c r="Q84" s="69"/>
      <c r="R84" s="69"/>
      <c r="S84" s="69"/>
      <c r="T84" s="69"/>
      <c r="U84" s="69"/>
      <c r="V84" s="69"/>
      <c r="W84" s="67" t="s">
        <v>2</v>
      </c>
      <c r="X84" s="67">
        <v>1</v>
      </c>
      <c r="Y84" s="68" t="s">
        <v>26</v>
      </c>
      <c r="Z84" s="68">
        <v>2</v>
      </c>
      <c r="AA84" s="68" t="s">
        <v>26</v>
      </c>
      <c r="AB84" s="68">
        <v>3</v>
      </c>
      <c r="AC84" s="68" t="s">
        <v>2</v>
      </c>
      <c r="AD84" s="68">
        <v>4</v>
      </c>
      <c r="AE84" s="68" t="s">
        <v>26</v>
      </c>
      <c r="AF84" s="68">
        <v>5</v>
      </c>
      <c r="AG84" s="68" t="s">
        <v>26</v>
      </c>
      <c r="AH84" s="68">
        <v>6</v>
      </c>
      <c r="AI84" s="84" t="s">
        <v>26</v>
      </c>
    </row>
    <row r="85" spans="1:35" x14ac:dyDescent="0.25">
      <c r="B85" s="78" t="s">
        <v>2</v>
      </c>
      <c r="C85" s="80">
        <v>1</v>
      </c>
      <c r="D85" s="80" t="s">
        <v>26</v>
      </c>
      <c r="E85" s="80">
        <v>2</v>
      </c>
      <c r="F85" s="80" t="s">
        <v>26</v>
      </c>
      <c r="G85" s="80">
        <v>3</v>
      </c>
      <c r="H85" s="80" t="s">
        <v>2</v>
      </c>
      <c r="I85" s="80">
        <v>4</v>
      </c>
      <c r="J85" s="80" t="s">
        <v>26</v>
      </c>
      <c r="K85" s="80">
        <v>5</v>
      </c>
      <c r="L85" s="80" t="s">
        <v>26</v>
      </c>
      <c r="M85" s="80">
        <v>6</v>
      </c>
      <c r="N85" s="77" t="s">
        <v>26</v>
      </c>
      <c r="O85" s="69"/>
      <c r="P85" s="69"/>
      <c r="Q85" s="69"/>
      <c r="R85" s="69"/>
      <c r="S85" s="69"/>
      <c r="T85" s="69"/>
      <c r="U85" s="69"/>
      <c r="V85" s="69"/>
      <c r="W85" s="67" t="s">
        <v>2</v>
      </c>
      <c r="X85" s="67">
        <v>1</v>
      </c>
      <c r="Y85" s="68" t="s">
        <v>26</v>
      </c>
      <c r="Z85" s="68">
        <v>2</v>
      </c>
      <c r="AA85" s="68" t="s">
        <v>26</v>
      </c>
      <c r="AB85" s="68">
        <v>3</v>
      </c>
      <c r="AC85" s="68" t="s">
        <v>2</v>
      </c>
      <c r="AD85" s="68">
        <v>4</v>
      </c>
      <c r="AE85" s="68" t="s">
        <v>26</v>
      </c>
      <c r="AF85" s="68">
        <v>5</v>
      </c>
      <c r="AG85" s="68" t="s">
        <v>26</v>
      </c>
      <c r="AH85" s="68">
        <v>6</v>
      </c>
      <c r="AI85" s="84" t="s">
        <v>26</v>
      </c>
    </row>
    <row r="86" spans="1:35" x14ac:dyDescent="0.25">
      <c r="B86" s="78" t="s">
        <v>2</v>
      </c>
      <c r="C86" s="80">
        <v>1</v>
      </c>
      <c r="D86" s="80" t="s">
        <v>26</v>
      </c>
      <c r="E86" s="80">
        <v>2</v>
      </c>
      <c r="F86" s="80" t="s">
        <v>26</v>
      </c>
      <c r="G86" s="80">
        <v>3</v>
      </c>
      <c r="H86" s="80" t="s">
        <v>2</v>
      </c>
      <c r="I86" s="80">
        <v>4</v>
      </c>
      <c r="J86" s="80" t="s">
        <v>26</v>
      </c>
      <c r="K86" s="80">
        <v>5</v>
      </c>
      <c r="L86" s="80" t="s">
        <v>26</v>
      </c>
      <c r="M86" s="80">
        <v>6</v>
      </c>
      <c r="N86" s="77" t="s">
        <v>26</v>
      </c>
      <c r="O86" s="69"/>
      <c r="P86" s="69"/>
      <c r="Q86" s="69"/>
      <c r="R86" s="69"/>
      <c r="S86" s="69"/>
      <c r="T86" s="69"/>
      <c r="U86" s="69"/>
      <c r="V86" s="69"/>
      <c r="W86" s="67" t="s">
        <v>2</v>
      </c>
      <c r="X86" s="67">
        <v>1</v>
      </c>
      <c r="Y86" s="68" t="s">
        <v>26</v>
      </c>
      <c r="Z86" s="68">
        <v>2</v>
      </c>
      <c r="AA86" s="68" t="s">
        <v>26</v>
      </c>
      <c r="AB86" s="68">
        <v>3</v>
      </c>
      <c r="AC86" s="68" t="s">
        <v>2</v>
      </c>
      <c r="AD86" s="68">
        <v>4</v>
      </c>
      <c r="AE86" s="68" t="s">
        <v>26</v>
      </c>
      <c r="AF86" s="68">
        <v>5</v>
      </c>
      <c r="AG86" s="68" t="s">
        <v>26</v>
      </c>
      <c r="AH86" s="68">
        <v>6</v>
      </c>
      <c r="AI86" s="84" t="s">
        <v>26</v>
      </c>
    </row>
    <row r="87" spans="1:35" x14ac:dyDescent="0.25">
      <c r="B87" s="78" t="s">
        <v>2</v>
      </c>
      <c r="C87" s="80">
        <v>1</v>
      </c>
      <c r="D87" s="80" t="s">
        <v>26</v>
      </c>
      <c r="E87" s="80">
        <v>2</v>
      </c>
      <c r="F87" s="80" t="s">
        <v>26</v>
      </c>
      <c r="G87" s="80">
        <v>3</v>
      </c>
      <c r="H87" s="80" t="s">
        <v>2</v>
      </c>
      <c r="I87" s="80">
        <v>4</v>
      </c>
      <c r="J87" s="80" t="s">
        <v>26</v>
      </c>
      <c r="K87" s="80">
        <v>5</v>
      </c>
      <c r="L87" s="80" t="s">
        <v>26</v>
      </c>
      <c r="M87" s="80">
        <v>6</v>
      </c>
      <c r="N87" s="77" t="s">
        <v>26</v>
      </c>
      <c r="O87" s="69"/>
      <c r="P87" s="69"/>
      <c r="Q87" s="69"/>
      <c r="R87" s="69"/>
      <c r="S87" s="69"/>
      <c r="T87" s="69"/>
      <c r="U87" s="69"/>
      <c r="V87" s="69"/>
      <c r="W87" s="67" t="s">
        <v>2</v>
      </c>
      <c r="X87" s="67">
        <v>1</v>
      </c>
      <c r="Y87" s="68" t="s">
        <v>26</v>
      </c>
      <c r="Z87" s="68">
        <v>2</v>
      </c>
      <c r="AA87" s="68" t="s">
        <v>26</v>
      </c>
      <c r="AB87" s="68">
        <v>3</v>
      </c>
      <c r="AC87" s="68" t="s">
        <v>2</v>
      </c>
      <c r="AD87" s="68">
        <v>4</v>
      </c>
      <c r="AE87" s="68" t="s">
        <v>26</v>
      </c>
      <c r="AF87" s="68">
        <v>5</v>
      </c>
      <c r="AG87" s="68" t="s">
        <v>26</v>
      </c>
      <c r="AH87" s="68">
        <v>6</v>
      </c>
      <c r="AI87" s="84" t="s">
        <v>26</v>
      </c>
    </row>
    <row r="88" spans="1:35" s="105" customFormat="1" x14ac:dyDescent="0.25">
      <c r="A88" s="100">
        <v>42848</v>
      </c>
      <c r="B88" s="101" t="s">
        <v>2</v>
      </c>
      <c r="C88" s="102">
        <v>1</v>
      </c>
      <c r="D88" s="102" t="s">
        <v>26</v>
      </c>
      <c r="E88" s="102">
        <v>2</v>
      </c>
      <c r="F88" s="102" t="s">
        <v>26</v>
      </c>
      <c r="G88" s="102">
        <v>3</v>
      </c>
      <c r="H88" s="102" t="s">
        <v>26</v>
      </c>
      <c r="I88" s="102">
        <v>4</v>
      </c>
      <c r="J88" s="102" t="s">
        <v>2</v>
      </c>
      <c r="K88" s="102">
        <v>5</v>
      </c>
      <c r="L88" s="102" t="s">
        <v>26</v>
      </c>
      <c r="M88" s="102">
        <v>6</v>
      </c>
      <c r="N88" s="103" t="s">
        <v>26</v>
      </c>
      <c r="O88" s="104"/>
      <c r="P88" s="104"/>
      <c r="Q88" s="104"/>
      <c r="R88" s="104"/>
      <c r="S88" s="104"/>
      <c r="T88" s="104"/>
      <c r="U88" s="104"/>
      <c r="V88" s="104"/>
      <c r="W88" s="92" t="s">
        <v>2</v>
      </c>
      <c r="X88" s="92">
        <v>1</v>
      </c>
      <c r="Y88" s="106" t="s">
        <v>26</v>
      </c>
      <c r="Z88" s="106">
        <v>2</v>
      </c>
      <c r="AA88" s="106" t="s">
        <v>26</v>
      </c>
      <c r="AB88" s="106">
        <v>3</v>
      </c>
      <c r="AC88" s="106" t="s">
        <v>26</v>
      </c>
      <c r="AD88" s="106">
        <v>4</v>
      </c>
      <c r="AE88" s="106" t="s">
        <v>2</v>
      </c>
      <c r="AF88" s="106">
        <v>5</v>
      </c>
      <c r="AG88" s="106" t="s">
        <v>26</v>
      </c>
      <c r="AH88" s="106">
        <v>6</v>
      </c>
      <c r="AI88" s="96" t="s">
        <v>26</v>
      </c>
    </row>
    <row r="89" spans="1:35" x14ac:dyDescent="0.25">
      <c r="B89" s="78" t="s">
        <v>3</v>
      </c>
      <c r="C89" s="80">
        <v>1</v>
      </c>
      <c r="D89" s="80" t="s">
        <v>26</v>
      </c>
      <c r="E89" s="80">
        <v>2</v>
      </c>
      <c r="F89" s="80" t="s">
        <v>26</v>
      </c>
      <c r="G89" s="80">
        <v>3</v>
      </c>
      <c r="H89" s="80" t="s">
        <v>26</v>
      </c>
      <c r="I89" s="80">
        <v>4</v>
      </c>
      <c r="J89" s="80" t="s">
        <v>25</v>
      </c>
      <c r="K89" s="80">
        <v>5</v>
      </c>
      <c r="L89" s="80" t="s">
        <v>26</v>
      </c>
      <c r="M89" s="80">
        <v>6</v>
      </c>
      <c r="N89" s="77" t="s">
        <v>26</v>
      </c>
      <c r="O89" s="69"/>
      <c r="P89" s="69"/>
      <c r="Q89" s="69"/>
      <c r="R89" s="69"/>
      <c r="S89" s="69"/>
      <c r="T89" s="69"/>
      <c r="U89" s="69"/>
      <c r="V89" s="69"/>
      <c r="W89" s="67" t="s">
        <v>3</v>
      </c>
      <c r="X89" s="67">
        <v>1</v>
      </c>
      <c r="Y89" s="68" t="s">
        <v>26</v>
      </c>
      <c r="Z89" s="68">
        <v>2</v>
      </c>
      <c r="AA89" s="68" t="s">
        <v>26</v>
      </c>
      <c r="AB89" s="68">
        <v>3</v>
      </c>
      <c r="AC89" s="68" t="s">
        <v>26</v>
      </c>
      <c r="AD89" s="68">
        <v>4</v>
      </c>
      <c r="AE89" s="68" t="s">
        <v>25</v>
      </c>
      <c r="AF89" s="68">
        <v>5</v>
      </c>
      <c r="AG89" s="68" t="s">
        <v>26</v>
      </c>
      <c r="AH89" s="68">
        <v>6</v>
      </c>
      <c r="AI89" s="84" t="s">
        <v>26</v>
      </c>
    </row>
    <row r="90" spans="1:35" x14ac:dyDescent="0.25">
      <c r="B90" s="78" t="s">
        <v>2</v>
      </c>
      <c r="C90" s="80">
        <v>1</v>
      </c>
      <c r="D90" s="80" t="s">
        <v>26</v>
      </c>
      <c r="E90" s="80">
        <v>2</v>
      </c>
      <c r="F90" s="80" t="s">
        <v>26</v>
      </c>
      <c r="G90" s="80">
        <v>3</v>
      </c>
      <c r="H90" s="80" t="s">
        <v>26</v>
      </c>
      <c r="I90" s="80">
        <v>4</v>
      </c>
      <c r="J90" s="80" t="s">
        <v>26</v>
      </c>
      <c r="K90" s="80">
        <v>5</v>
      </c>
      <c r="L90" s="80" t="s">
        <v>2</v>
      </c>
      <c r="M90" s="80">
        <v>6</v>
      </c>
      <c r="N90" s="77" t="s">
        <v>26</v>
      </c>
      <c r="O90" s="69"/>
      <c r="P90" s="69"/>
      <c r="Q90" s="69"/>
      <c r="R90" s="69"/>
      <c r="S90" s="69"/>
      <c r="T90" s="69"/>
      <c r="U90" s="69"/>
      <c r="V90" s="69"/>
      <c r="W90" s="67" t="s">
        <v>2</v>
      </c>
      <c r="X90" s="67">
        <v>1</v>
      </c>
      <c r="Y90" s="68" t="s">
        <v>26</v>
      </c>
      <c r="Z90" s="68">
        <v>2</v>
      </c>
      <c r="AA90" s="68" t="s">
        <v>26</v>
      </c>
      <c r="AB90" s="68">
        <v>3</v>
      </c>
      <c r="AC90" s="68" t="s">
        <v>26</v>
      </c>
      <c r="AD90" s="68">
        <v>4</v>
      </c>
      <c r="AE90" s="68" t="s">
        <v>26</v>
      </c>
      <c r="AF90" s="68">
        <v>5</v>
      </c>
      <c r="AG90" s="68" t="s">
        <v>2</v>
      </c>
      <c r="AH90" s="68">
        <v>6</v>
      </c>
      <c r="AI90" s="84" t="s">
        <v>26</v>
      </c>
    </row>
    <row r="91" spans="1:35" x14ac:dyDescent="0.25">
      <c r="B91" s="78" t="s">
        <v>2</v>
      </c>
      <c r="C91" s="80">
        <v>1</v>
      </c>
      <c r="D91" s="80" t="s">
        <v>26</v>
      </c>
      <c r="E91" s="80">
        <v>2</v>
      </c>
      <c r="F91" s="80" t="s">
        <v>26</v>
      </c>
      <c r="G91" s="80">
        <v>3</v>
      </c>
      <c r="H91" s="80" t="s">
        <v>26</v>
      </c>
      <c r="I91" s="80">
        <v>4</v>
      </c>
      <c r="J91" s="80" t="s">
        <v>2</v>
      </c>
      <c r="K91" s="80">
        <v>5</v>
      </c>
      <c r="L91" s="80" t="s">
        <v>26</v>
      </c>
      <c r="M91" s="80">
        <v>6</v>
      </c>
      <c r="N91" s="77" t="s">
        <v>26</v>
      </c>
      <c r="O91" s="69"/>
      <c r="P91" s="69"/>
      <c r="Q91" s="69"/>
      <c r="R91" s="69"/>
      <c r="S91" s="69"/>
      <c r="T91" s="69"/>
      <c r="U91" s="69"/>
      <c r="V91" s="69"/>
      <c r="W91" s="67" t="s">
        <v>2</v>
      </c>
      <c r="X91" s="67">
        <v>1</v>
      </c>
      <c r="Y91" s="68" t="s">
        <v>26</v>
      </c>
      <c r="Z91" s="68">
        <v>2</v>
      </c>
      <c r="AA91" s="68" t="s">
        <v>26</v>
      </c>
      <c r="AB91" s="68">
        <v>3</v>
      </c>
      <c r="AC91" s="68" t="s">
        <v>26</v>
      </c>
      <c r="AD91" s="68">
        <v>4</v>
      </c>
      <c r="AE91" s="68" t="s">
        <v>2</v>
      </c>
      <c r="AF91" s="68">
        <v>5</v>
      </c>
      <c r="AG91" s="68" t="s">
        <v>26</v>
      </c>
      <c r="AH91" s="68">
        <v>6</v>
      </c>
      <c r="AI91" s="84" t="s">
        <v>26</v>
      </c>
    </row>
    <row r="92" spans="1:35" x14ac:dyDescent="0.25">
      <c r="B92" s="78" t="s">
        <v>2</v>
      </c>
      <c r="C92" s="80">
        <v>1</v>
      </c>
      <c r="D92" s="80" t="s">
        <v>26</v>
      </c>
      <c r="E92" s="80">
        <v>2</v>
      </c>
      <c r="F92" s="80" t="s">
        <v>26</v>
      </c>
      <c r="G92" s="80">
        <v>3</v>
      </c>
      <c r="H92" s="80" t="s">
        <v>26</v>
      </c>
      <c r="I92" s="80">
        <v>4</v>
      </c>
      <c r="J92" s="80" t="s">
        <v>2</v>
      </c>
      <c r="K92" s="80">
        <v>5</v>
      </c>
      <c r="L92" s="80" t="s">
        <v>26</v>
      </c>
      <c r="M92" s="80">
        <v>6</v>
      </c>
      <c r="N92" s="77" t="s">
        <v>26</v>
      </c>
      <c r="O92" s="69"/>
      <c r="P92" s="69"/>
      <c r="Q92" s="69"/>
      <c r="R92" s="69"/>
      <c r="S92" s="69"/>
      <c r="T92" s="69"/>
      <c r="U92" s="69"/>
      <c r="V92" s="69"/>
      <c r="W92" s="67" t="s">
        <v>2</v>
      </c>
      <c r="X92" s="67">
        <v>1</v>
      </c>
      <c r="Y92" s="68" t="s">
        <v>26</v>
      </c>
      <c r="Z92" s="68">
        <v>2</v>
      </c>
      <c r="AA92" s="68" t="s">
        <v>26</v>
      </c>
      <c r="AB92" s="68">
        <v>3</v>
      </c>
      <c r="AC92" s="68" t="s">
        <v>26</v>
      </c>
      <c r="AD92" s="68">
        <v>4</v>
      </c>
      <c r="AE92" s="68" t="s">
        <v>2</v>
      </c>
      <c r="AF92" s="68">
        <v>5</v>
      </c>
      <c r="AG92" s="68" t="s">
        <v>26</v>
      </c>
      <c r="AH92" s="68">
        <v>6</v>
      </c>
      <c r="AI92" s="84" t="s">
        <v>26</v>
      </c>
    </row>
    <row r="93" spans="1:35" x14ac:dyDescent="0.25">
      <c r="B93" s="78" t="s">
        <v>2</v>
      </c>
      <c r="C93" s="80">
        <v>1</v>
      </c>
      <c r="D93" s="80" t="s">
        <v>26</v>
      </c>
      <c r="E93" s="80">
        <v>2</v>
      </c>
      <c r="F93" s="80" t="s">
        <v>26</v>
      </c>
      <c r="G93" s="80">
        <v>3</v>
      </c>
      <c r="H93" s="80" t="s">
        <v>26</v>
      </c>
      <c r="I93" s="80">
        <v>4</v>
      </c>
      <c r="J93" s="80" t="s">
        <v>2</v>
      </c>
      <c r="K93" s="80">
        <v>5</v>
      </c>
      <c r="L93" s="80" t="s">
        <v>26</v>
      </c>
      <c r="M93" s="80">
        <v>6</v>
      </c>
      <c r="N93" s="77" t="s">
        <v>26</v>
      </c>
      <c r="O93" s="69"/>
      <c r="P93" s="69"/>
      <c r="Q93" s="69"/>
      <c r="R93" s="69"/>
      <c r="S93" s="69"/>
      <c r="T93" s="69"/>
      <c r="U93" s="69"/>
      <c r="V93" s="69"/>
      <c r="W93" s="67" t="s">
        <v>2</v>
      </c>
      <c r="X93" s="67">
        <v>1</v>
      </c>
      <c r="Y93" s="68" t="s">
        <v>26</v>
      </c>
      <c r="Z93" s="68">
        <v>2</v>
      </c>
      <c r="AA93" s="68" t="s">
        <v>26</v>
      </c>
      <c r="AB93" s="68">
        <v>3</v>
      </c>
      <c r="AC93" s="68" t="s">
        <v>26</v>
      </c>
      <c r="AD93" s="68">
        <v>4</v>
      </c>
      <c r="AE93" s="68" t="s">
        <v>2</v>
      </c>
      <c r="AF93" s="68">
        <v>5</v>
      </c>
      <c r="AG93" s="68" t="s">
        <v>26</v>
      </c>
      <c r="AH93" s="68">
        <v>6</v>
      </c>
      <c r="AI93" s="84" t="s">
        <v>26</v>
      </c>
    </row>
    <row r="94" spans="1:35" x14ac:dyDescent="0.25">
      <c r="B94" s="78" t="s">
        <v>3</v>
      </c>
      <c r="C94" s="80">
        <v>1</v>
      </c>
      <c r="D94" s="80" t="s">
        <v>26</v>
      </c>
      <c r="E94" s="80">
        <v>2</v>
      </c>
      <c r="F94" s="80" t="s">
        <v>26</v>
      </c>
      <c r="G94" s="80">
        <v>3</v>
      </c>
      <c r="H94" s="80" t="s">
        <v>25</v>
      </c>
      <c r="I94" s="80">
        <v>4</v>
      </c>
      <c r="J94" s="80" t="s">
        <v>26</v>
      </c>
      <c r="K94" s="80">
        <v>5</v>
      </c>
      <c r="L94" s="80" t="s">
        <v>26</v>
      </c>
      <c r="M94" s="80">
        <v>6</v>
      </c>
      <c r="N94" s="77" t="s">
        <v>26</v>
      </c>
      <c r="O94" s="69"/>
      <c r="P94" s="69"/>
      <c r="Q94" s="69"/>
      <c r="R94" s="69"/>
      <c r="S94" s="69"/>
      <c r="T94" s="69"/>
      <c r="U94" s="69"/>
      <c r="V94" s="69"/>
      <c r="W94" s="67" t="s">
        <v>3</v>
      </c>
      <c r="X94" s="67">
        <v>1</v>
      </c>
      <c r="Y94" s="68" t="s">
        <v>26</v>
      </c>
      <c r="Z94" s="68">
        <v>2</v>
      </c>
      <c r="AA94" s="68" t="s">
        <v>26</v>
      </c>
      <c r="AB94" s="68">
        <v>3</v>
      </c>
      <c r="AC94" s="68" t="s">
        <v>25</v>
      </c>
      <c r="AD94" s="68">
        <v>4</v>
      </c>
      <c r="AE94" s="68" t="s">
        <v>26</v>
      </c>
      <c r="AF94" s="68">
        <v>5</v>
      </c>
      <c r="AG94" s="68" t="s">
        <v>26</v>
      </c>
      <c r="AH94" s="68">
        <v>6</v>
      </c>
      <c r="AI94" s="84" t="s">
        <v>26</v>
      </c>
    </row>
    <row r="95" spans="1:35" x14ac:dyDescent="0.25">
      <c r="B95" s="78" t="s">
        <v>2</v>
      </c>
      <c r="C95" s="80">
        <v>1</v>
      </c>
      <c r="D95" s="80" t="s">
        <v>2</v>
      </c>
      <c r="E95" s="80">
        <v>2</v>
      </c>
      <c r="F95" s="80" t="s">
        <v>26</v>
      </c>
      <c r="G95" s="80">
        <v>3</v>
      </c>
      <c r="H95" s="80" t="s">
        <v>26</v>
      </c>
      <c r="I95" s="80">
        <v>4</v>
      </c>
      <c r="J95" s="80" t="s">
        <v>26</v>
      </c>
      <c r="K95" s="80">
        <v>5</v>
      </c>
      <c r="L95" s="80" t="s">
        <v>26</v>
      </c>
      <c r="M95" s="80">
        <v>6</v>
      </c>
      <c r="N95" s="77" t="s">
        <v>26</v>
      </c>
      <c r="O95" s="69"/>
      <c r="P95" s="69"/>
      <c r="Q95" s="69"/>
      <c r="R95" s="69"/>
      <c r="S95" s="69"/>
      <c r="T95" s="69"/>
      <c r="U95" s="69"/>
      <c r="V95" s="69"/>
      <c r="W95" s="67" t="s">
        <v>2</v>
      </c>
      <c r="X95" s="67">
        <v>1</v>
      </c>
      <c r="Y95" s="68" t="s">
        <v>2</v>
      </c>
      <c r="Z95" s="68">
        <v>2</v>
      </c>
      <c r="AA95" s="68" t="s">
        <v>26</v>
      </c>
      <c r="AB95" s="68">
        <v>3</v>
      </c>
      <c r="AC95" s="68" t="s">
        <v>26</v>
      </c>
      <c r="AD95" s="68">
        <v>4</v>
      </c>
      <c r="AE95" s="68" t="s">
        <v>26</v>
      </c>
      <c r="AF95" s="68">
        <v>5</v>
      </c>
      <c r="AG95" s="68" t="s">
        <v>26</v>
      </c>
      <c r="AH95" s="68">
        <v>6</v>
      </c>
      <c r="AI95" s="84" t="s">
        <v>26</v>
      </c>
    </row>
    <row r="96" spans="1:35" x14ac:dyDescent="0.25">
      <c r="B96" s="78" t="s">
        <v>2</v>
      </c>
      <c r="C96" s="80">
        <v>1</v>
      </c>
      <c r="D96" s="80" t="s">
        <v>26</v>
      </c>
      <c r="E96" s="80">
        <v>2</v>
      </c>
      <c r="F96" s="80" t="s">
        <v>26</v>
      </c>
      <c r="G96" s="80">
        <v>3</v>
      </c>
      <c r="H96" s="80" t="s">
        <v>2</v>
      </c>
      <c r="I96" s="80">
        <v>4</v>
      </c>
      <c r="J96" s="80" t="s">
        <v>26</v>
      </c>
      <c r="K96" s="80">
        <v>5</v>
      </c>
      <c r="L96" s="80" t="s">
        <v>26</v>
      </c>
      <c r="M96" s="80">
        <v>6</v>
      </c>
      <c r="N96" s="77" t="s">
        <v>26</v>
      </c>
      <c r="O96" s="69"/>
      <c r="P96" s="69"/>
      <c r="Q96" s="69"/>
      <c r="R96" s="69"/>
      <c r="S96" s="69"/>
      <c r="T96" s="69"/>
      <c r="U96" s="69"/>
      <c r="V96" s="69"/>
      <c r="W96" s="67" t="s">
        <v>2</v>
      </c>
      <c r="X96" s="67">
        <v>1</v>
      </c>
      <c r="Y96" s="68" t="s">
        <v>26</v>
      </c>
      <c r="Z96" s="68">
        <v>2</v>
      </c>
      <c r="AA96" s="68" t="s">
        <v>26</v>
      </c>
      <c r="AB96" s="68">
        <v>3</v>
      </c>
      <c r="AC96" s="68" t="s">
        <v>2</v>
      </c>
      <c r="AD96" s="68">
        <v>4</v>
      </c>
      <c r="AE96" s="68" t="s">
        <v>26</v>
      </c>
      <c r="AF96" s="68">
        <v>5</v>
      </c>
      <c r="AG96" s="68" t="s">
        <v>26</v>
      </c>
      <c r="AH96" s="68">
        <v>6</v>
      </c>
      <c r="AI96" s="84" t="s">
        <v>26</v>
      </c>
    </row>
    <row r="97" spans="2:35" x14ac:dyDescent="0.25">
      <c r="B97" s="78" t="s">
        <v>2</v>
      </c>
      <c r="C97" s="80">
        <v>1</v>
      </c>
      <c r="D97" s="80" t="s">
        <v>26</v>
      </c>
      <c r="E97" s="80">
        <v>2</v>
      </c>
      <c r="F97" s="80" t="s">
        <v>26</v>
      </c>
      <c r="G97" s="80">
        <v>3</v>
      </c>
      <c r="H97" s="80" t="s">
        <v>2</v>
      </c>
      <c r="I97" s="80">
        <v>4</v>
      </c>
      <c r="J97" s="80" t="s">
        <v>26</v>
      </c>
      <c r="K97" s="80">
        <v>5</v>
      </c>
      <c r="L97" s="80" t="s">
        <v>26</v>
      </c>
      <c r="M97" s="80">
        <v>6</v>
      </c>
      <c r="N97" s="77" t="s">
        <v>26</v>
      </c>
      <c r="O97" s="69"/>
      <c r="P97" s="69"/>
      <c r="Q97" s="69"/>
      <c r="R97" s="69"/>
      <c r="S97" s="69"/>
      <c r="T97" s="69"/>
      <c r="U97" s="69"/>
      <c r="V97" s="69"/>
      <c r="W97" s="67" t="s">
        <v>2</v>
      </c>
      <c r="X97" s="67">
        <v>1</v>
      </c>
      <c r="Y97" s="68" t="s">
        <v>26</v>
      </c>
      <c r="Z97" s="68">
        <v>2</v>
      </c>
      <c r="AA97" s="68" t="s">
        <v>26</v>
      </c>
      <c r="AB97" s="68">
        <v>3</v>
      </c>
      <c r="AC97" s="68" t="s">
        <v>2</v>
      </c>
      <c r="AD97" s="68">
        <v>4</v>
      </c>
      <c r="AE97" s="68" t="s">
        <v>26</v>
      </c>
      <c r="AF97" s="68">
        <v>5</v>
      </c>
      <c r="AG97" s="68" t="s">
        <v>26</v>
      </c>
      <c r="AH97" s="68">
        <v>6</v>
      </c>
      <c r="AI97" s="84" t="s">
        <v>26</v>
      </c>
    </row>
    <row r="98" spans="2:35" x14ac:dyDescent="0.25">
      <c r="B98" s="78" t="s">
        <v>2</v>
      </c>
      <c r="C98" s="80">
        <v>1</v>
      </c>
      <c r="D98" s="80" t="s">
        <v>26</v>
      </c>
      <c r="E98" s="80">
        <v>2</v>
      </c>
      <c r="F98" s="80" t="s">
        <v>26</v>
      </c>
      <c r="G98" s="80">
        <v>3</v>
      </c>
      <c r="H98" s="80" t="s">
        <v>26</v>
      </c>
      <c r="I98" s="80">
        <v>4</v>
      </c>
      <c r="J98" s="80" t="s">
        <v>2</v>
      </c>
      <c r="K98" s="80">
        <v>5</v>
      </c>
      <c r="L98" s="80" t="s">
        <v>26</v>
      </c>
      <c r="M98" s="80">
        <v>6</v>
      </c>
      <c r="N98" s="77" t="s">
        <v>26</v>
      </c>
      <c r="O98" s="69"/>
      <c r="P98" s="69"/>
      <c r="Q98" s="69"/>
      <c r="R98" s="69"/>
      <c r="S98" s="69"/>
      <c r="T98" s="69"/>
      <c r="U98" s="69"/>
      <c r="V98" s="69"/>
      <c r="W98" s="67" t="s">
        <v>2</v>
      </c>
      <c r="X98" s="67">
        <v>1</v>
      </c>
      <c r="Y98" s="68" t="s">
        <v>26</v>
      </c>
      <c r="Z98" s="68">
        <v>2</v>
      </c>
      <c r="AA98" s="68" t="s">
        <v>26</v>
      </c>
      <c r="AB98" s="68">
        <v>3</v>
      </c>
      <c r="AC98" s="68" t="s">
        <v>26</v>
      </c>
      <c r="AD98" s="68">
        <v>4</v>
      </c>
      <c r="AE98" s="68" t="s">
        <v>2</v>
      </c>
      <c r="AF98" s="68">
        <v>5</v>
      </c>
      <c r="AG98" s="68" t="s">
        <v>26</v>
      </c>
      <c r="AH98" s="68">
        <v>6</v>
      </c>
      <c r="AI98" s="84" t="s">
        <v>26</v>
      </c>
    </row>
    <row r="99" spans="2:35" x14ac:dyDescent="0.25">
      <c r="B99" s="78" t="s">
        <v>2</v>
      </c>
      <c r="C99" s="80">
        <v>1</v>
      </c>
      <c r="D99" s="80" t="s">
        <v>26</v>
      </c>
      <c r="E99" s="80">
        <v>2</v>
      </c>
      <c r="F99" s="80" t="s">
        <v>26</v>
      </c>
      <c r="G99" s="80">
        <v>3</v>
      </c>
      <c r="H99" s="80" t="s">
        <v>26</v>
      </c>
      <c r="I99" s="80">
        <v>4</v>
      </c>
      <c r="J99" s="80" t="s">
        <v>26</v>
      </c>
      <c r="K99" s="80">
        <v>5</v>
      </c>
      <c r="L99" s="80" t="s">
        <v>2</v>
      </c>
      <c r="M99" s="80">
        <v>6</v>
      </c>
      <c r="N99" s="77" t="s">
        <v>26</v>
      </c>
      <c r="O99" s="69"/>
      <c r="P99" s="69"/>
      <c r="Q99" s="69"/>
      <c r="R99" s="69"/>
      <c r="S99" s="69"/>
      <c r="T99" s="69"/>
      <c r="U99" s="69"/>
      <c r="V99" s="69"/>
      <c r="W99" s="67" t="s">
        <v>2</v>
      </c>
      <c r="X99" s="67">
        <v>1</v>
      </c>
      <c r="Y99" s="68" t="s">
        <v>26</v>
      </c>
      <c r="Z99" s="68">
        <v>2</v>
      </c>
      <c r="AA99" s="68" t="s">
        <v>26</v>
      </c>
      <c r="AB99" s="68">
        <v>3</v>
      </c>
      <c r="AC99" s="68" t="s">
        <v>26</v>
      </c>
      <c r="AD99" s="68">
        <v>4</v>
      </c>
      <c r="AE99" s="68" t="s">
        <v>26</v>
      </c>
      <c r="AF99" s="68">
        <v>5</v>
      </c>
      <c r="AG99" s="68" t="s">
        <v>2</v>
      </c>
      <c r="AH99" s="68">
        <v>6</v>
      </c>
      <c r="AI99" s="84" t="s">
        <v>26</v>
      </c>
    </row>
    <row r="100" spans="2:35" x14ac:dyDescent="0.25">
      <c r="B100" s="78" t="s">
        <v>2</v>
      </c>
      <c r="C100" s="80">
        <v>1</v>
      </c>
      <c r="D100" s="80" t="s">
        <v>26</v>
      </c>
      <c r="E100" s="80">
        <v>2</v>
      </c>
      <c r="F100" s="80" t="s">
        <v>26</v>
      </c>
      <c r="G100" s="80">
        <v>3</v>
      </c>
      <c r="H100" s="80" t="s">
        <v>26</v>
      </c>
      <c r="I100" s="80">
        <v>4</v>
      </c>
      <c r="J100" s="80" t="s">
        <v>2</v>
      </c>
      <c r="K100" s="80">
        <v>5</v>
      </c>
      <c r="L100" s="80" t="s">
        <v>26</v>
      </c>
      <c r="M100" s="80">
        <v>6</v>
      </c>
      <c r="N100" s="77" t="s">
        <v>26</v>
      </c>
      <c r="O100" s="69"/>
      <c r="P100" s="69"/>
      <c r="Q100" s="69"/>
      <c r="R100" s="69"/>
      <c r="S100" s="69"/>
      <c r="T100" s="69"/>
      <c r="U100" s="69"/>
      <c r="V100" s="69"/>
      <c r="W100" s="67" t="s">
        <v>2</v>
      </c>
      <c r="X100" s="67">
        <v>1</v>
      </c>
      <c r="Y100" s="68" t="s">
        <v>26</v>
      </c>
      <c r="Z100" s="68">
        <v>2</v>
      </c>
      <c r="AA100" s="68" t="s">
        <v>26</v>
      </c>
      <c r="AB100" s="68">
        <v>3</v>
      </c>
      <c r="AC100" s="68" t="s">
        <v>26</v>
      </c>
      <c r="AD100" s="68">
        <v>4</v>
      </c>
      <c r="AE100" s="68" t="s">
        <v>2</v>
      </c>
      <c r="AF100" s="68">
        <v>5</v>
      </c>
      <c r="AG100" s="68" t="s">
        <v>26</v>
      </c>
      <c r="AH100" s="68">
        <v>6</v>
      </c>
      <c r="AI100" s="84" t="s">
        <v>26</v>
      </c>
    </row>
    <row r="101" spans="2:35" x14ac:dyDescent="0.25">
      <c r="B101" s="78" t="s">
        <v>2</v>
      </c>
      <c r="C101" s="80">
        <v>1</v>
      </c>
      <c r="D101" s="80" t="s">
        <v>26</v>
      </c>
      <c r="E101" s="80">
        <v>2</v>
      </c>
      <c r="F101" s="80" t="s">
        <v>26</v>
      </c>
      <c r="G101" s="80">
        <v>3</v>
      </c>
      <c r="H101" s="80" t="s">
        <v>26</v>
      </c>
      <c r="I101" s="80">
        <v>4</v>
      </c>
      <c r="J101" s="80" t="s">
        <v>2</v>
      </c>
      <c r="K101" s="80">
        <v>5</v>
      </c>
      <c r="L101" s="80" t="s">
        <v>26</v>
      </c>
      <c r="M101" s="80">
        <v>6</v>
      </c>
      <c r="N101" s="77" t="s">
        <v>26</v>
      </c>
      <c r="O101" s="69"/>
      <c r="P101" s="69"/>
      <c r="Q101" s="69"/>
      <c r="R101" s="69"/>
      <c r="S101" s="69"/>
      <c r="T101" s="69"/>
      <c r="U101" s="69"/>
      <c r="V101" s="69"/>
      <c r="W101" s="67" t="s">
        <v>2</v>
      </c>
      <c r="X101" s="67">
        <v>1</v>
      </c>
      <c r="Y101" s="68" t="s">
        <v>26</v>
      </c>
      <c r="Z101" s="68">
        <v>2</v>
      </c>
      <c r="AA101" s="68" t="s">
        <v>26</v>
      </c>
      <c r="AB101" s="68">
        <v>3</v>
      </c>
      <c r="AC101" s="68" t="s">
        <v>26</v>
      </c>
      <c r="AD101" s="68">
        <v>4</v>
      </c>
      <c r="AE101" s="68" t="s">
        <v>2</v>
      </c>
      <c r="AF101" s="68">
        <v>5</v>
      </c>
      <c r="AG101" s="68" t="s">
        <v>26</v>
      </c>
      <c r="AH101" s="68">
        <v>6</v>
      </c>
      <c r="AI101" s="84" t="s">
        <v>26</v>
      </c>
    </row>
    <row r="102" spans="2:35" x14ac:dyDescent="0.25">
      <c r="B102" s="78" t="s">
        <v>3</v>
      </c>
      <c r="C102" s="80">
        <v>1</v>
      </c>
      <c r="D102" s="80" t="s">
        <v>26</v>
      </c>
      <c r="E102" s="80">
        <v>2</v>
      </c>
      <c r="F102" s="80" t="s">
        <v>26</v>
      </c>
      <c r="G102" s="80">
        <v>3</v>
      </c>
      <c r="H102" s="80" t="s">
        <v>26</v>
      </c>
      <c r="I102" s="80">
        <v>4</v>
      </c>
      <c r="J102" s="80" t="s">
        <v>25</v>
      </c>
      <c r="K102" s="80">
        <v>5</v>
      </c>
      <c r="L102" s="80" t="s">
        <v>26</v>
      </c>
      <c r="M102" s="80">
        <v>6</v>
      </c>
      <c r="N102" s="77" t="s">
        <v>26</v>
      </c>
      <c r="O102" s="69"/>
      <c r="P102" s="69"/>
      <c r="Q102" s="69"/>
      <c r="R102" s="69"/>
      <c r="S102" s="69"/>
      <c r="T102" s="69"/>
      <c r="U102" s="69"/>
      <c r="V102" s="69"/>
      <c r="W102" s="67" t="s">
        <v>3</v>
      </c>
      <c r="X102" s="67">
        <v>1</v>
      </c>
      <c r="Y102" s="68" t="s">
        <v>26</v>
      </c>
      <c r="Z102" s="68">
        <v>2</v>
      </c>
      <c r="AA102" s="68" t="s">
        <v>26</v>
      </c>
      <c r="AB102" s="68">
        <v>3</v>
      </c>
      <c r="AC102" s="68" t="s">
        <v>26</v>
      </c>
      <c r="AD102" s="68">
        <v>4</v>
      </c>
      <c r="AE102" s="68" t="s">
        <v>25</v>
      </c>
      <c r="AF102" s="68">
        <v>5</v>
      </c>
      <c r="AG102" s="68" t="s">
        <v>26</v>
      </c>
      <c r="AH102" s="68">
        <v>6</v>
      </c>
      <c r="AI102" s="84" t="s">
        <v>26</v>
      </c>
    </row>
    <row r="103" spans="2:35" x14ac:dyDescent="0.25">
      <c r="B103" s="78" t="s">
        <v>2</v>
      </c>
      <c r="C103" s="80">
        <v>1</v>
      </c>
      <c r="D103" s="80" t="s">
        <v>26</v>
      </c>
      <c r="E103" s="80">
        <v>2</v>
      </c>
      <c r="F103" s="80" t="s">
        <v>26</v>
      </c>
      <c r="G103" s="80">
        <v>3</v>
      </c>
      <c r="H103" s="80" t="s">
        <v>26</v>
      </c>
      <c r="I103" s="80">
        <v>4</v>
      </c>
      <c r="J103" s="80" t="s">
        <v>2</v>
      </c>
      <c r="K103" s="80">
        <v>5</v>
      </c>
      <c r="L103" s="80" t="s">
        <v>26</v>
      </c>
      <c r="M103" s="80">
        <v>6</v>
      </c>
      <c r="N103" s="77" t="s">
        <v>26</v>
      </c>
      <c r="O103" s="69"/>
      <c r="P103" s="69"/>
      <c r="Q103" s="69"/>
      <c r="R103" s="69"/>
      <c r="S103" s="69"/>
      <c r="T103" s="69"/>
      <c r="U103" s="69"/>
      <c r="V103" s="69"/>
      <c r="W103" s="67" t="s">
        <v>2</v>
      </c>
      <c r="X103" s="67">
        <v>1</v>
      </c>
      <c r="Y103" s="68" t="s">
        <v>26</v>
      </c>
      <c r="Z103" s="68">
        <v>2</v>
      </c>
      <c r="AA103" s="68" t="s">
        <v>26</v>
      </c>
      <c r="AB103" s="68">
        <v>3</v>
      </c>
      <c r="AC103" s="68" t="s">
        <v>26</v>
      </c>
      <c r="AD103" s="68">
        <v>4</v>
      </c>
      <c r="AE103" s="68" t="s">
        <v>2</v>
      </c>
      <c r="AF103" s="68">
        <v>5</v>
      </c>
      <c r="AG103" s="68" t="s">
        <v>26</v>
      </c>
      <c r="AH103" s="68">
        <v>6</v>
      </c>
      <c r="AI103" s="84" t="s">
        <v>26</v>
      </c>
    </row>
    <row r="104" spans="2:35" x14ac:dyDescent="0.25">
      <c r="B104" s="78" t="s">
        <v>3</v>
      </c>
      <c r="C104" s="80">
        <v>1</v>
      </c>
      <c r="D104" s="80" t="s">
        <v>25</v>
      </c>
      <c r="E104" s="80">
        <v>2</v>
      </c>
      <c r="F104" s="80" t="s">
        <v>26</v>
      </c>
      <c r="G104" s="80">
        <v>3</v>
      </c>
      <c r="H104" s="80" t="s">
        <v>26</v>
      </c>
      <c r="I104" s="80">
        <v>4</v>
      </c>
      <c r="J104" s="80" t="s">
        <v>26</v>
      </c>
      <c r="K104" s="80">
        <v>5</v>
      </c>
      <c r="L104" s="80" t="s">
        <v>26</v>
      </c>
      <c r="M104" s="80">
        <v>6</v>
      </c>
      <c r="N104" s="77" t="s">
        <v>26</v>
      </c>
      <c r="O104" s="69"/>
      <c r="P104" s="69"/>
      <c r="Q104" s="69"/>
      <c r="R104" s="69"/>
      <c r="S104" s="69"/>
      <c r="T104" s="69"/>
      <c r="U104" s="69"/>
      <c r="V104" s="69"/>
      <c r="W104" s="67" t="s">
        <v>3</v>
      </c>
      <c r="X104" s="67">
        <v>1</v>
      </c>
      <c r="Y104" s="68" t="s">
        <v>25</v>
      </c>
      <c r="Z104" s="68">
        <v>2</v>
      </c>
      <c r="AA104" s="68" t="s">
        <v>26</v>
      </c>
      <c r="AB104" s="68">
        <v>3</v>
      </c>
      <c r="AC104" s="68" t="s">
        <v>26</v>
      </c>
      <c r="AD104" s="68">
        <v>4</v>
      </c>
      <c r="AE104" s="68" t="s">
        <v>26</v>
      </c>
      <c r="AF104" s="68">
        <v>5</v>
      </c>
      <c r="AG104" s="68" t="s">
        <v>26</v>
      </c>
      <c r="AH104" s="68">
        <v>6</v>
      </c>
      <c r="AI104" s="84" t="s">
        <v>26</v>
      </c>
    </row>
    <row r="105" spans="2:35" x14ac:dyDescent="0.25">
      <c r="B105" s="78" t="s">
        <v>2</v>
      </c>
      <c r="C105" s="80">
        <v>1</v>
      </c>
      <c r="D105" s="80" t="s">
        <v>26</v>
      </c>
      <c r="E105" s="80">
        <v>2</v>
      </c>
      <c r="F105" s="80" t="s">
        <v>26</v>
      </c>
      <c r="G105" s="80">
        <v>3</v>
      </c>
      <c r="H105" s="80" t="s">
        <v>2</v>
      </c>
      <c r="I105" s="80">
        <v>4</v>
      </c>
      <c r="J105" s="80" t="s">
        <v>26</v>
      </c>
      <c r="K105" s="80">
        <v>5</v>
      </c>
      <c r="L105" s="80" t="s">
        <v>26</v>
      </c>
      <c r="M105" s="80">
        <v>6</v>
      </c>
      <c r="N105" s="77" t="s">
        <v>26</v>
      </c>
      <c r="O105" s="69"/>
      <c r="P105" s="69"/>
      <c r="Q105" s="69"/>
      <c r="R105" s="69"/>
      <c r="S105" s="69"/>
      <c r="T105" s="69"/>
      <c r="U105" s="69"/>
      <c r="V105" s="69"/>
      <c r="W105" s="67" t="s">
        <v>2</v>
      </c>
      <c r="X105" s="67">
        <v>1</v>
      </c>
      <c r="Y105" s="68" t="s">
        <v>26</v>
      </c>
      <c r="Z105" s="68">
        <v>2</v>
      </c>
      <c r="AA105" s="68" t="s">
        <v>26</v>
      </c>
      <c r="AB105" s="68">
        <v>3</v>
      </c>
      <c r="AC105" s="68" t="s">
        <v>2</v>
      </c>
      <c r="AD105" s="68">
        <v>4</v>
      </c>
      <c r="AE105" s="68" t="s">
        <v>26</v>
      </c>
      <c r="AF105" s="68">
        <v>5</v>
      </c>
      <c r="AG105" s="68" t="s">
        <v>26</v>
      </c>
      <c r="AH105" s="68">
        <v>6</v>
      </c>
      <c r="AI105" s="84" t="s">
        <v>26</v>
      </c>
    </row>
    <row r="106" spans="2:35" x14ac:dyDescent="0.25">
      <c r="B106" s="78" t="s">
        <v>2</v>
      </c>
      <c r="C106" s="80">
        <v>1</v>
      </c>
      <c r="D106" s="80" t="s">
        <v>26</v>
      </c>
      <c r="E106" s="80">
        <v>2</v>
      </c>
      <c r="F106" s="80" t="s">
        <v>26</v>
      </c>
      <c r="G106" s="80">
        <v>3</v>
      </c>
      <c r="H106" s="80" t="s">
        <v>26</v>
      </c>
      <c r="I106" s="80">
        <v>4</v>
      </c>
      <c r="J106" s="80" t="s">
        <v>26</v>
      </c>
      <c r="K106" s="80">
        <v>5</v>
      </c>
      <c r="L106" s="80" t="s">
        <v>2</v>
      </c>
      <c r="M106" s="80">
        <v>6</v>
      </c>
      <c r="N106" s="77" t="s">
        <v>26</v>
      </c>
      <c r="O106" s="69"/>
      <c r="P106" s="69"/>
      <c r="Q106" s="69"/>
      <c r="R106" s="69"/>
      <c r="S106" s="69"/>
      <c r="T106" s="69"/>
      <c r="U106" s="69"/>
      <c r="V106" s="69"/>
      <c r="W106" s="67" t="s">
        <v>2</v>
      </c>
      <c r="X106" s="67">
        <v>1</v>
      </c>
      <c r="Y106" s="68" t="s">
        <v>26</v>
      </c>
      <c r="Z106" s="68">
        <v>2</v>
      </c>
      <c r="AA106" s="68" t="s">
        <v>26</v>
      </c>
      <c r="AB106" s="68">
        <v>3</v>
      </c>
      <c r="AC106" s="68" t="s">
        <v>26</v>
      </c>
      <c r="AD106" s="68">
        <v>4</v>
      </c>
      <c r="AE106" s="68" t="s">
        <v>26</v>
      </c>
      <c r="AF106" s="68">
        <v>5</v>
      </c>
      <c r="AG106" s="68" t="s">
        <v>2</v>
      </c>
      <c r="AH106" s="68">
        <v>6</v>
      </c>
      <c r="AI106" s="84" t="s">
        <v>26</v>
      </c>
    </row>
    <row r="107" spans="2:35" x14ac:dyDescent="0.25">
      <c r="B107" s="79" t="s">
        <v>2</v>
      </c>
      <c r="C107" s="80">
        <v>1</v>
      </c>
      <c r="D107" s="80" t="s">
        <v>26</v>
      </c>
      <c r="E107" s="80">
        <v>2</v>
      </c>
      <c r="F107" s="80" t="s">
        <v>26</v>
      </c>
      <c r="G107" s="80">
        <v>3</v>
      </c>
      <c r="H107" s="80" t="s">
        <v>2</v>
      </c>
      <c r="I107" s="80">
        <v>4</v>
      </c>
      <c r="J107" s="80" t="s">
        <v>26</v>
      </c>
      <c r="K107" s="80">
        <v>5</v>
      </c>
      <c r="L107" s="80" t="s">
        <v>26</v>
      </c>
      <c r="M107" s="80">
        <v>6</v>
      </c>
      <c r="N107" s="77" t="s">
        <v>26</v>
      </c>
      <c r="O107" s="69"/>
      <c r="P107" s="69"/>
      <c r="Q107" s="69"/>
      <c r="R107" s="69"/>
      <c r="S107" s="69"/>
      <c r="T107" s="69"/>
      <c r="U107" s="69"/>
      <c r="V107" s="69"/>
      <c r="W107" s="67" t="s">
        <v>2</v>
      </c>
      <c r="X107" s="67">
        <v>1</v>
      </c>
      <c r="Y107" s="68" t="s">
        <v>26</v>
      </c>
      <c r="Z107" s="68">
        <v>2</v>
      </c>
      <c r="AA107" s="68" t="s">
        <v>26</v>
      </c>
      <c r="AB107" s="68">
        <v>3</v>
      </c>
      <c r="AC107" s="68" t="s">
        <v>2</v>
      </c>
      <c r="AD107" s="68">
        <v>4</v>
      </c>
      <c r="AE107" s="68" t="s">
        <v>26</v>
      </c>
      <c r="AF107" s="68">
        <v>5</v>
      </c>
      <c r="AG107" s="68" t="s">
        <v>26</v>
      </c>
      <c r="AH107" s="68">
        <v>6</v>
      </c>
      <c r="AI107" s="84" t="s">
        <v>26</v>
      </c>
    </row>
    <row r="108" spans="2:35" x14ac:dyDescent="0.25">
      <c r="B108" s="79" t="s">
        <v>3</v>
      </c>
      <c r="C108" s="80">
        <v>1</v>
      </c>
      <c r="D108" s="80" t="s">
        <v>26</v>
      </c>
      <c r="E108" s="80">
        <v>2</v>
      </c>
      <c r="F108" s="80" t="s">
        <v>26</v>
      </c>
      <c r="G108" s="80">
        <v>3</v>
      </c>
      <c r="H108" s="80" t="s">
        <v>26</v>
      </c>
      <c r="I108" s="80">
        <v>4</v>
      </c>
      <c r="J108" s="80" t="s">
        <v>25</v>
      </c>
      <c r="K108" s="80">
        <v>5</v>
      </c>
      <c r="L108" s="80" t="s">
        <v>26</v>
      </c>
      <c r="M108" s="80">
        <v>6</v>
      </c>
      <c r="N108" s="77" t="s">
        <v>26</v>
      </c>
      <c r="O108" s="69"/>
      <c r="P108" s="69"/>
      <c r="Q108" s="69"/>
      <c r="R108" s="69"/>
      <c r="S108" s="69"/>
      <c r="T108" s="69"/>
      <c r="U108" s="69"/>
      <c r="V108" s="69"/>
      <c r="W108" s="67" t="s">
        <v>3</v>
      </c>
      <c r="X108" s="67">
        <v>1</v>
      </c>
      <c r="Y108" s="68" t="s">
        <v>26</v>
      </c>
      <c r="Z108" s="68">
        <v>2</v>
      </c>
      <c r="AA108" s="68" t="s">
        <v>26</v>
      </c>
      <c r="AB108" s="68">
        <v>3</v>
      </c>
      <c r="AC108" s="68" t="s">
        <v>26</v>
      </c>
      <c r="AD108" s="68">
        <v>4</v>
      </c>
      <c r="AE108" s="68" t="s">
        <v>25</v>
      </c>
      <c r="AF108" s="68">
        <v>5</v>
      </c>
      <c r="AG108" s="68" t="s">
        <v>26</v>
      </c>
      <c r="AH108" s="68">
        <v>6</v>
      </c>
      <c r="AI108" s="84" t="s">
        <v>26</v>
      </c>
    </row>
    <row r="109" spans="2:35" x14ac:dyDescent="0.25">
      <c r="B109" s="79" t="s">
        <v>3</v>
      </c>
      <c r="C109" s="80">
        <v>1</v>
      </c>
      <c r="D109" s="80" t="s">
        <v>26</v>
      </c>
      <c r="E109" s="80">
        <v>2</v>
      </c>
      <c r="F109" s="80" t="s">
        <v>26</v>
      </c>
      <c r="G109" s="80">
        <v>3</v>
      </c>
      <c r="H109" s="80" t="s">
        <v>26</v>
      </c>
      <c r="I109" s="80">
        <v>4</v>
      </c>
      <c r="J109" s="80" t="s">
        <v>25</v>
      </c>
      <c r="K109" s="80">
        <v>5</v>
      </c>
      <c r="L109" s="80" t="s">
        <v>26</v>
      </c>
      <c r="M109" s="80">
        <v>6</v>
      </c>
      <c r="N109" s="77" t="s">
        <v>26</v>
      </c>
      <c r="O109" s="69"/>
      <c r="P109" s="69"/>
      <c r="Q109" s="69"/>
      <c r="R109" s="69"/>
      <c r="S109" s="69"/>
      <c r="T109" s="69"/>
      <c r="U109" s="69"/>
      <c r="V109" s="69"/>
      <c r="W109" s="67" t="s">
        <v>3</v>
      </c>
      <c r="X109" s="67">
        <v>1</v>
      </c>
      <c r="Y109" s="68" t="s">
        <v>26</v>
      </c>
      <c r="Z109" s="68">
        <v>2</v>
      </c>
      <c r="AA109" s="68" t="s">
        <v>26</v>
      </c>
      <c r="AB109" s="68">
        <v>3</v>
      </c>
      <c r="AC109" s="68" t="s">
        <v>26</v>
      </c>
      <c r="AD109" s="68">
        <v>4</v>
      </c>
      <c r="AE109" s="68" t="s">
        <v>25</v>
      </c>
      <c r="AF109" s="68">
        <v>5</v>
      </c>
      <c r="AG109" s="68" t="s">
        <v>26</v>
      </c>
      <c r="AH109" s="68">
        <v>6</v>
      </c>
      <c r="AI109" s="84" t="s">
        <v>26</v>
      </c>
    </row>
    <row r="110" spans="2:35" x14ac:dyDescent="0.25">
      <c r="B110" s="79" t="s">
        <v>2</v>
      </c>
      <c r="C110" s="80">
        <v>1</v>
      </c>
      <c r="D110" s="80" t="s">
        <v>26</v>
      </c>
      <c r="E110" s="80">
        <v>2</v>
      </c>
      <c r="F110" s="80" t="s">
        <v>26</v>
      </c>
      <c r="G110" s="80">
        <v>3</v>
      </c>
      <c r="H110" s="80" t="s">
        <v>26</v>
      </c>
      <c r="I110" s="80">
        <v>4</v>
      </c>
      <c r="J110" s="80" t="s">
        <v>26</v>
      </c>
      <c r="K110" s="80">
        <v>5</v>
      </c>
      <c r="L110" s="80" t="s">
        <v>2</v>
      </c>
      <c r="M110" s="80">
        <v>6</v>
      </c>
      <c r="N110" s="77" t="s">
        <v>26</v>
      </c>
      <c r="O110" s="69"/>
      <c r="P110" s="69"/>
      <c r="Q110" s="69"/>
      <c r="R110" s="69"/>
      <c r="S110" s="69"/>
      <c r="T110" s="69"/>
      <c r="U110" s="69"/>
      <c r="V110" s="69"/>
      <c r="W110" s="67" t="s">
        <v>2</v>
      </c>
      <c r="X110" s="67">
        <v>1</v>
      </c>
      <c r="Y110" s="68" t="s">
        <v>26</v>
      </c>
      <c r="Z110" s="68">
        <v>2</v>
      </c>
      <c r="AA110" s="68" t="s">
        <v>26</v>
      </c>
      <c r="AB110" s="68">
        <v>3</v>
      </c>
      <c r="AC110" s="68" t="s">
        <v>26</v>
      </c>
      <c r="AD110" s="68">
        <v>4</v>
      </c>
      <c r="AE110" s="68" t="s">
        <v>26</v>
      </c>
      <c r="AF110" s="68">
        <v>5</v>
      </c>
      <c r="AG110" s="68" t="s">
        <v>2</v>
      </c>
      <c r="AH110" s="68">
        <v>6</v>
      </c>
      <c r="AI110" s="84" t="s">
        <v>26</v>
      </c>
    </row>
    <row r="111" spans="2:35" x14ac:dyDescent="0.25">
      <c r="B111" s="79" t="s">
        <v>2</v>
      </c>
      <c r="C111" s="80">
        <v>1</v>
      </c>
      <c r="D111" s="80" t="s">
        <v>26</v>
      </c>
      <c r="E111" s="80">
        <v>2</v>
      </c>
      <c r="F111" s="80" t="s">
        <v>26</v>
      </c>
      <c r="G111" s="80">
        <v>3</v>
      </c>
      <c r="H111" s="80" t="s">
        <v>2</v>
      </c>
      <c r="I111" s="80">
        <v>4</v>
      </c>
      <c r="J111" s="80" t="s">
        <v>26</v>
      </c>
      <c r="K111" s="80">
        <v>5</v>
      </c>
      <c r="L111" s="80" t="s">
        <v>26</v>
      </c>
      <c r="M111" s="80">
        <v>6</v>
      </c>
      <c r="N111" s="77" t="s">
        <v>26</v>
      </c>
      <c r="O111" s="69"/>
      <c r="P111" s="69"/>
      <c r="Q111" s="69"/>
      <c r="R111" s="69"/>
      <c r="S111" s="69"/>
      <c r="T111" s="69"/>
      <c r="U111" s="69"/>
      <c r="V111" s="69"/>
      <c r="W111" s="67" t="s">
        <v>2</v>
      </c>
      <c r="X111" s="67">
        <v>1</v>
      </c>
      <c r="Y111" s="68" t="s">
        <v>26</v>
      </c>
      <c r="Z111" s="68">
        <v>2</v>
      </c>
      <c r="AA111" s="68" t="s">
        <v>26</v>
      </c>
      <c r="AB111" s="68">
        <v>3</v>
      </c>
      <c r="AC111" s="68" t="s">
        <v>2</v>
      </c>
      <c r="AD111" s="68">
        <v>4</v>
      </c>
      <c r="AE111" s="68" t="s">
        <v>26</v>
      </c>
      <c r="AF111" s="68">
        <v>5</v>
      </c>
      <c r="AG111" s="68" t="s">
        <v>26</v>
      </c>
      <c r="AH111" s="68">
        <v>6</v>
      </c>
      <c r="AI111" s="84" t="s">
        <v>26</v>
      </c>
    </row>
    <row r="112" spans="2:35" x14ac:dyDescent="0.25">
      <c r="B112" s="79" t="s">
        <v>2</v>
      </c>
      <c r="C112" s="80">
        <v>1</v>
      </c>
      <c r="D112" s="80" t="s">
        <v>26</v>
      </c>
      <c r="E112" s="80">
        <v>2</v>
      </c>
      <c r="F112" s="80" t="s">
        <v>2</v>
      </c>
      <c r="G112" s="80">
        <v>3</v>
      </c>
      <c r="H112" s="80" t="s">
        <v>26</v>
      </c>
      <c r="I112" s="80">
        <v>4</v>
      </c>
      <c r="J112" s="80" t="s">
        <v>26</v>
      </c>
      <c r="K112" s="80">
        <v>5</v>
      </c>
      <c r="L112" s="80" t="s">
        <v>26</v>
      </c>
      <c r="M112" s="80">
        <v>6</v>
      </c>
      <c r="N112" s="77" t="s">
        <v>26</v>
      </c>
      <c r="O112" s="69"/>
      <c r="P112" s="69"/>
      <c r="Q112" s="69"/>
      <c r="R112" s="69"/>
      <c r="S112" s="69"/>
      <c r="T112" s="69"/>
      <c r="U112" s="69"/>
      <c r="V112" s="69"/>
      <c r="W112" s="67" t="s">
        <v>2</v>
      </c>
      <c r="X112" s="67">
        <v>1</v>
      </c>
      <c r="Y112" s="68" t="s">
        <v>26</v>
      </c>
      <c r="Z112" s="68">
        <v>2</v>
      </c>
      <c r="AA112" s="68" t="s">
        <v>2</v>
      </c>
      <c r="AB112" s="68">
        <v>3</v>
      </c>
      <c r="AC112" s="68" t="s">
        <v>26</v>
      </c>
      <c r="AD112" s="68">
        <v>4</v>
      </c>
      <c r="AE112" s="68" t="s">
        <v>26</v>
      </c>
      <c r="AF112" s="68">
        <v>5</v>
      </c>
      <c r="AG112" s="68" t="s">
        <v>26</v>
      </c>
      <c r="AH112" s="68">
        <v>6</v>
      </c>
      <c r="AI112" s="84" t="s">
        <v>26</v>
      </c>
    </row>
    <row r="113" spans="1:35" x14ac:dyDescent="0.25">
      <c r="B113" s="79" t="s">
        <v>2</v>
      </c>
      <c r="C113" s="80">
        <v>1</v>
      </c>
      <c r="D113" s="80" t="s">
        <v>26</v>
      </c>
      <c r="E113" s="80">
        <v>2</v>
      </c>
      <c r="F113" s="80" t="s">
        <v>26</v>
      </c>
      <c r="G113" s="80">
        <v>3</v>
      </c>
      <c r="H113" s="80" t="s">
        <v>26</v>
      </c>
      <c r="I113" s="80">
        <v>4</v>
      </c>
      <c r="J113" s="80" t="s">
        <v>2</v>
      </c>
      <c r="K113" s="80">
        <v>5</v>
      </c>
      <c r="L113" s="80" t="s">
        <v>26</v>
      </c>
      <c r="M113" s="80">
        <v>6</v>
      </c>
      <c r="N113" s="77" t="s">
        <v>26</v>
      </c>
      <c r="O113" s="69"/>
      <c r="P113" s="69"/>
      <c r="Q113" s="69"/>
      <c r="R113" s="69"/>
      <c r="S113" s="69"/>
      <c r="T113" s="69"/>
      <c r="U113" s="69"/>
      <c r="V113" s="69"/>
      <c r="W113" s="67" t="s">
        <v>2</v>
      </c>
      <c r="X113" s="67">
        <v>1</v>
      </c>
      <c r="Y113" s="68" t="s">
        <v>26</v>
      </c>
      <c r="Z113" s="68">
        <v>2</v>
      </c>
      <c r="AA113" s="68" t="s">
        <v>26</v>
      </c>
      <c r="AB113" s="68">
        <v>3</v>
      </c>
      <c r="AC113" s="68" t="s">
        <v>26</v>
      </c>
      <c r="AD113" s="68">
        <v>4</v>
      </c>
      <c r="AE113" s="68" t="s">
        <v>2</v>
      </c>
      <c r="AF113" s="68">
        <v>5</v>
      </c>
      <c r="AG113" s="68" t="s">
        <v>26</v>
      </c>
      <c r="AH113" s="68">
        <v>6</v>
      </c>
      <c r="AI113" s="84" t="s">
        <v>26</v>
      </c>
    </row>
    <row r="114" spans="1:35" x14ac:dyDescent="0.25">
      <c r="B114" s="79" t="s">
        <v>2</v>
      </c>
      <c r="C114" s="80">
        <v>1</v>
      </c>
      <c r="D114" s="80" t="s">
        <v>26</v>
      </c>
      <c r="E114" s="80">
        <v>2</v>
      </c>
      <c r="F114" s="80" t="s">
        <v>26</v>
      </c>
      <c r="G114" s="80">
        <v>3</v>
      </c>
      <c r="H114" s="80" t="s">
        <v>26</v>
      </c>
      <c r="I114" s="80">
        <v>4</v>
      </c>
      <c r="J114" s="80" t="s">
        <v>2</v>
      </c>
      <c r="K114" s="80">
        <v>5</v>
      </c>
      <c r="L114" s="80" t="s">
        <v>26</v>
      </c>
      <c r="M114" s="80">
        <v>6</v>
      </c>
      <c r="N114" s="77" t="s">
        <v>26</v>
      </c>
      <c r="O114" s="69"/>
      <c r="P114" s="69"/>
      <c r="Q114" s="69"/>
      <c r="R114" s="69"/>
      <c r="S114" s="69"/>
      <c r="T114" s="69"/>
      <c r="U114" s="69"/>
      <c r="V114" s="69"/>
      <c r="W114" s="67" t="s">
        <v>2</v>
      </c>
      <c r="X114" s="67">
        <v>1</v>
      </c>
      <c r="Y114" s="68" t="s">
        <v>26</v>
      </c>
      <c r="Z114" s="68">
        <v>2</v>
      </c>
      <c r="AA114" s="68" t="s">
        <v>26</v>
      </c>
      <c r="AB114" s="68">
        <v>3</v>
      </c>
      <c r="AC114" s="68" t="s">
        <v>26</v>
      </c>
      <c r="AD114" s="68">
        <v>4</v>
      </c>
      <c r="AE114" s="68" t="s">
        <v>2</v>
      </c>
      <c r="AF114" s="68">
        <v>5</v>
      </c>
      <c r="AG114" s="68" t="s">
        <v>26</v>
      </c>
      <c r="AH114" s="68">
        <v>6</v>
      </c>
      <c r="AI114" s="84" t="s">
        <v>26</v>
      </c>
    </row>
    <row r="115" spans="1:35" x14ac:dyDescent="0.25">
      <c r="B115" s="79" t="s">
        <v>2</v>
      </c>
      <c r="C115" s="80">
        <v>1</v>
      </c>
      <c r="D115" s="80" t="s">
        <v>26</v>
      </c>
      <c r="E115" s="80">
        <v>2</v>
      </c>
      <c r="F115" s="80" t="s">
        <v>26</v>
      </c>
      <c r="G115" s="80">
        <v>3</v>
      </c>
      <c r="H115" s="80" t="s">
        <v>26</v>
      </c>
      <c r="I115" s="80">
        <v>4</v>
      </c>
      <c r="J115" s="80" t="s">
        <v>2</v>
      </c>
      <c r="K115" s="80">
        <v>5</v>
      </c>
      <c r="L115" s="80" t="s">
        <v>26</v>
      </c>
      <c r="M115" s="80">
        <v>6</v>
      </c>
      <c r="N115" s="77" t="s">
        <v>26</v>
      </c>
      <c r="O115" s="69"/>
      <c r="P115" s="69"/>
      <c r="Q115" s="69"/>
      <c r="R115" s="69"/>
      <c r="S115" s="69"/>
      <c r="T115" s="69"/>
      <c r="U115" s="69"/>
      <c r="V115" s="69"/>
      <c r="W115" s="67" t="s">
        <v>2</v>
      </c>
      <c r="X115" s="67">
        <v>1</v>
      </c>
      <c r="Y115" s="68" t="s">
        <v>26</v>
      </c>
      <c r="Z115" s="68">
        <v>2</v>
      </c>
      <c r="AA115" s="68" t="s">
        <v>26</v>
      </c>
      <c r="AB115" s="68">
        <v>3</v>
      </c>
      <c r="AC115" s="68" t="s">
        <v>26</v>
      </c>
      <c r="AD115" s="68">
        <v>4</v>
      </c>
      <c r="AE115" s="68" t="s">
        <v>2</v>
      </c>
      <c r="AF115" s="68">
        <v>5</v>
      </c>
      <c r="AG115" s="68" t="s">
        <v>26</v>
      </c>
      <c r="AH115" s="68">
        <v>6</v>
      </c>
      <c r="AI115" s="84" t="s">
        <v>26</v>
      </c>
    </row>
    <row r="116" spans="1:35" x14ac:dyDescent="0.25">
      <c r="B116" s="79" t="s">
        <v>3</v>
      </c>
      <c r="C116" s="80">
        <v>1</v>
      </c>
      <c r="D116" s="80" t="s">
        <v>26</v>
      </c>
      <c r="E116" s="80">
        <v>2</v>
      </c>
      <c r="F116" s="80" t="s">
        <v>26</v>
      </c>
      <c r="G116" s="80">
        <v>3</v>
      </c>
      <c r="H116" s="80" t="s">
        <v>25</v>
      </c>
      <c r="I116" s="80">
        <v>4</v>
      </c>
      <c r="J116" s="80" t="s">
        <v>26</v>
      </c>
      <c r="K116" s="80">
        <v>5</v>
      </c>
      <c r="L116" s="80" t="s">
        <v>26</v>
      </c>
      <c r="M116" s="80">
        <v>6</v>
      </c>
      <c r="N116" s="77" t="s">
        <v>26</v>
      </c>
      <c r="O116" s="69"/>
      <c r="P116" s="69"/>
      <c r="Q116" s="69"/>
      <c r="R116" s="69"/>
      <c r="S116" s="69"/>
      <c r="T116" s="69"/>
      <c r="U116" s="69"/>
      <c r="V116" s="69"/>
      <c r="W116" s="67" t="s">
        <v>3</v>
      </c>
      <c r="X116" s="67">
        <v>1</v>
      </c>
      <c r="Y116" s="68" t="s">
        <v>26</v>
      </c>
      <c r="Z116" s="68">
        <v>2</v>
      </c>
      <c r="AA116" s="68" t="s">
        <v>26</v>
      </c>
      <c r="AB116" s="68">
        <v>3</v>
      </c>
      <c r="AC116" s="68" t="s">
        <v>25</v>
      </c>
      <c r="AD116" s="68">
        <v>4</v>
      </c>
      <c r="AE116" s="68" t="s">
        <v>26</v>
      </c>
      <c r="AF116" s="68">
        <v>5</v>
      </c>
      <c r="AG116" s="68" t="s">
        <v>26</v>
      </c>
      <c r="AH116" s="68">
        <v>6</v>
      </c>
      <c r="AI116" s="84" t="s">
        <v>26</v>
      </c>
    </row>
    <row r="117" spans="1:35" x14ac:dyDescent="0.25">
      <c r="B117" s="79" t="s">
        <v>3</v>
      </c>
      <c r="C117" s="80">
        <v>1</v>
      </c>
      <c r="D117" s="80" t="s">
        <v>26</v>
      </c>
      <c r="E117" s="80">
        <v>2</v>
      </c>
      <c r="F117" s="80" t="s">
        <v>26</v>
      </c>
      <c r="G117" s="80">
        <v>3</v>
      </c>
      <c r="H117" s="80" t="s">
        <v>26</v>
      </c>
      <c r="I117" s="80">
        <v>4</v>
      </c>
      <c r="J117" s="80" t="s">
        <v>25</v>
      </c>
      <c r="K117" s="80">
        <v>5</v>
      </c>
      <c r="L117" s="80" t="s">
        <v>26</v>
      </c>
      <c r="M117" s="80">
        <v>6</v>
      </c>
      <c r="N117" s="77" t="s">
        <v>26</v>
      </c>
      <c r="O117" s="69"/>
      <c r="P117" s="69"/>
      <c r="Q117" s="69"/>
      <c r="R117" s="69"/>
      <c r="S117" s="69"/>
      <c r="T117" s="69"/>
      <c r="U117" s="69"/>
      <c r="V117" s="69"/>
      <c r="W117" s="67" t="s">
        <v>3</v>
      </c>
      <c r="X117" s="67">
        <v>1</v>
      </c>
      <c r="Y117" s="68" t="s">
        <v>26</v>
      </c>
      <c r="Z117" s="68">
        <v>2</v>
      </c>
      <c r="AA117" s="68" t="s">
        <v>26</v>
      </c>
      <c r="AB117" s="68">
        <v>3</v>
      </c>
      <c r="AC117" s="68" t="s">
        <v>26</v>
      </c>
      <c r="AD117" s="68">
        <v>4</v>
      </c>
      <c r="AE117" s="68" t="s">
        <v>25</v>
      </c>
      <c r="AF117" s="68">
        <v>5</v>
      </c>
      <c r="AG117" s="68" t="s">
        <v>26</v>
      </c>
      <c r="AH117" s="68">
        <v>6</v>
      </c>
      <c r="AI117" s="84" t="s">
        <v>26</v>
      </c>
    </row>
    <row r="118" spans="1:35" x14ac:dyDescent="0.25">
      <c r="A118" s="95">
        <v>42834</v>
      </c>
      <c r="B118" s="78" t="s">
        <v>3</v>
      </c>
      <c r="C118" s="80">
        <v>1</v>
      </c>
      <c r="D118" s="80" t="s">
        <v>26</v>
      </c>
      <c r="E118" s="80">
        <v>2</v>
      </c>
      <c r="F118" s="80" t="s">
        <v>25</v>
      </c>
      <c r="G118" s="80">
        <v>3</v>
      </c>
      <c r="H118" s="80" t="s">
        <v>26</v>
      </c>
      <c r="I118" s="80">
        <v>4</v>
      </c>
      <c r="J118" s="80" t="s">
        <v>26</v>
      </c>
      <c r="K118" s="80">
        <v>5</v>
      </c>
      <c r="L118" s="80" t="s">
        <v>26</v>
      </c>
      <c r="M118" s="80">
        <v>6</v>
      </c>
      <c r="N118" s="77" t="s">
        <v>26</v>
      </c>
      <c r="O118" s="69"/>
      <c r="P118" s="69"/>
      <c r="Q118" s="69"/>
      <c r="R118" s="69"/>
      <c r="S118" s="69"/>
      <c r="T118" s="69"/>
      <c r="U118" s="69"/>
      <c r="V118" s="69"/>
      <c r="W118" s="67" t="s">
        <v>3</v>
      </c>
      <c r="X118" s="67">
        <v>1</v>
      </c>
      <c r="Y118" s="68" t="s">
        <v>26</v>
      </c>
      <c r="Z118" s="68">
        <v>2</v>
      </c>
      <c r="AA118" s="68" t="s">
        <v>25</v>
      </c>
      <c r="AB118" s="68">
        <v>3</v>
      </c>
      <c r="AC118" s="68" t="s">
        <v>26</v>
      </c>
      <c r="AD118" s="68">
        <v>4</v>
      </c>
      <c r="AE118" s="68" t="s">
        <v>26</v>
      </c>
      <c r="AF118" s="68">
        <v>5</v>
      </c>
      <c r="AG118" s="68" t="s">
        <v>26</v>
      </c>
      <c r="AH118" s="68">
        <v>6</v>
      </c>
      <c r="AI118" s="84" t="s">
        <v>26</v>
      </c>
    </row>
    <row r="119" spans="1:35" x14ac:dyDescent="0.25">
      <c r="B119" s="78" t="s">
        <v>2</v>
      </c>
      <c r="C119" s="80">
        <v>1</v>
      </c>
      <c r="D119" s="80" t="s">
        <v>26</v>
      </c>
      <c r="E119" s="80">
        <v>2</v>
      </c>
      <c r="F119" s="80" t="s">
        <v>26</v>
      </c>
      <c r="G119" s="80">
        <v>3</v>
      </c>
      <c r="H119" s="80" t="s">
        <v>2</v>
      </c>
      <c r="I119" s="80">
        <v>4</v>
      </c>
      <c r="J119" s="80" t="s">
        <v>26</v>
      </c>
      <c r="K119" s="80">
        <v>5</v>
      </c>
      <c r="L119" s="80" t="s">
        <v>26</v>
      </c>
      <c r="M119" s="80">
        <v>6</v>
      </c>
      <c r="N119" s="77" t="s">
        <v>26</v>
      </c>
      <c r="O119" s="69"/>
      <c r="P119" s="69"/>
      <c r="Q119" s="69"/>
      <c r="R119" s="69"/>
      <c r="S119" s="69"/>
      <c r="T119" s="69"/>
      <c r="U119" s="69"/>
      <c r="V119" s="69"/>
      <c r="W119" s="67" t="s">
        <v>2</v>
      </c>
      <c r="X119" s="67">
        <v>1</v>
      </c>
      <c r="Y119" s="68" t="s">
        <v>26</v>
      </c>
      <c r="Z119" s="68">
        <v>2</v>
      </c>
      <c r="AA119" s="68" t="s">
        <v>26</v>
      </c>
      <c r="AB119" s="68">
        <v>3</v>
      </c>
      <c r="AC119" s="68" t="s">
        <v>2</v>
      </c>
      <c r="AD119" s="68">
        <v>4</v>
      </c>
      <c r="AE119" s="68" t="s">
        <v>26</v>
      </c>
      <c r="AF119" s="68">
        <v>5</v>
      </c>
      <c r="AG119" s="68" t="s">
        <v>26</v>
      </c>
      <c r="AH119" s="68">
        <v>6</v>
      </c>
      <c r="AI119" s="84" t="s">
        <v>26</v>
      </c>
    </row>
    <row r="120" spans="1:35" x14ac:dyDescent="0.25">
      <c r="B120" s="78" t="s">
        <v>2</v>
      </c>
      <c r="C120" s="80">
        <v>1</v>
      </c>
      <c r="D120" s="80" t="s">
        <v>26</v>
      </c>
      <c r="E120" s="80">
        <v>2</v>
      </c>
      <c r="F120" s="80" t="s">
        <v>26</v>
      </c>
      <c r="G120" s="80">
        <v>3</v>
      </c>
      <c r="H120" s="80" t="s">
        <v>26</v>
      </c>
      <c r="I120" s="80">
        <v>4</v>
      </c>
      <c r="J120" s="80" t="s">
        <v>2</v>
      </c>
      <c r="K120" s="80">
        <v>5</v>
      </c>
      <c r="L120" s="80" t="s">
        <v>26</v>
      </c>
      <c r="M120" s="80">
        <v>6</v>
      </c>
      <c r="N120" s="77" t="s">
        <v>26</v>
      </c>
      <c r="O120" s="69"/>
      <c r="P120" s="69"/>
      <c r="Q120" s="69"/>
      <c r="R120" s="69"/>
      <c r="S120" s="69"/>
      <c r="T120" s="69"/>
      <c r="U120" s="69"/>
      <c r="V120" s="69"/>
      <c r="W120" s="67" t="s">
        <v>2</v>
      </c>
      <c r="X120" s="67">
        <v>1</v>
      </c>
      <c r="Y120" s="68" t="s">
        <v>26</v>
      </c>
      <c r="Z120" s="68">
        <v>2</v>
      </c>
      <c r="AA120" s="68" t="s">
        <v>26</v>
      </c>
      <c r="AB120" s="68">
        <v>3</v>
      </c>
      <c r="AC120" s="68" t="s">
        <v>26</v>
      </c>
      <c r="AD120" s="68">
        <v>4</v>
      </c>
      <c r="AE120" s="68" t="s">
        <v>2</v>
      </c>
      <c r="AF120" s="68">
        <v>5</v>
      </c>
      <c r="AG120" s="68" t="s">
        <v>26</v>
      </c>
      <c r="AH120" s="68">
        <v>6</v>
      </c>
      <c r="AI120" s="84" t="s">
        <v>26</v>
      </c>
    </row>
    <row r="121" spans="1:35" x14ac:dyDescent="0.25">
      <c r="B121" s="78" t="s">
        <v>2</v>
      </c>
      <c r="C121" s="80">
        <v>1</v>
      </c>
      <c r="D121" s="80" t="s">
        <v>26</v>
      </c>
      <c r="E121" s="80">
        <v>2</v>
      </c>
      <c r="F121" s="80" t="s">
        <v>26</v>
      </c>
      <c r="G121" s="80">
        <v>3</v>
      </c>
      <c r="H121" s="80" t="s">
        <v>2</v>
      </c>
      <c r="I121" s="80">
        <v>4</v>
      </c>
      <c r="J121" s="80" t="s">
        <v>26</v>
      </c>
      <c r="K121" s="80">
        <v>5</v>
      </c>
      <c r="L121" s="80" t="s">
        <v>26</v>
      </c>
      <c r="M121" s="80">
        <v>6</v>
      </c>
      <c r="N121" s="77" t="s">
        <v>26</v>
      </c>
      <c r="O121" s="69"/>
      <c r="P121" s="69"/>
      <c r="Q121" s="69"/>
      <c r="R121" s="69"/>
      <c r="S121" s="69"/>
      <c r="T121" s="69"/>
      <c r="U121" s="69"/>
      <c r="V121" s="69"/>
      <c r="W121" s="67" t="s">
        <v>2</v>
      </c>
      <c r="X121" s="67">
        <v>1</v>
      </c>
      <c r="Y121" s="68" t="s">
        <v>26</v>
      </c>
      <c r="Z121" s="68">
        <v>2</v>
      </c>
      <c r="AA121" s="68" t="s">
        <v>26</v>
      </c>
      <c r="AB121" s="68">
        <v>3</v>
      </c>
      <c r="AC121" s="68" t="s">
        <v>2</v>
      </c>
      <c r="AD121" s="68">
        <v>4</v>
      </c>
      <c r="AE121" s="68" t="s">
        <v>26</v>
      </c>
      <c r="AF121" s="68">
        <v>5</v>
      </c>
      <c r="AG121" s="68" t="s">
        <v>26</v>
      </c>
      <c r="AH121" s="68">
        <v>6</v>
      </c>
      <c r="AI121" s="84" t="s">
        <v>26</v>
      </c>
    </row>
    <row r="122" spans="1:35" x14ac:dyDescent="0.25">
      <c r="B122" s="78" t="s">
        <v>3</v>
      </c>
      <c r="C122" s="80">
        <v>1</v>
      </c>
      <c r="D122" s="80" t="s">
        <v>26</v>
      </c>
      <c r="E122" s="80">
        <v>2</v>
      </c>
      <c r="F122" s="80" t="s">
        <v>26</v>
      </c>
      <c r="G122" s="80">
        <v>3</v>
      </c>
      <c r="H122" s="80" t="s">
        <v>26</v>
      </c>
      <c r="I122" s="80">
        <v>4</v>
      </c>
      <c r="J122" s="80" t="s">
        <v>25</v>
      </c>
      <c r="K122" s="80">
        <v>5</v>
      </c>
      <c r="L122" s="80" t="s">
        <v>26</v>
      </c>
      <c r="M122" s="80">
        <v>6</v>
      </c>
      <c r="N122" s="77" t="s">
        <v>26</v>
      </c>
      <c r="O122" s="69"/>
      <c r="P122" s="69"/>
      <c r="Q122" s="69"/>
      <c r="R122" s="69"/>
      <c r="S122" s="69"/>
      <c r="T122" s="69"/>
      <c r="U122" s="69"/>
      <c r="V122" s="69"/>
      <c r="W122" s="67" t="s">
        <v>3</v>
      </c>
      <c r="X122" s="67">
        <v>1</v>
      </c>
      <c r="Y122" s="68" t="s">
        <v>26</v>
      </c>
      <c r="Z122" s="68">
        <v>2</v>
      </c>
      <c r="AA122" s="68" t="s">
        <v>26</v>
      </c>
      <c r="AB122" s="68">
        <v>3</v>
      </c>
      <c r="AC122" s="68" t="s">
        <v>26</v>
      </c>
      <c r="AD122" s="68">
        <v>4</v>
      </c>
      <c r="AE122" s="68" t="s">
        <v>25</v>
      </c>
      <c r="AF122" s="68">
        <v>5</v>
      </c>
      <c r="AG122" s="68" t="s">
        <v>26</v>
      </c>
      <c r="AH122" s="68">
        <v>6</v>
      </c>
      <c r="AI122" s="84" t="s">
        <v>26</v>
      </c>
    </row>
    <row r="123" spans="1:35" x14ac:dyDescent="0.25">
      <c r="B123" s="78" t="s">
        <v>3</v>
      </c>
      <c r="C123" s="80">
        <v>1</v>
      </c>
      <c r="D123" s="80" t="s">
        <v>26</v>
      </c>
      <c r="E123" s="80">
        <v>2</v>
      </c>
      <c r="F123" s="80" t="s">
        <v>25</v>
      </c>
      <c r="G123" s="80">
        <v>3</v>
      </c>
      <c r="H123" s="80" t="s">
        <v>26</v>
      </c>
      <c r="I123" s="80">
        <v>4</v>
      </c>
      <c r="J123" s="80" t="s">
        <v>26</v>
      </c>
      <c r="K123" s="80">
        <v>5</v>
      </c>
      <c r="L123" s="80" t="s">
        <v>26</v>
      </c>
      <c r="M123" s="80">
        <v>6</v>
      </c>
      <c r="N123" s="77" t="s">
        <v>26</v>
      </c>
      <c r="O123" s="69"/>
      <c r="P123" s="69"/>
      <c r="Q123" s="69"/>
      <c r="R123" s="69"/>
      <c r="S123" s="69"/>
      <c r="T123" s="69"/>
      <c r="U123" s="69"/>
      <c r="V123" s="69"/>
      <c r="W123" s="67" t="s">
        <v>3</v>
      </c>
      <c r="X123" s="67">
        <v>1</v>
      </c>
      <c r="Y123" s="68" t="s">
        <v>26</v>
      </c>
      <c r="Z123" s="68">
        <v>2</v>
      </c>
      <c r="AA123" s="68" t="s">
        <v>25</v>
      </c>
      <c r="AB123" s="68">
        <v>3</v>
      </c>
      <c r="AC123" s="68" t="s">
        <v>26</v>
      </c>
      <c r="AD123" s="68">
        <v>4</v>
      </c>
      <c r="AE123" s="68" t="s">
        <v>26</v>
      </c>
      <c r="AF123" s="68">
        <v>5</v>
      </c>
      <c r="AG123" s="68" t="s">
        <v>26</v>
      </c>
      <c r="AH123" s="68">
        <v>6</v>
      </c>
      <c r="AI123" s="84" t="s">
        <v>26</v>
      </c>
    </row>
    <row r="124" spans="1:35" x14ac:dyDescent="0.25">
      <c r="B124" s="78" t="s">
        <v>2</v>
      </c>
      <c r="C124" s="80">
        <v>1</v>
      </c>
      <c r="D124" s="80" t="s">
        <v>26</v>
      </c>
      <c r="E124" s="80">
        <v>2</v>
      </c>
      <c r="F124" s="80" t="s">
        <v>26</v>
      </c>
      <c r="G124" s="80">
        <v>3</v>
      </c>
      <c r="H124" s="80" t="s">
        <v>2</v>
      </c>
      <c r="I124" s="80">
        <v>4</v>
      </c>
      <c r="J124" s="80" t="s">
        <v>26</v>
      </c>
      <c r="K124" s="80">
        <v>5</v>
      </c>
      <c r="L124" s="80" t="s">
        <v>26</v>
      </c>
      <c r="M124" s="80">
        <v>6</v>
      </c>
      <c r="N124" s="77" t="s">
        <v>26</v>
      </c>
      <c r="O124" s="69"/>
      <c r="P124" s="69"/>
      <c r="Q124" s="69"/>
      <c r="R124" s="69"/>
      <c r="S124" s="69"/>
      <c r="T124" s="69"/>
      <c r="U124" s="69"/>
      <c r="V124" s="69"/>
      <c r="W124" s="67" t="s">
        <v>2</v>
      </c>
      <c r="X124" s="67">
        <v>1</v>
      </c>
      <c r="Y124" s="68" t="s">
        <v>26</v>
      </c>
      <c r="Z124" s="68">
        <v>2</v>
      </c>
      <c r="AA124" s="68" t="s">
        <v>26</v>
      </c>
      <c r="AB124" s="68">
        <v>3</v>
      </c>
      <c r="AC124" s="68" t="s">
        <v>2</v>
      </c>
      <c r="AD124" s="68">
        <v>4</v>
      </c>
      <c r="AE124" s="68" t="s">
        <v>26</v>
      </c>
      <c r="AF124" s="68">
        <v>5</v>
      </c>
      <c r="AG124" s="68" t="s">
        <v>26</v>
      </c>
      <c r="AH124" s="68">
        <v>6</v>
      </c>
      <c r="AI124" s="84" t="s">
        <v>26</v>
      </c>
    </row>
    <row r="125" spans="1:35" x14ac:dyDescent="0.25">
      <c r="B125" s="78" t="s">
        <v>3</v>
      </c>
      <c r="C125" s="80">
        <v>1</v>
      </c>
      <c r="D125" s="80" t="s">
        <v>26</v>
      </c>
      <c r="E125" s="80">
        <v>2</v>
      </c>
      <c r="F125" s="80" t="s">
        <v>25</v>
      </c>
      <c r="G125" s="80">
        <v>3</v>
      </c>
      <c r="H125" s="80" t="s">
        <v>26</v>
      </c>
      <c r="I125" s="80">
        <v>4</v>
      </c>
      <c r="J125" s="80" t="s">
        <v>26</v>
      </c>
      <c r="K125" s="80">
        <v>5</v>
      </c>
      <c r="L125" s="80" t="s">
        <v>26</v>
      </c>
      <c r="M125" s="80">
        <v>6</v>
      </c>
      <c r="N125" s="77" t="s">
        <v>26</v>
      </c>
      <c r="O125" s="69"/>
      <c r="P125" s="69"/>
      <c r="Q125" s="69"/>
      <c r="R125" s="69"/>
      <c r="S125" s="69"/>
      <c r="T125" s="69"/>
      <c r="U125" s="69"/>
      <c r="V125" s="69"/>
      <c r="W125" s="67" t="s">
        <v>3</v>
      </c>
      <c r="X125" s="67">
        <v>1</v>
      </c>
      <c r="Y125" s="68" t="s">
        <v>26</v>
      </c>
      <c r="Z125" s="68">
        <v>2</v>
      </c>
      <c r="AA125" s="68" t="s">
        <v>25</v>
      </c>
      <c r="AB125" s="68">
        <v>3</v>
      </c>
      <c r="AC125" s="68" t="s">
        <v>26</v>
      </c>
      <c r="AD125" s="68">
        <v>4</v>
      </c>
      <c r="AE125" s="68" t="s">
        <v>26</v>
      </c>
      <c r="AF125" s="68">
        <v>5</v>
      </c>
      <c r="AG125" s="68" t="s">
        <v>26</v>
      </c>
      <c r="AH125" s="68">
        <v>6</v>
      </c>
      <c r="AI125" s="84" t="s">
        <v>26</v>
      </c>
    </row>
    <row r="126" spans="1:35" x14ac:dyDescent="0.25">
      <c r="B126" s="78" t="s">
        <v>2</v>
      </c>
      <c r="C126" s="80">
        <v>1</v>
      </c>
      <c r="D126" s="80" t="s">
        <v>26</v>
      </c>
      <c r="E126" s="80">
        <v>2</v>
      </c>
      <c r="F126" s="80" t="s">
        <v>26</v>
      </c>
      <c r="G126" s="80">
        <v>3</v>
      </c>
      <c r="H126" s="80" t="s">
        <v>26</v>
      </c>
      <c r="I126" s="80">
        <v>4</v>
      </c>
      <c r="J126" s="80" t="s">
        <v>2</v>
      </c>
      <c r="K126" s="80">
        <v>5</v>
      </c>
      <c r="L126" s="80" t="s">
        <v>26</v>
      </c>
      <c r="M126" s="80">
        <v>6</v>
      </c>
      <c r="N126" s="77" t="s">
        <v>26</v>
      </c>
      <c r="O126" s="69"/>
      <c r="P126" s="69"/>
      <c r="Q126" s="69"/>
      <c r="R126" s="69"/>
      <c r="S126" s="69"/>
      <c r="T126" s="69"/>
      <c r="U126" s="69"/>
      <c r="V126" s="69"/>
      <c r="W126" s="67" t="s">
        <v>2</v>
      </c>
      <c r="X126" s="67">
        <v>1</v>
      </c>
      <c r="Y126" s="68" t="s">
        <v>26</v>
      </c>
      <c r="Z126" s="68">
        <v>2</v>
      </c>
      <c r="AA126" s="68" t="s">
        <v>26</v>
      </c>
      <c r="AB126" s="68">
        <v>3</v>
      </c>
      <c r="AC126" s="68" t="s">
        <v>26</v>
      </c>
      <c r="AD126" s="68">
        <v>4</v>
      </c>
      <c r="AE126" s="68" t="s">
        <v>2</v>
      </c>
      <c r="AF126" s="68">
        <v>5</v>
      </c>
      <c r="AG126" s="68" t="s">
        <v>26</v>
      </c>
      <c r="AH126" s="68">
        <v>6</v>
      </c>
      <c r="AI126" s="84" t="s">
        <v>26</v>
      </c>
    </row>
    <row r="127" spans="1:35" x14ac:dyDescent="0.25">
      <c r="B127" s="78" t="s">
        <v>2</v>
      </c>
      <c r="C127" s="80">
        <v>1</v>
      </c>
      <c r="D127" s="80" t="s">
        <v>26</v>
      </c>
      <c r="E127" s="80">
        <v>2</v>
      </c>
      <c r="F127" s="80" t="s">
        <v>2</v>
      </c>
      <c r="G127" s="80">
        <v>3</v>
      </c>
      <c r="H127" s="80" t="s">
        <v>26</v>
      </c>
      <c r="I127" s="80">
        <v>4</v>
      </c>
      <c r="J127" s="80" t="s">
        <v>26</v>
      </c>
      <c r="K127" s="80">
        <v>5</v>
      </c>
      <c r="L127" s="80" t="s">
        <v>26</v>
      </c>
      <c r="M127" s="80">
        <v>6</v>
      </c>
      <c r="N127" s="77" t="s">
        <v>26</v>
      </c>
      <c r="O127" s="69"/>
      <c r="P127" s="69"/>
      <c r="Q127" s="69"/>
      <c r="R127" s="69"/>
      <c r="S127" s="69"/>
      <c r="T127" s="69"/>
      <c r="U127" s="69"/>
      <c r="V127" s="69"/>
      <c r="W127" s="67" t="s">
        <v>2</v>
      </c>
      <c r="X127" s="67">
        <v>1</v>
      </c>
      <c r="Y127" s="68" t="s">
        <v>26</v>
      </c>
      <c r="Z127" s="68">
        <v>2</v>
      </c>
      <c r="AA127" s="68" t="s">
        <v>2</v>
      </c>
      <c r="AB127" s="68">
        <v>3</v>
      </c>
      <c r="AC127" s="68" t="s">
        <v>26</v>
      </c>
      <c r="AD127" s="68">
        <v>4</v>
      </c>
      <c r="AE127" s="68" t="s">
        <v>26</v>
      </c>
      <c r="AF127" s="68">
        <v>5</v>
      </c>
      <c r="AG127" s="68" t="s">
        <v>26</v>
      </c>
      <c r="AH127" s="68">
        <v>6</v>
      </c>
      <c r="AI127" s="84" t="s">
        <v>26</v>
      </c>
    </row>
    <row r="128" spans="1:35" x14ac:dyDescent="0.25">
      <c r="B128" s="78" t="s">
        <v>3</v>
      </c>
      <c r="C128" s="80">
        <v>1</v>
      </c>
      <c r="D128" s="80" t="s">
        <v>26</v>
      </c>
      <c r="E128" s="80">
        <v>2</v>
      </c>
      <c r="F128" s="80" t="s">
        <v>26</v>
      </c>
      <c r="G128" s="80">
        <v>3</v>
      </c>
      <c r="H128" s="80" t="s">
        <v>25</v>
      </c>
      <c r="I128" s="80">
        <v>4</v>
      </c>
      <c r="J128" s="80" t="s">
        <v>26</v>
      </c>
      <c r="K128" s="80">
        <v>5</v>
      </c>
      <c r="L128" s="80" t="s">
        <v>26</v>
      </c>
      <c r="M128" s="80">
        <v>6</v>
      </c>
      <c r="N128" s="77" t="s">
        <v>26</v>
      </c>
      <c r="O128" s="69"/>
      <c r="P128" s="69"/>
      <c r="Q128" s="69"/>
      <c r="R128" s="69"/>
      <c r="S128" s="69"/>
      <c r="T128" s="69"/>
      <c r="U128" s="69"/>
      <c r="V128" s="69"/>
      <c r="W128" s="67" t="s">
        <v>3</v>
      </c>
      <c r="X128" s="67">
        <v>1</v>
      </c>
      <c r="Y128" s="68" t="s">
        <v>26</v>
      </c>
      <c r="Z128" s="68">
        <v>2</v>
      </c>
      <c r="AA128" s="68" t="s">
        <v>26</v>
      </c>
      <c r="AB128" s="68">
        <v>3</v>
      </c>
      <c r="AC128" s="68" t="s">
        <v>25</v>
      </c>
      <c r="AD128" s="68">
        <v>4</v>
      </c>
      <c r="AE128" s="68" t="s">
        <v>26</v>
      </c>
      <c r="AF128" s="68">
        <v>5</v>
      </c>
      <c r="AG128" s="68" t="s">
        <v>26</v>
      </c>
      <c r="AH128" s="68">
        <v>6</v>
      </c>
      <c r="AI128" s="84" t="s">
        <v>26</v>
      </c>
    </row>
    <row r="129" spans="2:35" x14ac:dyDescent="0.25">
      <c r="B129" s="78" t="s">
        <v>2</v>
      </c>
      <c r="C129" s="80">
        <v>1</v>
      </c>
      <c r="D129" s="80" t="s">
        <v>26</v>
      </c>
      <c r="E129" s="80">
        <v>2</v>
      </c>
      <c r="F129" s="80" t="s">
        <v>26</v>
      </c>
      <c r="G129" s="80">
        <v>3</v>
      </c>
      <c r="H129" s="80" t="s">
        <v>26</v>
      </c>
      <c r="I129" s="80">
        <v>4</v>
      </c>
      <c r="J129" s="80" t="s">
        <v>26</v>
      </c>
      <c r="K129" s="80">
        <v>5</v>
      </c>
      <c r="L129" s="80" t="s">
        <v>2</v>
      </c>
      <c r="M129" s="80">
        <v>6</v>
      </c>
      <c r="N129" s="77" t="s">
        <v>26</v>
      </c>
      <c r="O129" s="69"/>
      <c r="P129" s="69"/>
      <c r="Q129" s="69"/>
      <c r="R129" s="69"/>
      <c r="S129" s="69"/>
      <c r="T129" s="69"/>
      <c r="U129" s="69"/>
      <c r="V129" s="69"/>
      <c r="W129" s="67" t="s">
        <v>2</v>
      </c>
      <c r="X129" s="67">
        <v>1</v>
      </c>
      <c r="Y129" s="68" t="s">
        <v>26</v>
      </c>
      <c r="Z129" s="68">
        <v>2</v>
      </c>
      <c r="AA129" s="68" t="s">
        <v>26</v>
      </c>
      <c r="AB129" s="68">
        <v>3</v>
      </c>
      <c r="AC129" s="68" t="s">
        <v>26</v>
      </c>
      <c r="AD129" s="68">
        <v>4</v>
      </c>
      <c r="AE129" s="68" t="s">
        <v>26</v>
      </c>
      <c r="AF129" s="68">
        <v>5</v>
      </c>
      <c r="AG129" s="68" t="s">
        <v>2</v>
      </c>
      <c r="AH129" s="68">
        <v>6</v>
      </c>
      <c r="AI129" s="84" t="s">
        <v>26</v>
      </c>
    </row>
    <row r="130" spans="2:35" x14ac:dyDescent="0.25">
      <c r="B130" s="78" t="s">
        <v>2</v>
      </c>
      <c r="C130" s="80">
        <v>1</v>
      </c>
      <c r="D130" s="80" t="s">
        <v>26</v>
      </c>
      <c r="E130" s="80">
        <v>2</v>
      </c>
      <c r="F130" s="80" t="s">
        <v>26</v>
      </c>
      <c r="G130" s="80">
        <v>3</v>
      </c>
      <c r="H130" s="80" t="s">
        <v>26</v>
      </c>
      <c r="I130" s="80">
        <v>4</v>
      </c>
      <c r="J130" s="80" t="s">
        <v>26</v>
      </c>
      <c r="K130" s="80">
        <v>5</v>
      </c>
      <c r="L130" s="80" t="s">
        <v>2</v>
      </c>
      <c r="M130" s="80">
        <v>6</v>
      </c>
      <c r="N130" s="77" t="s">
        <v>26</v>
      </c>
      <c r="O130" s="69"/>
      <c r="P130" s="69"/>
      <c r="Q130" s="69"/>
      <c r="R130" s="69"/>
      <c r="S130" s="69"/>
      <c r="T130" s="69"/>
      <c r="U130" s="69"/>
      <c r="V130" s="69"/>
      <c r="W130" s="67" t="s">
        <v>2</v>
      </c>
      <c r="X130" s="67">
        <v>1</v>
      </c>
      <c r="Y130" s="68" t="s">
        <v>26</v>
      </c>
      <c r="Z130" s="68">
        <v>2</v>
      </c>
      <c r="AA130" s="68" t="s">
        <v>26</v>
      </c>
      <c r="AB130" s="68">
        <v>3</v>
      </c>
      <c r="AC130" s="68" t="s">
        <v>26</v>
      </c>
      <c r="AD130" s="68">
        <v>4</v>
      </c>
      <c r="AE130" s="68" t="s">
        <v>26</v>
      </c>
      <c r="AF130" s="68">
        <v>5</v>
      </c>
      <c r="AG130" s="68" t="s">
        <v>2</v>
      </c>
      <c r="AH130" s="68">
        <v>6</v>
      </c>
      <c r="AI130" s="84" t="s">
        <v>26</v>
      </c>
    </row>
    <row r="131" spans="2:35" x14ac:dyDescent="0.25">
      <c r="B131" s="78" t="s">
        <v>2</v>
      </c>
      <c r="C131" s="80">
        <v>1</v>
      </c>
      <c r="D131" s="80" t="s">
        <v>26</v>
      </c>
      <c r="E131" s="80">
        <v>2</v>
      </c>
      <c r="F131" s="80" t="s">
        <v>26</v>
      </c>
      <c r="G131" s="80">
        <v>3</v>
      </c>
      <c r="H131" s="80" t="s">
        <v>2</v>
      </c>
      <c r="I131" s="80">
        <v>4</v>
      </c>
      <c r="J131" s="80" t="s">
        <v>26</v>
      </c>
      <c r="K131" s="80">
        <v>5</v>
      </c>
      <c r="L131" s="80" t="s">
        <v>26</v>
      </c>
      <c r="M131" s="80">
        <v>6</v>
      </c>
      <c r="N131" s="77" t="s">
        <v>26</v>
      </c>
      <c r="O131" s="69"/>
      <c r="P131" s="69"/>
      <c r="Q131" s="69"/>
      <c r="R131" s="69"/>
      <c r="S131" s="69"/>
      <c r="T131" s="69"/>
      <c r="U131" s="69"/>
      <c r="V131" s="69"/>
      <c r="W131" s="67" t="s">
        <v>2</v>
      </c>
      <c r="X131" s="67">
        <v>1</v>
      </c>
      <c r="Y131" s="68" t="s">
        <v>26</v>
      </c>
      <c r="Z131" s="68">
        <v>2</v>
      </c>
      <c r="AA131" s="68" t="s">
        <v>26</v>
      </c>
      <c r="AB131" s="68">
        <v>3</v>
      </c>
      <c r="AC131" s="68" t="s">
        <v>2</v>
      </c>
      <c r="AD131" s="68">
        <v>4</v>
      </c>
      <c r="AE131" s="68" t="s">
        <v>26</v>
      </c>
      <c r="AF131" s="68">
        <v>5</v>
      </c>
      <c r="AG131" s="68" t="s">
        <v>26</v>
      </c>
      <c r="AH131" s="68">
        <v>6</v>
      </c>
      <c r="AI131" s="84" t="s">
        <v>26</v>
      </c>
    </row>
    <row r="132" spans="2:35" x14ac:dyDescent="0.25">
      <c r="B132" s="78" t="s">
        <v>2</v>
      </c>
      <c r="C132" s="80">
        <v>1</v>
      </c>
      <c r="D132" s="80" t="s">
        <v>26</v>
      </c>
      <c r="E132" s="80">
        <v>2</v>
      </c>
      <c r="F132" s="80" t="s">
        <v>26</v>
      </c>
      <c r="G132" s="80">
        <v>3</v>
      </c>
      <c r="H132" s="80" t="s">
        <v>26</v>
      </c>
      <c r="I132" s="80">
        <v>4</v>
      </c>
      <c r="J132" s="80" t="s">
        <v>26</v>
      </c>
      <c r="K132" s="80">
        <v>5</v>
      </c>
      <c r="L132" s="80" t="s">
        <v>2</v>
      </c>
      <c r="M132" s="80">
        <v>6</v>
      </c>
      <c r="N132" s="77" t="s">
        <v>26</v>
      </c>
      <c r="O132" s="69"/>
      <c r="P132" s="69"/>
      <c r="Q132" s="69"/>
      <c r="R132" s="69"/>
      <c r="S132" s="69"/>
      <c r="T132" s="69"/>
      <c r="U132" s="69"/>
      <c r="V132" s="69"/>
      <c r="W132" s="67" t="s">
        <v>2</v>
      </c>
      <c r="X132" s="67">
        <v>1</v>
      </c>
      <c r="Y132" s="68" t="s">
        <v>26</v>
      </c>
      <c r="Z132" s="68">
        <v>2</v>
      </c>
      <c r="AA132" s="68" t="s">
        <v>26</v>
      </c>
      <c r="AB132" s="68">
        <v>3</v>
      </c>
      <c r="AC132" s="68" t="s">
        <v>26</v>
      </c>
      <c r="AD132" s="68">
        <v>4</v>
      </c>
      <c r="AE132" s="68" t="s">
        <v>26</v>
      </c>
      <c r="AF132" s="68">
        <v>5</v>
      </c>
      <c r="AG132" s="68" t="s">
        <v>2</v>
      </c>
      <c r="AH132" s="68">
        <v>6</v>
      </c>
      <c r="AI132" s="84" t="s">
        <v>26</v>
      </c>
    </row>
    <row r="133" spans="2:35" x14ac:dyDescent="0.25">
      <c r="B133" s="78" t="s">
        <v>2</v>
      </c>
      <c r="C133" s="80">
        <v>1</v>
      </c>
      <c r="D133" s="80" t="s">
        <v>26</v>
      </c>
      <c r="E133" s="80">
        <v>2</v>
      </c>
      <c r="F133" s="80" t="s">
        <v>2</v>
      </c>
      <c r="G133" s="80">
        <v>3</v>
      </c>
      <c r="H133" s="80" t="s">
        <v>26</v>
      </c>
      <c r="I133" s="80">
        <v>4</v>
      </c>
      <c r="J133" s="80" t="s">
        <v>26</v>
      </c>
      <c r="K133" s="80">
        <v>5</v>
      </c>
      <c r="L133" s="80" t="s">
        <v>26</v>
      </c>
      <c r="M133" s="80">
        <v>6</v>
      </c>
      <c r="N133" s="77" t="s">
        <v>26</v>
      </c>
      <c r="O133" s="69"/>
      <c r="P133" s="69"/>
      <c r="Q133" s="69"/>
      <c r="R133" s="69"/>
      <c r="S133" s="69"/>
      <c r="T133" s="69"/>
      <c r="U133" s="69"/>
      <c r="V133" s="69"/>
      <c r="W133" s="67" t="s">
        <v>2</v>
      </c>
      <c r="X133" s="67">
        <v>1</v>
      </c>
      <c r="Y133" s="68" t="s">
        <v>26</v>
      </c>
      <c r="Z133" s="68">
        <v>2</v>
      </c>
      <c r="AA133" s="68" t="s">
        <v>2</v>
      </c>
      <c r="AB133" s="68">
        <v>3</v>
      </c>
      <c r="AC133" s="68" t="s">
        <v>26</v>
      </c>
      <c r="AD133" s="68">
        <v>4</v>
      </c>
      <c r="AE133" s="68" t="s">
        <v>26</v>
      </c>
      <c r="AF133" s="68">
        <v>5</v>
      </c>
      <c r="AG133" s="68" t="s">
        <v>26</v>
      </c>
      <c r="AH133" s="68">
        <v>6</v>
      </c>
      <c r="AI133" s="84" t="s">
        <v>26</v>
      </c>
    </row>
    <row r="134" spans="2:35" x14ac:dyDescent="0.25">
      <c r="B134" s="78" t="s">
        <v>2</v>
      </c>
      <c r="C134" s="80">
        <v>1</v>
      </c>
      <c r="D134" s="80" t="s">
        <v>26</v>
      </c>
      <c r="E134" s="80">
        <v>2</v>
      </c>
      <c r="F134" s="80" t="s">
        <v>26</v>
      </c>
      <c r="G134" s="80">
        <v>3</v>
      </c>
      <c r="H134" s="80" t="s">
        <v>2</v>
      </c>
      <c r="I134" s="80">
        <v>4</v>
      </c>
      <c r="J134" s="80" t="s">
        <v>26</v>
      </c>
      <c r="K134" s="80">
        <v>5</v>
      </c>
      <c r="L134" s="80" t="s">
        <v>26</v>
      </c>
      <c r="M134" s="80">
        <v>6</v>
      </c>
      <c r="N134" s="77" t="s">
        <v>26</v>
      </c>
      <c r="O134" s="69"/>
      <c r="P134" s="69"/>
      <c r="Q134" s="69"/>
      <c r="R134" s="69"/>
      <c r="S134" s="69"/>
      <c r="T134" s="69"/>
      <c r="U134" s="69"/>
      <c r="V134" s="69"/>
      <c r="W134" s="67" t="s">
        <v>2</v>
      </c>
      <c r="X134" s="67">
        <v>1</v>
      </c>
      <c r="Y134" s="68" t="s">
        <v>26</v>
      </c>
      <c r="Z134" s="68">
        <v>2</v>
      </c>
      <c r="AA134" s="68" t="s">
        <v>26</v>
      </c>
      <c r="AB134" s="68">
        <v>3</v>
      </c>
      <c r="AC134" s="68" t="s">
        <v>2</v>
      </c>
      <c r="AD134" s="68">
        <v>4</v>
      </c>
      <c r="AE134" s="68" t="s">
        <v>26</v>
      </c>
      <c r="AF134" s="68">
        <v>5</v>
      </c>
      <c r="AG134" s="68" t="s">
        <v>26</v>
      </c>
      <c r="AH134" s="68">
        <v>6</v>
      </c>
      <c r="AI134" s="84" t="s">
        <v>26</v>
      </c>
    </row>
    <row r="135" spans="2:35" x14ac:dyDescent="0.25">
      <c r="B135" s="78" t="s">
        <v>2</v>
      </c>
      <c r="C135" s="80">
        <v>1</v>
      </c>
      <c r="D135" s="80" t="s">
        <v>26</v>
      </c>
      <c r="E135" s="80">
        <v>2</v>
      </c>
      <c r="F135" s="80" t="s">
        <v>26</v>
      </c>
      <c r="G135" s="80">
        <v>3</v>
      </c>
      <c r="H135" s="80" t="s">
        <v>2</v>
      </c>
      <c r="I135" s="80">
        <v>4</v>
      </c>
      <c r="J135" s="80" t="s">
        <v>26</v>
      </c>
      <c r="K135" s="80">
        <v>5</v>
      </c>
      <c r="L135" s="80" t="s">
        <v>26</v>
      </c>
      <c r="M135" s="80">
        <v>6</v>
      </c>
      <c r="N135" s="77" t="s">
        <v>26</v>
      </c>
      <c r="O135" s="69"/>
      <c r="P135" s="69"/>
      <c r="Q135" s="69"/>
      <c r="R135" s="69"/>
      <c r="S135" s="69"/>
      <c r="T135" s="69"/>
      <c r="U135" s="69"/>
      <c r="V135" s="69"/>
      <c r="W135" s="67" t="s">
        <v>2</v>
      </c>
      <c r="X135" s="67">
        <v>1</v>
      </c>
      <c r="Y135" s="68" t="s">
        <v>26</v>
      </c>
      <c r="Z135" s="68">
        <v>2</v>
      </c>
      <c r="AA135" s="68" t="s">
        <v>26</v>
      </c>
      <c r="AB135" s="68">
        <v>3</v>
      </c>
      <c r="AC135" s="68" t="s">
        <v>2</v>
      </c>
      <c r="AD135" s="68">
        <v>4</v>
      </c>
      <c r="AE135" s="68" t="s">
        <v>26</v>
      </c>
      <c r="AF135" s="68">
        <v>5</v>
      </c>
      <c r="AG135" s="68" t="s">
        <v>26</v>
      </c>
      <c r="AH135" s="68">
        <v>6</v>
      </c>
      <c r="AI135" s="84" t="s">
        <v>26</v>
      </c>
    </row>
    <row r="136" spans="2:35" x14ac:dyDescent="0.25">
      <c r="B136" s="78" t="s">
        <v>2</v>
      </c>
      <c r="C136" s="80">
        <v>1</v>
      </c>
      <c r="D136" s="80" t="s">
        <v>26</v>
      </c>
      <c r="E136" s="80">
        <v>2</v>
      </c>
      <c r="F136" s="80" t="s">
        <v>26</v>
      </c>
      <c r="G136" s="80">
        <v>3</v>
      </c>
      <c r="H136" s="80" t="s">
        <v>26</v>
      </c>
      <c r="I136" s="80">
        <v>4</v>
      </c>
      <c r="J136" s="80" t="s">
        <v>2</v>
      </c>
      <c r="K136" s="80">
        <v>5</v>
      </c>
      <c r="L136" s="80" t="s">
        <v>26</v>
      </c>
      <c r="M136" s="80">
        <v>6</v>
      </c>
      <c r="N136" s="77" t="s">
        <v>26</v>
      </c>
      <c r="O136" s="69"/>
      <c r="P136" s="69"/>
      <c r="Q136" s="69"/>
      <c r="R136" s="69"/>
      <c r="S136" s="69"/>
      <c r="T136" s="69"/>
      <c r="U136" s="69"/>
      <c r="V136" s="69"/>
      <c r="W136" s="67" t="s">
        <v>2</v>
      </c>
      <c r="X136" s="67">
        <v>1</v>
      </c>
      <c r="Y136" s="68" t="s">
        <v>26</v>
      </c>
      <c r="Z136" s="68">
        <v>2</v>
      </c>
      <c r="AA136" s="68" t="s">
        <v>26</v>
      </c>
      <c r="AB136" s="68">
        <v>3</v>
      </c>
      <c r="AC136" s="68" t="s">
        <v>26</v>
      </c>
      <c r="AD136" s="68">
        <v>4</v>
      </c>
      <c r="AE136" s="68" t="s">
        <v>2</v>
      </c>
      <c r="AF136" s="68">
        <v>5</v>
      </c>
      <c r="AG136" s="68" t="s">
        <v>26</v>
      </c>
      <c r="AH136" s="68">
        <v>6</v>
      </c>
      <c r="AI136" s="84" t="s">
        <v>26</v>
      </c>
    </row>
    <row r="137" spans="2:35" x14ac:dyDescent="0.25">
      <c r="B137" s="78" t="s">
        <v>2</v>
      </c>
      <c r="C137" s="80">
        <v>1</v>
      </c>
      <c r="D137" s="80" t="s">
        <v>26</v>
      </c>
      <c r="E137" s="80">
        <v>2</v>
      </c>
      <c r="F137" s="80" t="s">
        <v>26</v>
      </c>
      <c r="G137" s="80">
        <v>3</v>
      </c>
      <c r="H137" s="80" t="s">
        <v>26</v>
      </c>
      <c r="I137" s="80">
        <v>4</v>
      </c>
      <c r="J137" s="80" t="s">
        <v>2</v>
      </c>
      <c r="K137" s="80">
        <v>5</v>
      </c>
      <c r="L137" s="80" t="s">
        <v>26</v>
      </c>
      <c r="M137" s="80">
        <v>6</v>
      </c>
      <c r="N137" s="77" t="s">
        <v>26</v>
      </c>
      <c r="O137" s="69"/>
      <c r="P137" s="69"/>
      <c r="Q137" s="69"/>
      <c r="R137" s="69"/>
      <c r="S137" s="69"/>
      <c r="T137" s="69"/>
      <c r="U137" s="69"/>
      <c r="V137" s="69"/>
      <c r="W137" s="67" t="s">
        <v>2</v>
      </c>
      <c r="X137" s="67">
        <v>1</v>
      </c>
      <c r="Y137" s="68" t="s">
        <v>26</v>
      </c>
      <c r="Z137" s="68">
        <v>2</v>
      </c>
      <c r="AA137" s="68" t="s">
        <v>26</v>
      </c>
      <c r="AB137" s="68">
        <v>3</v>
      </c>
      <c r="AC137" s="68" t="s">
        <v>26</v>
      </c>
      <c r="AD137" s="68">
        <v>4</v>
      </c>
      <c r="AE137" s="68" t="s">
        <v>2</v>
      </c>
      <c r="AF137" s="68">
        <v>5</v>
      </c>
      <c r="AG137" s="68" t="s">
        <v>26</v>
      </c>
      <c r="AH137" s="68">
        <v>6</v>
      </c>
      <c r="AI137" s="84" t="s">
        <v>26</v>
      </c>
    </row>
    <row r="138" spans="2:35" x14ac:dyDescent="0.25">
      <c r="B138" s="79" t="s">
        <v>3</v>
      </c>
      <c r="C138" s="80">
        <v>1</v>
      </c>
      <c r="D138" s="80" t="s">
        <v>26</v>
      </c>
      <c r="E138" s="80">
        <v>2</v>
      </c>
      <c r="F138" s="80" t="s">
        <v>26</v>
      </c>
      <c r="G138" s="80">
        <v>3</v>
      </c>
      <c r="H138" s="80" t="s">
        <v>26</v>
      </c>
      <c r="I138" s="80">
        <v>4</v>
      </c>
      <c r="J138" s="80" t="s">
        <v>26</v>
      </c>
      <c r="K138" s="80">
        <v>5</v>
      </c>
      <c r="L138" s="80" t="s">
        <v>25</v>
      </c>
      <c r="M138" s="80">
        <v>6</v>
      </c>
      <c r="N138" s="77" t="s">
        <v>26</v>
      </c>
      <c r="O138" s="69"/>
      <c r="P138" s="69"/>
      <c r="Q138" s="69"/>
      <c r="R138" s="69"/>
      <c r="S138" s="69"/>
      <c r="T138" s="69"/>
      <c r="U138" s="69"/>
      <c r="V138" s="69"/>
      <c r="W138" s="67" t="s">
        <v>3</v>
      </c>
      <c r="X138" s="67">
        <v>1</v>
      </c>
      <c r="Y138" s="68" t="s">
        <v>26</v>
      </c>
      <c r="Z138" s="68">
        <v>2</v>
      </c>
      <c r="AA138" s="68" t="s">
        <v>26</v>
      </c>
      <c r="AB138" s="68">
        <v>3</v>
      </c>
      <c r="AC138" s="68" t="s">
        <v>26</v>
      </c>
      <c r="AD138" s="68">
        <v>4</v>
      </c>
      <c r="AE138" s="68" t="s">
        <v>26</v>
      </c>
      <c r="AF138" s="68">
        <v>5</v>
      </c>
      <c r="AG138" s="68" t="s">
        <v>25</v>
      </c>
      <c r="AH138" s="68">
        <v>6</v>
      </c>
      <c r="AI138" s="84" t="s">
        <v>26</v>
      </c>
    </row>
    <row r="139" spans="2:35" x14ac:dyDescent="0.25">
      <c r="B139" s="79" t="s">
        <v>3</v>
      </c>
      <c r="C139" s="80">
        <v>1</v>
      </c>
      <c r="D139" s="80" t="s">
        <v>26</v>
      </c>
      <c r="E139" s="80">
        <v>2</v>
      </c>
      <c r="F139" s="80" t="s">
        <v>26</v>
      </c>
      <c r="G139" s="80">
        <v>3</v>
      </c>
      <c r="H139" s="80" t="s">
        <v>25</v>
      </c>
      <c r="I139" s="80">
        <v>4</v>
      </c>
      <c r="J139" s="80" t="s">
        <v>26</v>
      </c>
      <c r="K139" s="80">
        <v>5</v>
      </c>
      <c r="L139" s="80" t="s">
        <v>26</v>
      </c>
      <c r="M139" s="80">
        <v>6</v>
      </c>
      <c r="N139" s="77" t="s">
        <v>26</v>
      </c>
      <c r="O139" s="69"/>
      <c r="P139" s="69"/>
      <c r="Q139" s="69"/>
      <c r="R139" s="69"/>
      <c r="S139" s="69"/>
      <c r="T139" s="69"/>
      <c r="U139" s="69"/>
      <c r="V139" s="69"/>
      <c r="W139" s="67" t="s">
        <v>3</v>
      </c>
      <c r="X139" s="67">
        <v>1</v>
      </c>
      <c r="Y139" s="68" t="s">
        <v>26</v>
      </c>
      <c r="Z139" s="68">
        <v>2</v>
      </c>
      <c r="AA139" s="68" t="s">
        <v>26</v>
      </c>
      <c r="AB139" s="68">
        <v>3</v>
      </c>
      <c r="AC139" s="68" t="s">
        <v>25</v>
      </c>
      <c r="AD139" s="68">
        <v>4</v>
      </c>
      <c r="AE139" s="68" t="s">
        <v>26</v>
      </c>
      <c r="AF139" s="68">
        <v>5</v>
      </c>
      <c r="AG139" s="68" t="s">
        <v>26</v>
      </c>
      <c r="AH139" s="68">
        <v>6</v>
      </c>
      <c r="AI139" s="84" t="s">
        <v>26</v>
      </c>
    </row>
    <row r="140" spans="2:35" x14ac:dyDescent="0.25">
      <c r="B140" s="79" t="s">
        <v>2</v>
      </c>
      <c r="C140" s="80">
        <v>1</v>
      </c>
      <c r="D140" s="80" t="s">
        <v>26</v>
      </c>
      <c r="E140" s="80">
        <v>2</v>
      </c>
      <c r="F140" s="80" t="s">
        <v>26</v>
      </c>
      <c r="G140" s="80">
        <v>3</v>
      </c>
      <c r="H140" s="80" t="s">
        <v>26</v>
      </c>
      <c r="I140" s="80">
        <v>4</v>
      </c>
      <c r="J140" s="80" t="s">
        <v>2</v>
      </c>
      <c r="K140" s="80">
        <v>5</v>
      </c>
      <c r="L140" s="80" t="s">
        <v>26</v>
      </c>
      <c r="M140" s="80">
        <v>6</v>
      </c>
      <c r="N140" s="77" t="s">
        <v>26</v>
      </c>
      <c r="O140" s="69"/>
      <c r="P140" s="69"/>
      <c r="Q140" s="69"/>
      <c r="R140" s="69"/>
      <c r="S140" s="69"/>
      <c r="T140" s="69"/>
      <c r="U140" s="69"/>
      <c r="V140" s="69"/>
      <c r="W140" s="67" t="s">
        <v>2</v>
      </c>
      <c r="X140" s="67">
        <v>1</v>
      </c>
      <c r="Y140" s="68" t="s">
        <v>26</v>
      </c>
      <c r="Z140" s="68">
        <v>2</v>
      </c>
      <c r="AA140" s="68" t="s">
        <v>26</v>
      </c>
      <c r="AB140" s="68">
        <v>3</v>
      </c>
      <c r="AC140" s="68" t="s">
        <v>26</v>
      </c>
      <c r="AD140" s="68">
        <v>4</v>
      </c>
      <c r="AE140" s="68" t="s">
        <v>2</v>
      </c>
      <c r="AF140" s="68">
        <v>5</v>
      </c>
      <c r="AG140" s="68" t="s">
        <v>26</v>
      </c>
      <c r="AH140" s="68">
        <v>6</v>
      </c>
      <c r="AI140" s="84" t="s">
        <v>26</v>
      </c>
    </row>
    <row r="141" spans="2:35" x14ac:dyDescent="0.25">
      <c r="B141" s="79" t="s">
        <v>3</v>
      </c>
      <c r="C141" s="80">
        <v>1</v>
      </c>
      <c r="D141" s="80" t="s">
        <v>26</v>
      </c>
      <c r="E141" s="80">
        <v>2</v>
      </c>
      <c r="F141" s="80" t="s">
        <v>25</v>
      </c>
      <c r="G141" s="80">
        <v>3</v>
      </c>
      <c r="H141" s="80" t="s">
        <v>26</v>
      </c>
      <c r="I141" s="80">
        <v>4</v>
      </c>
      <c r="J141" s="80" t="s">
        <v>26</v>
      </c>
      <c r="K141" s="80">
        <v>5</v>
      </c>
      <c r="L141" s="80" t="s">
        <v>26</v>
      </c>
      <c r="M141" s="80">
        <v>6</v>
      </c>
      <c r="N141" s="77" t="s">
        <v>26</v>
      </c>
      <c r="O141" s="69"/>
      <c r="P141" s="69"/>
      <c r="Q141" s="69"/>
      <c r="R141" s="69"/>
      <c r="S141" s="69"/>
      <c r="T141" s="69"/>
      <c r="U141" s="69"/>
      <c r="V141" s="69"/>
      <c r="W141" s="67" t="s">
        <v>3</v>
      </c>
      <c r="X141" s="67">
        <v>1</v>
      </c>
      <c r="Y141" s="68" t="s">
        <v>26</v>
      </c>
      <c r="Z141" s="68">
        <v>2</v>
      </c>
      <c r="AA141" s="68" t="s">
        <v>25</v>
      </c>
      <c r="AB141" s="68">
        <v>3</v>
      </c>
      <c r="AC141" s="68" t="s">
        <v>26</v>
      </c>
      <c r="AD141" s="68">
        <v>4</v>
      </c>
      <c r="AE141" s="68" t="s">
        <v>26</v>
      </c>
      <c r="AF141" s="68">
        <v>5</v>
      </c>
      <c r="AG141" s="68" t="s">
        <v>26</v>
      </c>
      <c r="AH141" s="68">
        <v>6</v>
      </c>
      <c r="AI141" s="84" t="s">
        <v>26</v>
      </c>
    </row>
    <row r="142" spans="2:35" x14ac:dyDescent="0.25">
      <c r="B142" s="79" t="s">
        <v>2</v>
      </c>
      <c r="C142" s="80">
        <v>1</v>
      </c>
      <c r="D142" s="80" t="s">
        <v>26</v>
      </c>
      <c r="E142" s="80">
        <v>2</v>
      </c>
      <c r="F142" s="80" t="s">
        <v>26</v>
      </c>
      <c r="G142" s="80">
        <v>3</v>
      </c>
      <c r="H142" s="80" t="s">
        <v>26</v>
      </c>
      <c r="I142" s="80">
        <v>4</v>
      </c>
      <c r="J142" s="80" t="s">
        <v>2</v>
      </c>
      <c r="K142" s="80">
        <v>5</v>
      </c>
      <c r="L142" s="80" t="s">
        <v>26</v>
      </c>
      <c r="M142" s="80">
        <v>6</v>
      </c>
      <c r="N142" s="77" t="s">
        <v>26</v>
      </c>
      <c r="O142" s="69"/>
      <c r="P142" s="69"/>
      <c r="Q142" s="69"/>
      <c r="R142" s="69"/>
      <c r="S142" s="69"/>
      <c r="T142" s="69"/>
      <c r="U142" s="69"/>
      <c r="V142" s="69"/>
      <c r="W142" s="67" t="s">
        <v>2</v>
      </c>
      <c r="X142" s="67">
        <v>1</v>
      </c>
      <c r="Y142" s="68" t="s">
        <v>26</v>
      </c>
      <c r="Z142" s="68">
        <v>2</v>
      </c>
      <c r="AA142" s="68" t="s">
        <v>26</v>
      </c>
      <c r="AB142" s="68">
        <v>3</v>
      </c>
      <c r="AC142" s="68" t="s">
        <v>26</v>
      </c>
      <c r="AD142" s="68">
        <v>4</v>
      </c>
      <c r="AE142" s="68" t="s">
        <v>2</v>
      </c>
      <c r="AF142" s="68">
        <v>5</v>
      </c>
      <c r="AG142" s="68" t="s">
        <v>26</v>
      </c>
      <c r="AH142" s="68">
        <v>6</v>
      </c>
      <c r="AI142" s="84" t="s">
        <v>26</v>
      </c>
    </row>
    <row r="143" spans="2:35" x14ac:dyDescent="0.25">
      <c r="B143" s="79" t="s">
        <v>2</v>
      </c>
      <c r="C143" s="80">
        <v>1</v>
      </c>
      <c r="D143" s="80" t="s">
        <v>26</v>
      </c>
      <c r="E143" s="80">
        <v>2</v>
      </c>
      <c r="F143" s="80" t="s">
        <v>26</v>
      </c>
      <c r="G143" s="80">
        <v>3</v>
      </c>
      <c r="H143" s="80" t="s">
        <v>26</v>
      </c>
      <c r="I143" s="80">
        <v>4</v>
      </c>
      <c r="J143" s="80" t="s">
        <v>2</v>
      </c>
      <c r="K143" s="80">
        <v>5</v>
      </c>
      <c r="L143" s="80" t="s">
        <v>26</v>
      </c>
      <c r="M143" s="80">
        <v>6</v>
      </c>
      <c r="N143" s="77" t="s">
        <v>26</v>
      </c>
      <c r="O143" s="69"/>
      <c r="P143" s="69"/>
      <c r="Q143" s="69"/>
      <c r="R143" s="69"/>
      <c r="S143" s="69"/>
      <c r="T143" s="69"/>
      <c r="U143" s="69"/>
      <c r="V143" s="69"/>
      <c r="W143" s="67" t="s">
        <v>2</v>
      </c>
      <c r="X143" s="67">
        <v>1</v>
      </c>
      <c r="Y143" s="68" t="s">
        <v>26</v>
      </c>
      <c r="Z143" s="68">
        <v>2</v>
      </c>
      <c r="AA143" s="68" t="s">
        <v>26</v>
      </c>
      <c r="AB143" s="68">
        <v>3</v>
      </c>
      <c r="AC143" s="68" t="s">
        <v>26</v>
      </c>
      <c r="AD143" s="68">
        <v>4</v>
      </c>
      <c r="AE143" s="68" t="s">
        <v>2</v>
      </c>
      <c r="AF143" s="68">
        <v>5</v>
      </c>
      <c r="AG143" s="68" t="s">
        <v>26</v>
      </c>
      <c r="AH143" s="68">
        <v>6</v>
      </c>
      <c r="AI143" s="84" t="s">
        <v>26</v>
      </c>
    </row>
    <row r="144" spans="2:35" x14ac:dyDescent="0.25">
      <c r="B144" s="79" t="s">
        <v>2</v>
      </c>
      <c r="C144" s="80">
        <v>1</v>
      </c>
      <c r="D144" s="80" t="s">
        <v>26</v>
      </c>
      <c r="E144" s="80">
        <v>2</v>
      </c>
      <c r="F144" s="80" t="s">
        <v>26</v>
      </c>
      <c r="G144" s="80">
        <v>3</v>
      </c>
      <c r="H144" s="80" t="s">
        <v>26</v>
      </c>
      <c r="I144" s="80">
        <v>4</v>
      </c>
      <c r="J144" s="80" t="s">
        <v>2</v>
      </c>
      <c r="K144" s="80">
        <v>5</v>
      </c>
      <c r="L144" s="80" t="s">
        <v>26</v>
      </c>
      <c r="M144" s="80">
        <v>6</v>
      </c>
      <c r="N144" s="77" t="s">
        <v>26</v>
      </c>
      <c r="O144" s="69"/>
      <c r="P144" s="69"/>
      <c r="Q144" s="69"/>
      <c r="R144" s="69"/>
      <c r="S144" s="69"/>
      <c r="T144" s="69"/>
      <c r="U144" s="69"/>
      <c r="V144" s="69"/>
      <c r="W144" s="67" t="s">
        <v>2</v>
      </c>
      <c r="X144" s="67">
        <v>1</v>
      </c>
      <c r="Y144" s="68" t="s">
        <v>26</v>
      </c>
      <c r="Z144" s="68">
        <v>2</v>
      </c>
      <c r="AA144" s="68" t="s">
        <v>26</v>
      </c>
      <c r="AB144" s="68">
        <v>3</v>
      </c>
      <c r="AC144" s="68" t="s">
        <v>26</v>
      </c>
      <c r="AD144" s="68">
        <v>4</v>
      </c>
      <c r="AE144" s="68" t="s">
        <v>2</v>
      </c>
      <c r="AF144" s="68">
        <v>5</v>
      </c>
      <c r="AG144" s="68" t="s">
        <v>26</v>
      </c>
      <c r="AH144" s="68">
        <v>6</v>
      </c>
      <c r="AI144" s="84" t="s">
        <v>26</v>
      </c>
    </row>
    <row r="145" spans="1:35" x14ac:dyDescent="0.25">
      <c r="B145" s="79" t="s">
        <v>2</v>
      </c>
      <c r="C145" s="80">
        <v>1</v>
      </c>
      <c r="D145" s="80" t="s">
        <v>26</v>
      </c>
      <c r="E145" s="80">
        <v>2</v>
      </c>
      <c r="F145" s="80" t="s">
        <v>26</v>
      </c>
      <c r="G145" s="80">
        <v>3</v>
      </c>
      <c r="H145" s="80" t="s">
        <v>2</v>
      </c>
      <c r="I145" s="80">
        <v>4</v>
      </c>
      <c r="J145" s="80" t="s">
        <v>26</v>
      </c>
      <c r="K145" s="80">
        <v>5</v>
      </c>
      <c r="L145" s="80" t="s">
        <v>26</v>
      </c>
      <c r="M145" s="80">
        <v>6</v>
      </c>
      <c r="N145" s="77" t="s">
        <v>26</v>
      </c>
      <c r="O145" s="69"/>
      <c r="P145" s="69"/>
      <c r="Q145" s="69"/>
      <c r="R145" s="69"/>
      <c r="S145" s="69"/>
      <c r="T145" s="69"/>
      <c r="U145" s="69"/>
      <c r="V145" s="69"/>
      <c r="W145" s="67" t="s">
        <v>2</v>
      </c>
      <c r="X145" s="67">
        <v>1</v>
      </c>
      <c r="Y145" s="68" t="s">
        <v>26</v>
      </c>
      <c r="Z145" s="68">
        <v>2</v>
      </c>
      <c r="AA145" s="68" t="s">
        <v>26</v>
      </c>
      <c r="AB145" s="68">
        <v>3</v>
      </c>
      <c r="AC145" s="68" t="s">
        <v>2</v>
      </c>
      <c r="AD145" s="68">
        <v>4</v>
      </c>
      <c r="AE145" s="68" t="s">
        <v>26</v>
      </c>
      <c r="AF145" s="68">
        <v>5</v>
      </c>
      <c r="AG145" s="68" t="s">
        <v>26</v>
      </c>
      <c r="AH145" s="68">
        <v>6</v>
      </c>
      <c r="AI145" s="84" t="s">
        <v>26</v>
      </c>
    </row>
    <row r="146" spans="1:35" x14ac:dyDescent="0.25">
      <c r="B146" s="79" t="s">
        <v>2</v>
      </c>
      <c r="C146" s="80">
        <v>1</v>
      </c>
      <c r="D146" s="80" t="s">
        <v>26</v>
      </c>
      <c r="E146" s="80">
        <v>2</v>
      </c>
      <c r="F146" s="80" t="s">
        <v>26</v>
      </c>
      <c r="G146" s="80">
        <v>3</v>
      </c>
      <c r="H146" s="80" t="s">
        <v>26</v>
      </c>
      <c r="I146" s="80">
        <v>4</v>
      </c>
      <c r="J146" s="80" t="s">
        <v>2</v>
      </c>
      <c r="K146" s="80">
        <v>5</v>
      </c>
      <c r="L146" s="80" t="s">
        <v>26</v>
      </c>
      <c r="M146" s="80">
        <v>6</v>
      </c>
      <c r="N146" s="77" t="s">
        <v>26</v>
      </c>
      <c r="O146" s="69"/>
      <c r="P146" s="69"/>
      <c r="Q146" s="69"/>
      <c r="R146" s="69"/>
      <c r="S146" s="69"/>
      <c r="T146" s="69"/>
      <c r="U146" s="69"/>
      <c r="V146" s="69"/>
      <c r="W146" s="67" t="s">
        <v>2</v>
      </c>
      <c r="X146" s="67">
        <v>1</v>
      </c>
      <c r="Y146" s="68" t="s">
        <v>26</v>
      </c>
      <c r="Z146" s="68">
        <v>2</v>
      </c>
      <c r="AA146" s="68" t="s">
        <v>26</v>
      </c>
      <c r="AB146" s="68">
        <v>3</v>
      </c>
      <c r="AC146" s="68" t="s">
        <v>26</v>
      </c>
      <c r="AD146" s="68">
        <v>4</v>
      </c>
      <c r="AE146" s="68" t="s">
        <v>2</v>
      </c>
      <c r="AF146" s="68">
        <v>5</v>
      </c>
      <c r="AG146" s="68" t="s">
        <v>26</v>
      </c>
      <c r="AH146" s="68">
        <v>6</v>
      </c>
      <c r="AI146" s="84" t="s">
        <v>26</v>
      </c>
    </row>
    <row r="147" spans="1:35" x14ac:dyDescent="0.25">
      <c r="B147" s="79" t="s">
        <v>2</v>
      </c>
      <c r="C147" s="80">
        <v>1</v>
      </c>
      <c r="D147" s="80" t="s">
        <v>26</v>
      </c>
      <c r="E147" s="80">
        <v>2</v>
      </c>
      <c r="F147" s="80" t="s">
        <v>26</v>
      </c>
      <c r="G147" s="80">
        <v>3</v>
      </c>
      <c r="H147" s="80" t="s">
        <v>26</v>
      </c>
      <c r="I147" s="80">
        <v>4</v>
      </c>
      <c r="J147" s="80" t="s">
        <v>2</v>
      </c>
      <c r="K147" s="80">
        <v>5</v>
      </c>
      <c r="L147" s="80" t="s">
        <v>26</v>
      </c>
      <c r="M147" s="80">
        <v>6</v>
      </c>
      <c r="N147" s="77" t="s">
        <v>26</v>
      </c>
      <c r="O147" s="69"/>
      <c r="P147" s="69"/>
      <c r="Q147" s="69"/>
      <c r="R147" s="69"/>
      <c r="S147" s="69"/>
      <c r="T147" s="69"/>
      <c r="U147" s="69"/>
      <c r="V147" s="69"/>
      <c r="W147" s="67" t="s">
        <v>2</v>
      </c>
      <c r="X147" s="67">
        <v>1</v>
      </c>
      <c r="Y147" s="68" t="s">
        <v>26</v>
      </c>
      <c r="Z147" s="68">
        <v>2</v>
      </c>
      <c r="AA147" s="68" t="s">
        <v>26</v>
      </c>
      <c r="AB147" s="68">
        <v>3</v>
      </c>
      <c r="AC147" s="68" t="s">
        <v>26</v>
      </c>
      <c r="AD147" s="68">
        <v>4</v>
      </c>
      <c r="AE147" s="68" t="s">
        <v>2</v>
      </c>
      <c r="AF147" s="68">
        <v>5</v>
      </c>
      <c r="AG147" s="68" t="s">
        <v>26</v>
      </c>
      <c r="AH147" s="68">
        <v>6</v>
      </c>
      <c r="AI147" s="84" t="s">
        <v>26</v>
      </c>
    </row>
    <row r="148" spans="1:35" x14ac:dyDescent="0.25">
      <c r="B148" s="79" t="s">
        <v>2</v>
      </c>
      <c r="C148" s="80">
        <v>1</v>
      </c>
      <c r="D148" s="80" t="s">
        <v>26</v>
      </c>
      <c r="E148" s="80">
        <v>2</v>
      </c>
      <c r="F148" s="80" t="s">
        <v>26</v>
      </c>
      <c r="G148" s="80">
        <v>3</v>
      </c>
      <c r="H148" s="80" t="s">
        <v>2</v>
      </c>
      <c r="I148" s="80">
        <v>4</v>
      </c>
      <c r="J148" s="80" t="s">
        <v>26</v>
      </c>
      <c r="K148" s="80">
        <v>5</v>
      </c>
      <c r="L148" s="80" t="s">
        <v>26</v>
      </c>
      <c r="M148" s="80">
        <v>6</v>
      </c>
      <c r="N148" s="77" t="s">
        <v>26</v>
      </c>
      <c r="O148" s="69"/>
      <c r="P148" s="69"/>
      <c r="Q148" s="69"/>
      <c r="R148" s="69"/>
      <c r="S148" s="69"/>
      <c r="T148" s="69"/>
      <c r="U148" s="69"/>
      <c r="V148" s="69"/>
      <c r="W148" s="67" t="s">
        <v>2</v>
      </c>
      <c r="X148" s="67">
        <v>1</v>
      </c>
      <c r="Y148" s="68" t="s">
        <v>26</v>
      </c>
      <c r="Z148" s="68">
        <v>2</v>
      </c>
      <c r="AA148" s="68" t="s">
        <v>26</v>
      </c>
      <c r="AB148" s="68">
        <v>3</v>
      </c>
      <c r="AC148" s="68" t="s">
        <v>2</v>
      </c>
      <c r="AD148" s="68">
        <v>4</v>
      </c>
      <c r="AE148" s="68" t="s">
        <v>26</v>
      </c>
      <c r="AF148" s="68">
        <v>5</v>
      </c>
      <c r="AG148" s="68" t="s">
        <v>26</v>
      </c>
      <c r="AH148" s="68">
        <v>6</v>
      </c>
      <c r="AI148" s="84" t="s">
        <v>26</v>
      </c>
    </row>
    <row r="149" spans="1:35" x14ac:dyDescent="0.25">
      <c r="B149" s="79" t="s">
        <v>3</v>
      </c>
      <c r="C149" s="80">
        <v>1</v>
      </c>
      <c r="D149" s="80" t="s">
        <v>26</v>
      </c>
      <c r="E149" s="80">
        <v>2</v>
      </c>
      <c r="F149" s="80" t="s">
        <v>26</v>
      </c>
      <c r="G149" s="80">
        <v>3</v>
      </c>
      <c r="H149" s="80" t="s">
        <v>25</v>
      </c>
      <c r="I149" s="80">
        <v>4</v>
      </c>
      <c r="J149" s="80" t="s">
        <v>26</v>
      </c>
      <c r="K149" s="80">
        <v>5</v>
      </c>
      <c r="L149" s="80" t="s">
        <v>26</v>
      </c>
      <c r="M149" s="80">
        <v>6</v>
      </c>
      <c r="N149" s="77" t="s">
        <v>26</v>
      </c>
      <c r="O149" s="69"/>
      <c r="P149" s="69"/>
      <c r="Q149" s="69"/>
      <c r="R149" s="69"/>
      <c r="S149" s="69"/>
      <c r="T149" s="69"/>
      <c r="U149" s="69"/>
      <c r="V149" s="69"/>
      <c r="W149" s="67" t="s">
        <v>3</v>
      </c>
      <c r="X149" s="67">
        <v>1</v>
      </c>
      <c r="Y149" s="68" t="s">
        <v>26</v>
      </c>
      <c r="Z149" s="68">
        <v>2</v>
      </c>
      <c r="AA149" s="68" t="s">
        <v>26</v>
      </c>
      <c r="AB149" s="68">
        <v>3</v>
      </c>
      <c r="AC149" s="68" t="s">
        <v>25</v>
      </c>
      <c r="AD149" s="68">
        <v>4</v>
      </c>
      <c r="AE149" s="68" t="s">
        <v>26</v>
      </c>
      <c r="AF149" s="68">
        <v>5</v>
      </c>
      <c r="AG149" s="68" t="s">
        <v>26</v>
      </c>
      <c r="AH149" s="68">
        <v>6</v>
      </c>
      <c r="AI149" s="84" t="s">
        <v>26</v>
      </c>
    </row>
    <row r="150" spans="1:35" x14ac:dyDescent="0.25">
      <c r="B150" s="79" t="s">
        <v>2</v>
      </c>
      <c r="C150" s="80">
        <v>1</v>
      </c>
      <c r="D150" s="80" t="s">
        <v>26</v>
      </c>
      <c r="E150" s="80">
        <v>2</v>
      </c>
      <c r="F150" s="80" t="s">
        <v>26</v>
      </c>
      <c r="G150" s="80">
        <v>3</v>
      </c>
      <c r="H150" s="80" t="s">
        <v>2</v>
      </c>
      <c r="I150" s="80">
        <v>4</v>
      </c>
      <c r="J150" s="80" t="s">
        <v>26</v>
      </c>
      <c r="K150" s="80">
        <v>5</v>
      </c>
      <c r="L150" s="80" t="s">
        <v>26</v>
      </c>
      <c r="M150" s="80">
        <v>6</v>
      </c>
      <c r="N150" s="77" t="s">
        <v>26</v>
      </c>
      <c r="O150" s="69"/>
      <c r="P150" s="69"/>
      <c r="Q150" s="69"/>
      <c r="R150" s="69"/>
      <c r="S150" s="69"/>
      <c r="T150" s="69"/>
      <c r="U150" s="69"/>
      <c r="V150" s="69"/>
      <c r="W150" s="67" t="s">
        <v>2</v>
      </c>
      <c r="X150" s="67">
        <v>1</v>
      </c>
      <c r="Y150" s="68" t="s">
        <v>26</v>
      </c>
      <c r="Z150" s="68">
        <v>2</v>
      </c>
      <c r="AA150" s="68" t="s">
        <v>26</v>
      </c>
      <c r="AB150" s="68">
        <v>3</v>
      </c>
      <c r="AC150" s="68" t="s">
        <v>2</v>
      </c>
      <c r="AD150" s="68">
        <v>4</v>
      </c>
      <c r="AE150" s="68" t="s">
        <v>26</v>
      </c>
      <c r="AF150" s="68">
        <v>5</v>
      </c>
      <c r="AG150" s="68" t="s">
        <v>26</v>
      </c>
      <c r="AH150" s="68">
        <v>6</v>
      </c>
      <c r="AI150" s="84" t="s">
        <v>26</v>
      </c>
    </row>
    <row r="151" spans="1:35" x14ac:dyDescent="0.25">
      <c r="B151" s="79" t="s">
        <v>2</v>
      </c>
      <c r="C151" s="80">
        <v>1</v>
      </c>
      <c r="D151" s="80" t="s">
        <v>26</v>
      </c>
      <c r="E151" s="80">
        <v>2</v>
      </c>
      <c r="F151" s="80" t="s">
        <v>26</v>
      </c>
      <c r="G151" s="80">
        <v>3</v>
      </c>
      <c r="H151" s="80" t="s">
        <v>26</v>
      </c>
      <c r="I151" s="80">
        <v>4</v>
      </c>
      <c r="J151" s="80" t="s">
        <v>2</v>
      </c>
      <c r="K151" s="80">
        <v>5</v>
      </c>
      <c r="L151" s="80" t="s">
        <v>26</v>
      </c>
      <c r="M151" s="80">
        <v>6</v>
      </c>
      <c r="N151" s="77" t="s">
        <v>26</v>
      </c>
      <c r="O151" s="69"/>
      <c r="P151" s="69"/>
      <c r="Q151" s="69"/>
      <c r="R151" s="69"/>
      <c r="S151" s="69"/>
      <c r="T151" s="69"/>
      <c r="U151" s="69"/>
      <c r="V151" s="69"/>
      <c r="W151" s="67" t="s">
        <v>2</v>
      </c>
      <c r="X151" s="67">
        <v>1</v>
      </c>
      <c r="Y151" s="68" t="s">
        <v>26</v>
      </c>
      <c r="Z151" s="68">
        <v>2</v>
      </c>
      <c r="AA151" s="68" t="s">
        <v>26</v>
      </c>
      <c r="AB151" s="68">
        <v>3</v>
      </c>
      <c r="AC151" s="68" t="s">
        <v>26</v>
      </c>
      <c r="AD151" s="68">
        <v>4</v>
      </c>
      <c r="AE151" s="68" t="s">
        <v>2</v>
      </c>
      <c r="AF151" s="68">
        <v>5</v>
      </c>
      <c r="AG151" s="68" t="s">
        <v>26</v>
      </c>
      <c r="AH151" s="68">
        <v>6</v>
      </c>
      <c r="AI151" s="84" t="s">
        <v>26</v>
      </c>
    </row>
    <row r="152" spans="1:35" x14ac:dyDescent="0.25">
      <c r="B152" s="79" t="s">
        <v>2</v>
      </c>
      <c r="C152" s="80">
        <v>1</v>
      </c>
      <c r="D152" s="80" t="s">
        <v>26</v>
      </c>
      <c r="E152" s="80">
        <v>2</v>
      </c>
      <c r="F152" s="80" t="s">
        <v>26</v>
      </c>
      <c r="G152" s="80">
        <v>3</v>
      </c>
      <c r="H152" s="80" t="s">
        <v>26</v>
      </c>
      <c r="I152" s="80">
        <v>4</v>
      </c>
      <c r="J152" s="80" t="s">
        <v>26</v>
      </c>
      <c r="K152" s="80">
        <v>5</v>
      </c>
      <c r="L152" s="80" t="s">
        <v>26</v>
      </c>
      <c r="M152" s="80">
        <v>6</v>
      </c>
      <c r="N152" s="77" t="s">
        <v>2</v>
      </c>
      <c r="O152" s="69"/>
      <c r="P152" s="69"/>
      <c r="Q152" s="69"/>
      <c r="R152" s="69"/>
      <c r="S152" s="69"/>
      <c r="T152" s="69"/>
      <c r="U152" s="69"/>
      <c r="V152" s="69"/>
      <c r="W152" s="67" t="s">
        <v>2</v>
      </c>
      <c r="X152" s="67">
        <v>1</v>
      </c>
      <c r="Y152" s="68" t="s">
        <v>26</v>
      </c>
      <c r="Z152" s="68">
        <v>2</v>
      </c>
      <c r="AA152" s="68" t="s">
        <v>26</v>
      </c>
      <c r="AB152" s="68">
        <v>3</v>
      </c>
      <c r="AC152" s="68" t="s">
        <v>26</v>
      </c>
      <c r="AD152" s="68">
        <v>4</v>
      </c>
      <c r="AE152" s="68" t="s">
        <v>26</v>
      </c>
      <c r="AF152" s="68">
        <v>5</v>
      </c>
      <c r="AG152" s="68" t="s">
        <v>26</v>
      </c>
      <c r="AH152" s="68">
        <v>6</v>
      </c>
      <c r="AI152" s="84" t="s">
        <v>2</v>
      </c>
    </row>
    <row r="153" spans="1:35" x14ac:dyDescent="0.25">
      <c r="A153" s="95">
        <v>42862</v>
      </c>
      <c r="B153" s="78" t="s">
        <v>2</v>
      </c>
      <c r="C153" s="80">
        <v>1</v>
      </c>
      <c r="D153" s="80" t="s">
        <v>26</v>
      </c>
      <c r="E153" s="80">
        <v>2</v>
      </c>
      <c r="F153" s="80" t="s">
        <v>26</v>
      </c>
      <c r="G153" s="80">
        <v>3</v>
      </c>
      <c r="H153" s="80" t="s">
        <v>26</v>
      </c>
      <c r="I153" s="80">
        <v>4</v>
      </c>
      <c r="J153" s="80" t="s">
        <v>26</v>
      </c>
      <c r="K153" s="80">
        <v>5</v>
      </c>
      <c r="L153" s="80" t="s">
        <v>2</v>
      </c>
      <c r="M153" s="80">
        <v>6</v>
      </c>
      <c r="N153" s="77" t="s">
        <v>26</v>
      </c>
      <c r="O153" s="69"/>
      <c r="P153" s="69"/>
      <c r="Q153" s="69"/>
      <c r="R153" s="69"/>
      <c r="S153" s="69"/>
      <c r="T153" s="69"/>
      <c r="U153" s="69"/>
      <c r="V153" s="69"/>
      <c r="W153" s="67" t="s">
        <v>2</v>
      </c>
      <c r="X153" s="67">
        <v>1</v>
      </c>
      <c r="Y153" s="68" t="s">
        <v>26</v>
      </c>
      <c r="Z153" s="68">
        <v>2</v>
      </c>
      <c r="AA153" s="68" t="s">
        <v>26</v>
      </c>
      <c r="AB153" s="68">
        <v>3</v>
      </c>
      <c r="AC153" s="68" t="s">
        <v>26</v>
      </c>
      <c r="AD153" s="68">
        <v>4</v>
      </c>
      <c r="AE153" s="68" t="s">
        <v>26</v>
      </c>
      <c r="AF153" s="68">
        <v>5</v>
      </c>
      <c r="AG153" s="68" t="s">
        <v>2</v>
      </c>
      <c r="AH153" s="68">
        <v>6</v>
      </c>
      <c r="AI153" s="84" t="s">
        <v>26</v>
      </c>
    </row>
    <row r="154" spans="1:35" x14ac:dyDescent="0.25">
      <c r="B154" s="78" t="s">
        <v>3</v>
      </c>
      <c r="C154" s="80">
        <v>1</v>
      </c>
      <c r="D154" s="80" t="s">
        <v>26</v>
      </c>
      <c r="E154" s="80">
        <v>2</v>
      </c>
      <c r="F154" s="80" t="s">
        <v>26</v>
      </c>
      <c r="G154" s="80">
        <v>3</v>
      </c>
      <c r="H154" s="80" t="s">
        <v>26</v>
      </c>
      <c r="I154" s="80">
        <v>4</v>
      </c>
      <c r="J154" s="80" t="s">
        <v>25</v>
      </c>
      <c r="K154" s="80">
        <v>5</v>
      </c>
      <c r="L154" s="80" t="s">
        <v>26</v>
      </c>
      <c r="M154" s="80">
        <v>6</v>
      </c>
      <c r="N154" s="77" t="s">
        <v>26</v>
      </c>
      <c r="O154" s="69"/>
      <c r="P154" s="69"/>
      <c r="Q154" s="69"/>
      <c r="R154" s="69"/>
      <c r="S154" s="69"/>
      <c r="T154" s="69"/>
      <c r="U154" s="69"/>
      <c r="V154" s="69"/>
      <c r="W154" s="67" t="s">
        <v>3</v>
      </c>
      <c r="X154" s="67">
        <v>1</v>
      </c>
      <c r="Y154" s="68" t="s">
        <v>26</v>
      </c>
      <c r="Z154" s="68">
        <v>2</v>
      </c>
      <c r="AA154" s="68" t="s">
        <v>26</v>
      </c>
      <c r="AB154" s="68">
        <v>3</v>
      </c>
      <c r="AC154" s="68" t="s">
        <v>26</v>
      </c>
      <c r="AD154" s="68">
        <v>4</v>
      </c>
      <c r="AE154" s="68" t="s">
        <v>25</v>
      </c>
      <c r="AF154" s="68">
        <v>5</v>
      </c>
      <c r="AG154" s="68" t="s">
        <v>26</v>
      </c>
      <c r="AH154" s="68">
        <v>6</v>
      </c>
      <c r="AI154" s="84" t="s">
        <v>26</v>
      </c>
    </row>
    <row r="155" spans="1:35" x14ac:dyDescent="0.25">
      <c r="B155" s="78" t="s">
        <v>2</v>
      </c>
      <c r="C155" s="80">
        <v>1</v>
      </c>
      <c r="D155" s="80" t="s">
        <v>26</v>
      </c>
      <c r="E155" s="80">
        <v>2</v>
      </c>
      <c r="F155" s="80" t="s">
        <v>26</v>
      </c>
      <c r="G155" s="80">
        <v>3</v>
      </c>
      <c r="H155" s="80" t="s">
        <v>26</v>
      </c>
      <c r="I155" s="80">
        <v>4</v>
      </c>
      <c r="J155" s="80" t="s">
        <v>26</v>
      </c>
      <c r="K155" s="80">
        <v>5</v>
      </c>
      <c r="L155" s="80" t="s">
        <v>2</v>
      </c>
      <c r="M155" s="80">
        <v>6</v>
      </c>
      <c r="N155" s="77" t="s">
        <v>26</v>
      </c>
      <c r="O155" s="69"/>
      <c r="P155" s="69"/>
      <c r="Q155" s="69"/>
      <c r="R155" s="69"/>
      <c r="S155" s="69"/>
      <c r="T155" s="69"/>
      <c r="U155" s="69"/>
      <c r="V155" s="69"/>
      <c r="W155" s="67" t="s">
        <v>2</v>
      </c>
      <c r="X155" s="67">
        <v>1</v>
      </c>
      <c r="Y155" s="68" t="s">
        <v>26</v>
      </c>
      <c r="Z155" s="68">
        <v>2</v>
      </c>
      <c r="AA155" s="68" t="s">
        <v>26</v>
      </c>
      <c r="AB155" s="68">
        <v>3</v>
      </c>
      <c r="AC155" s="68" t="s">
        <v>26</v>
      </c>
      <c r="AD155" s="68">
        <v>4</v>
      </c>
      <c r="AE155" s="68" t="s">
        <v>26</v>
      </c>
      <c r="AF155" s="68">
        <v>5</v>
      </c>
      <c r="AG155" s="68" t="s">
        <v>2</v>
      </c>
      <c r="AH155" s="68">
        <v>6</v>
      </c>
      <c r="AI155" s="84" t="s">
        <v>26</v>
      </c>
    </row>
    <row r="156" spans="1:35" x14ac:dyDescent="0.25">
      <c r="B156" s="78" t="s">
        <v>3</v>
      </c>
      <c r="C156" s="80">
        <v>1</v>
      </c>
      <c r="D156" s="80" t="s">
        <v>26</v>
      </c>
      <c r="E156" s="80">
        <v>2</v>
      </c>
      <c r="F156" s="80" t="s">
        <v>26</v>
      </c>
      <c r="G156" s="80">
        <v>3</v>
      </c>
      <c r="H156" s="80" t="s">
        <v>25</v>
      </c>
      <c r="I156" s="80">
        <v>4</v>
      </c>
      <c r="J156" s="80" t="s">
        <v>26</v>
      </c>
      <c r="K156" s="80">
        <v>5</v>
      </c>
      <c r="L156" s="80" t="s">
        <v>26</v>
      </c>
      <c r="M156" s="80">
        <v>6</v>
      </c>
      <c r="N156" s="77" t="s">
        <v>26</v>
      </c>
      <c r="O156" s="69"/>
      <c r="P156" s="69"/>
      <c r="Q156" s="69"/>
      <c r="R156" s="69"/>
      <c r="S156" s="69"/>
      <c r="T156" s="69"/>
      <c r="U156" s="69"/>
      <c r="V156" s="69"/>
      <c r="W156" s="67" t="s">
        <v>3</v>
      </c>
      <c r="X156" s="67">
        <v>1</v>
      </c>
      <c r="Y156" s="68" t="s">
        <v>26</v>
      </c>
      <c r="Z156" s="68">
        <v>2</v>
      </c>
      <c r="AA156" s="68" t="s">
        <v>26</v>
      </c>
      <c r="AB156" s="68">
        <v>3</v>
      </c>
      <c r="AC156" s="68" t="s">
        <v>25</v>
      </c>
      <c r="AD156" s="68">
        <v>4</v>
      </c>
      <c r="AE156" s="68" t="s">
        <v>26</v>
      </c>
      <c r="AF156" s="68">
        <v>5</v>
      </c>
      <c r="AG156" s="68" t="s">
        <v>26</v>
      </c>
      <c r="AH156" s="68">
        <v>6</v>
      </c>
      <c r="AI156" s="84" t="s">
        <v>26</v>
      </c>
    </row>
    <row r="157" spans="1:35" x14ac:dyDescent="0.25">
      <c r="B157" s="78" t="s">
        <v>2</v>
      </c>
      <c r="C157" s="80">
        <v>1</v>
      </c>
      <c r="D157" s="80" t="s">
        <v>26</v>
      </c>
      <c r="E157" s="80">
        <v>2</v>
      </c>
      <c r="F157" s="80" t="s">
        <v>26</v>
      </c>
      <c r="G157" s="80">
        <v>3</v>
      </c>
      <c r="H157" s="80" t="s">
        <v>26</v>
      </c>
      <c r="I157" s="80">
        <v>4</v>
      </c>
      <c r="J157" s="80" t="s">
        <v>26</v>
      </c>
      <c r="K157" s="80">
        <v>5</v>
      </c>
      <c r="L157" s="80" t="s">
        <v>2</v>
      </c>
      <c r="M157" s="80">
        <v>6</v>
      </c>
      <c r="N157" s="77" t="s">
        <v>26</v>
      </c>
      <c r="O157" s="69"/>
      <c r="P157" s="69"/>
      <c r="Q157" s="69"/>
      <c r="R157" s="69"/>
      <c r="S157" s="69"/>
      <c r="T157" s="69"/>
      <c r="U157" s="69"/>
      <c r="V157" s="69"/>
      <c r="W157" s="67" t="s">
        <v>2</v>
      </c>
      <c r="X157" s="67">
        <v>1</v>
      </c>
      <c r="Y157" s="68" t="s">
        <v>26</v>
      </c>
      <c r="Z157" s="68">
        <v>2</v>
      </c>
      <c r="AA157" s="68" t="s">
        <v>26</v>
      </c>
      <c r="AB157" s="68">
        <v>3</v>
      </c>
      <c r="AC157" s="68" t="s">
        <v>26</v>
      </c>
      <c r="AD157" s="68">
        <v>4</v>
      </c>
      <c r="AE157" s="68" t="s">
        <v>26</v>
      </c>
      <c r="AF157" s="68">
        <v>5</v>
      </c>
      <c r="AG157" s="68" t="s">
        <v>2</v>
      </c>
      <c r="AH157" s="68">
        <v>6</v>
      </c>
      <c r="AI157" s="84" t="s">
        <v>26</v>
      </c>
    </row>
    <row r="158" spans="1:35" x14ac:dyDescent="0.25">
      <c r="B158" s="78" t="s">
        <v>3</v>
      </c>
      <c r="C158" s="80">
        <v>1</v>
      </c>
      <c r="D158" s="80" t="s">
        <v>26</v>
      </c>
      <c r="E158" s="80">
        <v>2</v>
      </c>
      <c r="F158" s="80" t="s">
        <v>26</v>
      </c>
      <c r="G158" s="80">
        <v>3</v>
      </c>
      <c r="H158" s="80" t="s">
        <v>25</v>
      </c>
      <c r="I158" s="80">
        <v>4</v>
      </c>
      <c r="J158" s="80" t="s">
        <v>26</v>
      </c>
      <c r="K158" s="80">
        <v>5</v>
      </c>
      <c r="L158" s="80" t="s">
        <v>26</v>
      </c>
      <c r="M158" s="80">
        <v>6</v>
      </c>
      <c r="N158" s="77" t="s">
        <v>26</v>
      </c>
      <c r="O158" s="69"/>
      <c r="P158" s="69"/>
      <c r="Q158" s="69"/>
      <c r="R158" s="69"/>
      <c r="S158" s="69"/>
      <c r="T158" s="69"/>
      <c r="U158" s="69"/>
      <c r="V158" s="69"/>
      <c r="W158" s="67" t="s">
        <v>3</v>
      </c>
      <c r="X158" s="67">
        <v>1</v>
      </c>
      <c r="Y158" s="68" t="s">
        <v>26</v>
      </c>
      <c r="Z158" s="68">
        <v>2</v>
      </c>
      <c r="AA158" s="68" t="s">
        <v>26</v>
      </c>
      <c r="AB158" s="68">
        <v>3</v>
      </c>
      <c r="AC158" s="68" t="s">
        <v>25</v>
      </c>
      <c r="AD158" s="68">
        <v>4</v>
      </c>
      <c r="AE158" s="68" t="s">
        <v>26</v>
      </c>
      <c r="AF158" s="68">
        <v>5</v>
      </c>
      <c r="AG158" s="68" t="s">
        <v>26</v>
      </c>
      <c r="AH158" s="68">
        <v>6</v>
      </c>
      <c r="AI158" s="84" t="s">
        <v>26</v>
      </c>
    </row>
    <row r="159" spans="1:35" x14ac:dyDescent="0.25">
      <c r="B159" s="78" t="s">
        <v>2</v>
      </c>
      <c r="C159" s="80">
        <v>1</v>
      </c>
      <c r="D159" s="80" t="s">
        <v>26</v>
      </c>
      <c r="E159" s="80">
        <v>2</v>
      </c>
      <c r="F159" s="80" t="s">
        <v>26</v>
      </c>
      <c r="G159" s="80">
        <v>3</v>
      </c>
      <c r="H159" s="80" t="s">
        <v>26</v>
      </c>
      <c r="I159" s="80">
        <v>4</v>
      </c>
      <c r="J159" s="80" t="s">
        <v>2</v>
      </c>
      <c r="K159" s="80">
        <v>5</v>
      </c>
      <c r="L159" s="80" t="s">
        <v>26</v>
      </c>
      <c r="M159" s="80">
        <v>6</v>
      </c>
      <c r="N159" s="77" t="s">
        <v>26</v>
      </c>
      <c r="O159" s="69"/>
      <c r="P159" s="69"/>
      <c r="Q159" s="69"/>
      <c r="R159" s="69"/>
      <c r="S159" s="69"/>
      <c r="T159" s="69"/>
      <c r="U159" s="69"/>
      <c r="V159" s="69"/>
      <c r="W159" s="67" t="s">
        <v>2</v>
      </c>
      <c r="X159" s="67">
        <v>1</v>
      </c>
      <c r="Y159" s="68" t="s">
        <v>26</v>
      </c>
      <c r="Z159" s="68">
        <v>2</v>
      </c>
      <c r="AA159" s="68" t="s">
        <v>26</v>
      </c>
      <c r="AB159" s="68">
        <v>3</v>
      </c>
      <c r="AC159" s="68" t="s">
        <v>26</v>
      </c>
      <c r="AD159" s="68">
        <v>4</v>
      </c>
      <c r="AE159" s="68" t="s">
        <v>2</v>
      </c>
      <c r="AF159" s="68">
        <v>5</v>
      </c>
      <c r="AG159" s="68" t="s">
        <v>26</v>
      </c>
      <c r="AH159" s="68">
        <v>6</v>
      </c>
      <c r="AI159" s="84" t="s">
        <v>26</v>
      </c>
    </row>
    <row r="160" spans="1:35" x14ac:dyDescent="0.25">
      <c r="B160" s="78" t="s">
        <v>2</v>
      </c>
      <c r="C160" s="80">
        <v>1</v>
      </c>
      <c r="D160" s="80" t="s">
        <v>26</v>
      </c>
      <c r="E160" s="80">
        <v>2</v>
      </c>
      <c r="F160" s="80" t="s">
        <v>26</v>
      </c>
      <c r="G160" s="80">
        <v>3</v>
      </c>
      <c r="H160" s="80" t="s">
        <v>26</v>
      </c>
      <c r="I160" s="80">
        <v>4</v>
      </c>
      <c r="J160" s="80" t="s">
        <v>2</v>
      </c>
      <c r="K160" s="80">
        <v>5</v>
      </c>
      <c r="L160" s="80" t="s">
        <v>26</v>
      </c>
      <c r="M160" s="80">
        <v>6</v>
      </c>
      <c r="N160" s="77" t="s">
        <v>26</v>
      </c>
      <c r="O160" s="69"/>
      <c r="P160" s="69"/>
      <c r="Q160" s="69"/>
      <c r="R160" s="69"/>
      <c r="S160" s="69"/>
      <c r="T160" s="69"/>
      <c r="U160" s="69"/>
      <c r="V160" s="69"/>
      <c r="W160" s="67" t="s">
        <v>2</v>
      </c>
      <c r="X160" s="67">
        <v>1</v>
      </c>
      <c r="Y160" s="68" t="s">
        <v>26</v>
      </c>
      <c r="Z160" s="68">
        <v>2</v>
      </c>
      <c r="AA160" s="68" t="s">
        <v>26</v>
      </c>
      <c r="AB160" s="68">
        <v>3</v>
      </c>
      <c r="AC160" s="68" t="s">
        <v>26</v>
      </c>
      <c r="AD160" s="68">
        <v>4</v>
      </c>
      <c r="AE160" s="68" t="s">
        <v>2</v>
      </c>
      <c r="AF160" s="68">
        <v>5</v>
      </c>
      <c r="AG160" s="68" t="s">
        <v>26</v>
      </c>
      <c r="AH160" s="68">
        <v>6</v>
      </c>
      <c r="AI160" s="84" t="s">
        <v>26</v>
      </c>
    </row>
    <row r="161" spans="2:35" x14ac:dyDescent="0.25">
      <c r="B161" s="78" t="s">
        <v>2</v>
      </c>
      <c r="C161" s="80">
        <v>1</v>
      </c>
      <c r="D161" s="80" t="s">
        <v>26</v>
      </c>
      <c r="E161" s="80">
        <v>2</v>
      </c>
      <c r="F161" s="80" t="s">
        <v>26</v>
      </c>
      <c r="G161" s="80">
        <v>3</v>
      </c>
      <c r="H161" s="80" t="s">
        <v>26</v>
      </c>
      <c r="I161" s="80">
        <v>4</v>
      </c>
      <c r="J161" s="80" t="s">
        <v>2</v>
      </c>
      <c r="K161" s="80">
        <v>5</v>
      </c>
      <c r="L161" s="80" t="s">
        <v>26</v>
      </c>
      <c r="M161" s="80">
        <v>6</v>
      </c>
      <c r="N161" s="77" t="s">
        <v>26</v>
      </c>
      <c r="O161" s="69"/>
      <c r="P161" s="69"/>
      <c r="Q161" s="69"/>
      <c r="R161" s="69"/>
      <c r="S161" s="69"/>
      <c r="T161" s="69"/>
      <c r="U161" s="69"/>
      <c r="V161" s="69"/>
      <c r="W161" s="67" t="s">
        <v>2</v>
      </c>
      <c r="X161" s="67">
        <v>1</v>
      </c>
      <c r="Y161" s="68" t="s">
        <v>26</v>
      </c>
      <c r="Z161" s="68">
        <v>2</v>
      </c>
      <c r="AA161" s="68" t="s">
        <v>26</v>
      </c>
      <c r="AB161" s="68">
        <v>3</v>
      </c>
      <c r="AC161" s="68" t="s">
        <v>26</v>
      </c>
      <c r="AD161" s="68">
        <v>4</v>
      </c>
      <c r="AE161" s="68" t="s">
        <v>2</v>
      </c>
      <c r="AF161" s="68">
        <v>5</v>
      </c>
      <c r="AG161" s="68" t="s">
        <v>26</v>
      </c>
      <c r="AH161" s="68">
        <v>6</v>
      </c>
      <c r="AI161" s="84" t="s">
        <v>26</v>
      </c>
    </row>
    <row r="162" spans="2:35" x14ac:dyDescent="0.25">
      <c r="B162" s="78" t="s">
        <v>2</v>
      </c>
      <c r="C162" s="80">
        <v>1</v>
      </c>
      <c r="D162" s="80" t="s">
        <v>26</v>
      </c>
      <c r="E162" s="80">
        <v>2</v>
      </c>
      <c r="F162" s="80" t="s">
        <v>26</v>
      </c>
      <c r="G162" s="80">
        <v>3</v>
      </c>
      <c r="H162" s="80" t="s">
        <v>2</v>
      </c>
      <c r="I162" s="80">
        <v>4</v>
      </c>
      <c r="J162" s="80" t="s">
        <v>26</v>
      </c>
      <c r="K162" s="80">
        <v>5</v>
      </c>
      <c r="L162" s="80" t="s">
        <v>26</v>
      </c>
      <c r="M162" s="80">
        <v>6</v>
      </c>
      <c r="N162" s="77" t="s">
        <v>26</v>
      </c>
      <c r="O162" s="69"/>
      <c r="P162" s="69"/>
      <c r="Q162" s="69"/>
      <c r="R162" s="69"/>
      <c r="S162" s="69"/>
      <c r="T162" s="69"/>
      <c r="U162" s="69"/>
      <c r="V162" s="69"/>
      <c r="W162" s="67" t="s">
        <v>2</v>
      </c>
      <c r="X162" s="67">
        <v>1</v>
      </c>
      <c r="Y162" s="68" t="s">
        <v>26</v>
      </c>
      <c r="Z162" s="68">
        <v>2</v>
      </c>
      <c r="AA162" s="68" t="s">
        <v>26</v>
      </c>
      <c r="AB162" s="68">
        <v>3</v>
      </c>
      <c r="AC162" s="68" t="s">
        <v>2</v>
      </c>
      <c r="AD162" s="68">
        <v>4</v>
      </c>
      <c r="AE162" s="68" t="s">
        <v>26</v>
      </c>
      <c r="AF162" s="68">
        <v>5</v>
      </c>
      <c r="AG162" s="68" t="s">
        <v>26</v>
      </c>
      <c r="AH162" s="68">
        <v>6</v>
      </c>
      <c r="AI162" s="84" t="s">
        <v>26</v>
      </c>
    </row>
    <row r="163" spans="2:35" x14ac:dyDescent="0.25">
      <c r="B163" s="78" t="s">
        <v>3</v>
      </c>
      <c r="C163" s="80">
        <v>1</v>
      </c>
      <c r="D163" s="80" t="s">
        <v>26</v>
      </c>
      <c r="E163" s="80">
        <v>2</v>
      </c>
      <c r="F163" s="80" t="s">
        <v>25</v>
      </c>
      <c r="G163" s="80">
        <v>3</v>
      </c>
      <c r="H163" s="80" t="s">
        <v>26</v>
      </c>
      <c r="I163" s="80">
        <v>4</v>
      </c>
      <c r="J163" s="80" t="s">
        <v>26</v>
      </c>
      <c r="K163" s="80">
        <v>5</v>
      </c>
      <c r="L163" s="80" t="s">
        <v>26</v>
      </c>
      <c r="M163" s="80">
        <v>6</v>
      </c>
      <c r="N163" s="77" t="s">
        <v>26</v>
      </c>
      <c r="O163" s="69"/>
      <c r="P163" s="69"/>
      <c r="Q163" s="69"/>
      <c r="R163" s="69"/>
      <c r="S163" s="69"/>
      <c r="T163" s="69"/>
      <c r="U163" s="69"/>
      <c r="V163" s="69"/>
      <c r="W163" s="67" t="s">
        <v>3</v>
      </c>
      <c r="X163" s="67">
        <v>1</v>
      </c>
      <c r="Y163" s="68" t="s">
        <v>26</v>
      </c>
      <c r="Z163" s="68">
        <v>2</v>
      </c>
      <c r="AA163" s="68" t="s">
        <v>25</v>
      </c>
      <c r="AB163" s="68">
        <v>3</v>
      </c>
      <c r="AC163" s="68" t="s">
        <v>26</v>
      </c>
      <c r="AD163" s="68">
        <v>4</v>
      </c>
      <c r="AE163" s="68" t="s">
        <v>26</v>
      </c>
      <c r="AF163" s="68">
        <v>5</v>
      </c>
      <c r="AG163" s="68" t="s">
        <v>26</v>
      </c>
      <c r="AH163" s="68">
        <v>6</v>
      </c>
      <c r="AI163" s="84" t="s">
        <v>26</v>
      </c>
    </row>
    <row r="164" spans="2:35" x14ac:dyDescent="0.25">
      <c r="B164" s="78" t="s">
        <v>2</v>
      </c>
      <c r="C164" s="80">
        <v>1</v>
      </c>
      <c r="D164" s="80" t="s">
        <v>26</v>
      </c>
      <c r="E164" s="80">
        <v>2</v>
      </c>
      <c r="F164" s="80" t="s">
        <v>26</v>
      </c>
      <c r="G164" s="80">
        <v>3</v>
      </c>
      <c r="H164" s="80" t="s">
        <v>2</v>
      </c>
      <c r="I164" s="80">
        <v>4</v>
      </c>
      <c r="J164" s="80" t="s">
        <v>26</v>
      </c>
      <c r="K164" s="80">
        <v>5</v>
      </c>
      <c r="L164" s="80" t="s">
        <v>26</v>
      </c>
      <c r="M164" s="80">
        <v>6</v>
      </c>
      <c r="N164" s="77" t="s">
        <v>26</v>
      </c>
      <c r="O164" s="69"/>
      <c r="P164" s="69"/>
      <c r="Q164" s="69"/>
      <c r="R164" s="69"/>
      <c r="S164" s="69"/>
      <c r="T164" s="69"/>
      <c r="U164" s="69"/>
      <c r="V164" s="69"/>
      <c r="W164" s="67" t="s">
        <v>2</v>
      </c>
      <c r="X164" s="67">
        <v>1</v>
      </c>
      <c r="Y164" s="68" t="s">
        <v>26</v>
      </c>
      <c r="Z164" s="68">
        <v>2</v>
      </c>
      <c r="AA164" s="68" t="s">
        <v>26</v>
      </c>
      <c r="AB164" s="68">
        <v>3</v>
      </c>
      <c r="AC164" s="68" t="s">
        <v>2</v>
      </c>
      <c r="AD164" s="68">
        <v>4</v>
      </c>
      <c r="AE164" s="68" t="s">
        <v>26</v>
      </c>
      <c r="AF164" s="68">
        <v>5</v>
      </c>
      <c r="AG164" s="68" t="s">
        <v>26</v>
      </c>
      <c r="AH164" s="68">
        <v>6</v>
      </c>
      <c r="AI164" s="84" t="s">
        <v>26</v>
      </c>
    </row>
    <row r="165" spans="2:35" x14ac:dyDescent="0.25">
      <c r="B165" s="78" t="s">
        <v>2</v>
      </c>
      <c r="C165" s="80">
        <v>1</v>
      </c>
      <c r="D165" s="80" t="s">
        <v>26</v>
      </c>
      <c r="E165" s="80">
        <v>2</v>
      </c>
      <c r="F165" s="80" t="s">
        <v>26</v>
      </c>
      <c r="G165" s="80">
        <v>3</v>
      </c>
      <c r="H165" s="80" t="s">
        <v>26</v>
      </c>
      <c r="I165" s="80">
        <v>4</v>
      </c>
      <c r="J165" s="80" t="s">
        <v>2</v>
      </c>
      <c r="K165" s="80">
        <v>5</v>
      </c>
      <c r="L165" s="80" t="s">
        <v>26</v>
      </c>
      <c r="M165" s="80">
        <v>6</v>
      </c>
      <c r="N165" s="77" t="s">
        <v>26</v>
      </c>
      <c r="O165" s="69"/>
      <c r="P165" s="69"/>
      <c r="Q165" s="69"/>
      <c r="R165" s="69"/>
      <c r="S165" s="69"/>
      <c r="T165" s="69"/>
      <c r="U165" s="69"/>
      <c r="V165" s="69"/>
      <c r="W165" s="67" t="s">
        <v>2</v>
      </c>
      <c r="X165" s="67">
        <v>1</v>
      </c>
      <c r="Y165" s="68" t="s">
        <v>26</v>
      </c>
      <c r="Z165" s="68">
        <v>2</v>
      </c>
      <c r="AA165" s="68" t="s">
        <v>26</v>
      </c>
      <c r="AB165" s="68">
        <v>3</v>
      </c>
      <c r="AC165" s="68" t="s">
        <v>26</v>
      </c>
      <c r="AD165" s="68">
        <v>4</v>
      </c>
      <c r="AE165" s="68" t="s">
        <v>2</v>
      </c>
      <c r="AF165" s="68">
        <v>5</v>
      </c>
      <c r="AG165" s="68" t="s">
        <v>26</v>
      </c>
      <c r="AH165" s="68">
        <v>6</v>
      </c>
      <c r="AI165" s="84" t="s">
        <v>26</v>
      </c>
    </row>
    <row r="166" spans="2:35" x14ac:dyDescent="0.25">
      <c r="B166" s="78" t="s">
        <v>2</v>
      </c>
      <c r="C166" s="80">
        <v>1</v>
      </c>
      <c r="D166" s="80" t="s">
        <v>26</v>
      </c>
      <c r="E166" s="80">
        <v>2</v>
      </c>
      <c r="F166" s="80" t="s">
        <v>26</v>
      </c>
      <c r="G166" s="80">
        <v>3</v>
      </c>
      <c r="H166" s="80" t="s">
        <v>26</v>
      </c>
      <c r="I166" s="80">
        <v>4</v>
      </c>
      <c r="J166" s="80" t="s">
        <v>2</v>
      </c>
      <c r="K166" s="80">
        <v>5</v>
      </c>
      <c r="L166" s="80" t="s">
        <v>26</v>
      </c>
      <c r="M166" s="80">
        <v>6</v>
      </c>
      <c r="N166" s="77" t="s">
        <v>26</v>
      </c>
      <c r="O166" s="69"/>
      <c r="P166" s="69"/>
      <c r="Q166" s="69"/>
      <c r="R166" s="69"/>
      <c r="S166" s="69"/>
      <c r="T166" s="69"/>
      <c r="U166" s="69"/>
      <c r="V166" s="69"/>
      <c r="W166" s="67" t="s">
        <v>2</v>
      </c>
      <c r="X166" s="67">
        <v>1</v>
      </c>
      <c r="Y166" s="68" t="s">
        <v>26</v>
      </c>
      <c r="Z166" s="68">
        <v>2</v>
      </c>
      <c r="AA166" s="68" t="s">
        <v>26</v>
      </c>
      <c r="AB166" s="68">
        <v>3</v>
      </c>
      <c r="AC166" s="68" t="s">
        <v>26</v>
      </c>
      <c r="AD166" s="68">
        <v>4</v>
      </c>
      <c r="AE166" s="68" t="s">
        <v>2</v>
      </c>
      <c r="AF166" s="68">
        <v>5</v>
      </c>
      <c r="AG166" s="68" t="s">
        <v>26</v>
      </c>
      <c r="AH166" s="68">
        <v>6</v>
      </c>
      <c r="AI166" s="84" t="s">
        <v>26</v>
      </c>
    </row>
    <row r="167" spans="2:35" x14ac:dyDescent="0.25">
      <c r="B167" s="78" t="s">
        <v>2</v>
      </c>
      <c r="C167" s="80">
        <v>1</v>
      </c>
      <c r="D167" s="80" t="s">
        <v>26</v>
      </c>
      <c r="E167" s="80">
        <v>2</v>
      </c>
      <c r="F167" s="80" t="s">
        <v>26</v>
      </c>
      <c r="G167" s="80">
        <v>3</v>
      </c>
      <c r="H167" s="80" t="s">
        <v>26</v>
      </c>
      <c r="I167" s="80">
        <v>4</v>
      </c>
      <c r="J167" s="80" t="s">
        <v>2</v>
      </c>
      <c r="K167" s="80">
        <v>5</v>
      </c>
      <c r="L167" s="80" t="s">
        <v>26</v>
      </c>
      <c r="M167" s="80">
        <v>6</v>
      </c>
      <c r="N167" s="77" t="s">
        <v>26</v>
      </c>
      <c r="O167" s="69"/>
      <c r="P167" s="69"/>
      <c r="Q167" s="69"/>
      <c r="R167" s="69"/>
      <c r="S167" s="69"/>
      <c r="T167" s="69"/>
      <c r="U167" s="69"/>
      <c r="V167" s="69"/>
      <c r="W167" s="67" t="s">
        <v>2</v>
      </c>
      <c r="X167" s="67">
        <v>1</v>
      </c>
      <c r="Y167" s="68" t="s">
        <v>26</v>
      </c>
      <c r="Z167" s="68">
        <v>2</v>
      </c>
      <c r="AA167" s="68" t="s">
        <v>26</v>
      </c>
      <c r="AB167" s="68">
        <v>3</v>
      </c>
      <c r="AC167" s="68" t="s">
        <v>26</v>
      </c>
      <c r="AD167" s="68">
        <v>4</v>
      </c>
      <c r="AE167" s="68" t="s">
        <v>2</v>
      </c>
      <c r="AF167" s="68">
        <v>5</v>
      </c>
      <c r="AG167" s="68" t="s">
        <v>26</v>
      </c>
      <c r="AH167" s="68">
        <v>6</v>
      </c>
      <c r="AI167" s="84" t="s">
        <v>26</v>
      </c>
    </row>
    <row r="168" spans="2:35" x14ac:dyDescent="0.25">
      <c r="B168" s="78" t="s">
        <v>2</v>
      </c>
      <c r="C168" s="80">
        <v>1</v>
      </c>
      <c r="D168" s="80" t="s">
        <v>26</v>
      </c>
      <c r="E168" s="80">
        <v>2</v>
      </c>
      <c r="F168" s="80" t="s">
        <v>26</v>
      </c>
      <c r="G168" s="80">
        <v>3</v>
      </c>
      <c r="H168" s="80" t="s">
        <v>26</v>
      </c>
      <c r="I168" s="80">
        <v>4</v>
      </c>
      <c r="J168" s="80" t="s">
        <v>26</v>
      </c>
      <c r="K168" s="80">
        <v>5</v>
      </c>
      <c r="L168" s="80" t="s">
        <v>2</v>
      </c>
      <c r="M168" s="80">
        <v>6</v>
      </c>
      <c r="N168" s="77" t="s">
        <v>26</v>
      </c>
      <c r="O168" s="69"/>
      <c r="P168" s="69"/>
      <c r="Q168" s="69"/>
      <c r="R168" s="69"/>
      <c r="S168" s="69"/>
      <c r="T168" s="69"/>
      <c r="U168" s="69"/>
      <c r="V168" s="69"/>
      <c r="W168" s="67" t="s">
        <v>2</v>
      </c>
      <c r="X168" s="67">
        <v>1</v>
      </c>
      <c r="Y168" s="68" t="s">
        <v>26</v>
      </c>
      <c r="Z168" s="68">
        <v>2</v>
      </c>
      <c r="AA168" s="68" t="s">
        <v>26</v>
      </c>
      <c r="AB168" s="68">
        <v>3</v>
      </c>
      <c r="AC168" s="68" t="s">
        <v>26</v>
      </c>
      <c r="AD168" s="68">
        <v>4</v>
      </c>
      <c r="AE168" s="68" t="s">
        <v>26</v>
      </c>
      <c r="AF168" s="68">
        <v>5</v>
      </c>
      <c r="AG168" s="68" t="s">
        <v>2</v>
      </c>
      <c r="AH168" s="68">
        <v>6</v>
      </c>
      <c r="AI168" s="84" t="s">
        <v>26</v>
      </c>
    </row>
    <row r="169" spans="2:35" x14ac:dyDescent="0.25">
      <c r="B169" s="78" t="s">
        <v>3</v>
      </c>
      <c r="C169" s="80">
        <v>1</v>
      </c>
      <c r="D169" s="80" t="s">
        <v>26</v>
      </c>
      <c r="E169" s="80">
        <v>2</v>
      </c>
      <c r="F169" s="80" t="s">
        <v>26</v>
      </c>
      <c r="G169" s="80">
        <v>3</v>
      </c>
      <c r="H169" s="80" t="s">
        <v>25</v>
      </c>
      <c r="I169" s="80">
        <v>4</v>
      </c>
      <c r="J169" s="80" t="s">
        <v>26</v>
      </c>
      <c r="K169" s="80">
        <v>5</v>
      </c>
      <c r="L169" s="80" t="s">
        <v>26</v>
      </c>
      <c r="M169" s="80">
        <v>6</v>
      </c>
      <c r="N169" s="77" t="s">
        <v>26</v>
      </c>
      <c r="O169" s="69"/>
      <c r="P169" s="69"/>
      <c r="Q169" s="69"/>
      <c r="R169" s="69"/>
      <c r="S169" s="69"/>
      <c r="T169" s="69"/>
      <c r="U169" s="69"/>
      <c r="V169" s="69"/>
      <c r="W169" s="67" t="s">
        <v>3</v>
      </c>
      <c r="X169" s="67">
        <v>1</v>
      </c>
      <c r="Y169" s="68" t="s">
        <v>26</v>
      </c>
      <c r="Z169" s="68">
        <v>2</v>
      </c>
      <c r="AA169" s="68" t="s">
        <v>26</v>
      </c>
      <c r="AB169" s="68">
        <v>3</v>
      </c>
      <c r="AC169" s="68" t="s">
        <v>25</v>
      </c>
      <c r="AD169" s="68">
        <v>4</v>
      </c>
      <c r="AE169" s="68" t="s">
        <v>26</v>
      </c>
      <c r="AF169" s="68">
        <v>5</v>
      </c>
      <c r="AG169" s="68" t="s">
        <v>26</v>
      </c>
      <c r="AH169" s="68">
        <v>6</v>
      </c>
      <c r="AI169" s="84" t="s">
        <v>26</v>
      </c>
    </row>
    <row r="170" spans="2:35" x14ac:dyDescent="0.25">
      <c r="B170" s="78" t="s">
        <v>3</v>
      </c>
      <c r="C170" s="80">
        <v>1</v>
      </c>
      <c r="D170" s="80" t="s">
        <v>26</v>
      </c>
      <c r="E170" s="80">
        <v>2</v>
      </c>
      <c r="F170" s="80" t="s">
        <v>26</v>
      </c>
      <c r="G170" s="80">
        <v>3</v>
      </c>
      <c r="H170" s="80" t="s">
        <v>26</v>
      </c>
      <c r="I170" s="80">
        <v>4</v>
      </c>
      <c r="J170" s="80" t="s">
        <v>26</v>
      </c>
      <c r="K170" s="80">
        <v>5</v>
      </c>
      <c r="L170" s="80" t="s">
        <v>25</v>
      </c>
      <c r="M170" s="80">
        <v>6</v>
      </c>
      <c r="N170" s="77" t="s">
        <v>26</v>
      </c>
      <c r="O170" s="69"/>
      <c r="P170" s="69"/>
      <c r="Q170" s="69"/>
      <c r="R170" s="69"/>
      <c r="S170" s="69"/>
      <c r="T170" s="69"/>
      <c r="U170" s="69"/>
      <c r="V170" s="69"/>
      <c r="W170" s="67" t="s">
        <v>3</v>
      </c>
      <c r="X170" s="67">
        <v>1</v>
      </c>
      <c r="Y170" s="68" t="s">
        <v>26</v>
      </c>
      <c r="Z170" s="68">
        <v>2</v>
      </c>
      <c r="AA170" s="68" t="s">
        <v>26</v>
      </c>
      <c r="AB170" s="68">
        <v>3</v>
      </c>
      <c r="AC170" s="68" t="s">
        <v>26</v>
      </c>
      <c r="AD170" s="68">
        <v>4</v>
      </c>
      <c r="AE170" s="68" t="s">
        <v>26</v>
      </c>
      <c r="AF170" s="68">
        <v>5</v>
      </c>
      <c r="AG170" s="68" t="s">
        <v>25</v>
      </c>
      <c r="AH170" s="68">
        <v>6</v>
      </c>
      <c r="AI170" s="84" t="s">
        <v>26</v>
      </c>
    </row>
    <row r="171" spans="2:35" x14ac:dyDescent="0.25">
      <c r="B171" s="78" t="s">
        <v>2</v>
      </c>
      <c r="C171" s="80">
        <v>1</v>
      </c>
      <c r="D171" s="80" t="s">
        <v>26</v>
      </c>
      <c r="E171" s="80">
        <v>2</v>
      </c>
      <c r="F171" s="80" t="s">
        <v>26</v>
      </c>
      <c r="G171" s="80">
        <v>3</v>
      </c>
      <c r="H171" s="80" t="s">
        <v>26</v>
      </c>
      <c r="I171" s="80">
        <v>4</v>
      </c>
      <c r="J171" s="80" t="s">
        <v>26</v>
      </c>
      <c r="K171" s="80">
        <v>5</v>
      </c>
      <c r="L171" s="80" t="s">
        <v>2</v>
      </c>
      <c r="M171" s="80">
        <v>6</v>
      </c>
      <c r="N171" s="77" t="s">
        <v>26</v>
      </c>
      <c r="O171" s="69"/>
      <c r="P171" s="69"/>
      <c r="Q171" s="69"/>
      <c r="R171" s="69"/>
      <c r="S171" s="69"/>
      <c r="T171" s="69"/>
      <c r="U171" s="69"/>
      <c r="V171" s="69"/>
      <c r="W171" s="67" t="s">
        <v>2</v>
      </c>
      <c r="X171" s="67">
        <v>1</v>
      </c>
      <c r="Y171" s="68" t="s">
        <v>26</v>
      </c>
      <c r="Z171" s="68">
        <v>2</v>
      </c>
      <c r="AA171" s="68" t="s">
        <v>26</v>
      </c>
      <c r="AB171" s="68">
        <v>3</v>
      </c>
      <c r="AC171" s="68" t="s">
        <v>26</v>
      </c>
      <c r="AD171" s="68">
        <v>4</v>
      </c>
      <c r="AE171" s="68" t="s">
        <v>26</v>
      </c>
      <c r="AF171" s="68">
        <v>5</v>
      </c>
      <c r="AG171" s="68" t="s">
        <v>2</v>
      </c>
      <c r="AH171" s="68">
        <v>6</v>
      </c>
      <c r="AI171" s="84" t="s">
        <v>26</v>
      </c>
    </row>
    <row r="172" spans="2:35" x14ac:dyDescent="0.25">
      <c r="B172" s="78" t="s">
        <v>2</v>
      </c>
      <c r="C172" s="80">
        <v>1</v>
      </c>
      <c r="D172" s="80" t="s">
        <v>26</v>
      </c>
      <c r="E172" s="80">
        <v>2</v>
      </c>
      <c r="F172" s="80" t="s">
        <v>26</v>
      </c>
      <c r="G172" s="80">
        <v>3</v>
      </c>
      <c r="H172" s="80" t="s">
        <v>2</v>
      </c>
      <c r="I172" s="80">
        <v>4</v>
      </c>
      <c r="J172" s="80" t="s">
        <v>26</v>
      </c>
      <c r="K172" s="80">
        <v>5</v>
      </c>
      <c r="L172" s="80" t="s">
        <v>26</v>
      </c>
      <c r="M172" s="80">
        <v>6</v>
      </c>
      <c r="N172" s="77" t="s">
        <v>26</v>
      </c>
      <c r="O172" s="69"/>
      <c r="P172" s="69"/>
      <c r="Q172" s="69"/>
      <c r="R172" s="69"/>
      <c r="S172" s="69"/>
      <c r="T172" s="69"/>
      <c r="U172" s="69"/>
      <c r="V172" s="69"/>
      <c r="W172" s="67" t="s">
        <v>2</v>
      </c>
      <c r="X172" s="67">
        <v>1</v>
      </c>
      <c r="Y172" s="68" t="s">
        <v>26</v>
      </c>
      <c r="Z172" s="68">
        <v>2</v>
      </c>
      <c r="AA172" s="68" t="s">
        <v>26</v>
      </c>
      <c r="AB172" s="68">
        <v>3</v>
      </c>
      <c r="AC172" s="68" t="s">
        <v>2</v>
      </c>
      <c r="AD172" s="68">
        <v>4</v>
      </c>
      <c r="AE172" s="68" t="s">
        <v>26</v>
      </c>
      <c r="AF172" s="68">
        <v>5</v>
      </c>
      <c r="AG172" s="68" t="s">
        <v>26</v>
      </c>
      <c r="AH172" s="68">
        <v>6</v>
      </c>
      <c r="AI172" s="84" t="s">
        <v>26</v>
      </c>
    </row>
    <row r="173" spans="2:35" x14ac:dyDescent="0.25">
      <c r="B173" s="79" t="s">
        <v>3</v>
      </c>
      <c r="C173" s="80">
        <v>1</v>
      </c>
      <c r="D173" s="80" t="s">
        <v>26</v>
      </c>
      <c r="E173" s="80">
        <v>2</v>
      </c>
      <c r="F173" s="80" t="s">
        <v>26</v>
      </c>
      <c r="G173" s="80">
        <v>3</v>
      </c>
      <c r="H173" s="80" t="s">
        <v>26</v>
      </c>
      <c r="I173" s="80">
        <v>4</v>
      </c>
      <c r="J173" s="80" t="s">
        <v>25</v>
      </c>
      <c r="K173" s="80">
        <v>5</v>
      </c>
      <c r="L173" s="80" t="s">
        <v>26</v>
      </c>
      <c r="M173" s="80">
        <v>6</v>
      </c>
      <c r="N173" s="77" t="s">
        <v>26</v>
      </c>
      <c r="O173" s="69"/>
      <c r="P173" s="69"/>
      <c r="Q173" s="69"/>
      <c r="R173" s="69"/>
      <c r="S173" s="69"/>
      <c r="T173" s="69"/>
      <c r="U173" s="69"/>
      <c r="V173" s="69"/>
      <c r="W173" s="67" t="s">
        <v>3</v>
      </c>
      <c r="X173" s="67">
        <v>1</v>
      </c>
      <c r="Y173" s="68" t="s">
        <v>26</v>
      </c>
      <c r="Z173" s="68">
        <v>2</v>
      </c>
      <c r="AA173" s="68" t="s">
        <v>26</v>
      </c>
      <c r="AB173" s="68">
        <v>3</v>
      </c>
      <c r="AC173" s="68" t="s">
        <v>26</v>
      </c>
      <c r="AD173" s="68">
        <v>4</v>
      </c>
      <c r="AE173" s="68" t="s">
        <v>25</v>
      </c>
      <c r="AF173" s="68">
        <v>5</v>
      </c>
      <c r="AG173" s="68" t="s">
        <v>26</v>
      </c>
      <c r="AH173" s="68">
        <v>6</v>
      </c>
      <c r="AI173" s="84" t="s">
        <v>26</v>
      </c>
    </row>
    <row r="174" spans="2:35" x14ac:dyDescent="0.25">
      <c r="B174" s="79" t="s">
        <v>3</v>
      </c>
      <c r="C174" s="80">
        <v>1</v>
      </c>
      <c r="D174" s="80" t="s">
        <v>26</v>
      </c>
      <c r="E174" s="80">
        <v>2</v>
      </c>
      <c r="F174" s="80" t="s">
        <v>25</v>
      </c>
      <c r="G174" s="80">
        <v>3</v>
      </c>
      <c r="H174" s="80" t="s">
        <v>26</v>
      </c>
      <c r="I174" s="80">
        <v>4</v>
      </c>
      <c r="J174" s="80" t="s">
        <v>26</v>
      </c>
      <c r="K174" s="80">
        <v>5</v>
      </c>
      <c r="L174" s="80" t="s">
        <v>26</v>
      </c>
      <c r="M174" s="80">
        <v>6</v>
      </c>
      <c r="N174" s="77" t="s">
        <v>26</v>
      </c>
      <c r="O174" s="69"/>
      <c r="P174" s="69"/>
      <c r="Q174" s="69"/>
      <c r="R174" s="69"/>
      <c r="S174" s="69"/>
      <c r="T174" s="69"/>
      <c r="U174" s="69"/>
      <c r="V174" s="69"/>
      <c r="W174" s="67" t="s">
        <v>3</v>
      </c>
      <c r="X174" s="67">
        <v>1</v>
      </c>
      <c r="Y174" s="68" t="s">
        <v>26</v>
      </c>
      <c r="Z174" s="68">
        <v>2</v>
      </c>
      <c r="AA174" s="68" t="s">
        <v>25</v>
      </c>
      <c r="AB174" s="68">
        <v>3</v>
      </c>
      <c r="AC174" s="68" t="s">
        <v>26</v>
      </c>
      <c r="AD174" s="68">
        <v>4</v>
      </c>
      <c r="AE174" s="68" t="s">
        <v>26</v>
      </c>
      <c r="AF174" s="68">
        <v>5</v>
      </c>
      <c r="AG174" s="68" t="s">
        <v>26</v>
      </c>
      <c r="AH174" s="68">
        <v>6</v>
      </c>
      <c r="AI174" s="84" t="s">
        <v>26</v>
      </c>
    </row>
    <row r="175" spans="2:35" x14ac:dyDescent="0.25">
      <c r="B175" s="79" t="s">
        <v>2</v>
      </c>
      <c r="C175" s="80">
        <v>1</v>
      </c>
      <c r="D175" s="80" t="s">
        <v>26</v>
      </c>
      <c r="E175" s="80">
        <v>2</v>
      </c>
      <c r="F175" s="80" t="s">
        <v>26</v>
      </c>
      <c r="G175" s="80">
        <v>3</v>
      </c>
      <c r="H175" s="80" t="s">
        <v>26</v>
      </c>
      <c r="I175" s="80">
        <v>4</v>
      </c>
      <c r="J175" s="80" t="s">
        <v>2</v>
      </c>
      <c r="K175" s="80">
        <v>5</v>
      </c>
      <c r="L175" s="80" t="s">
        <v>26</v>
      </c>
      <c r="M175" s="80">
        <v>6</v>
      </c>
      <c r="N175" s="77" t="s">
        <v>26</v>
      </c>
      <c r="O175" s="69"/>
      <c r="P175" s="69"/>
      <c r="Q175" s="69"/>
      <c r="R175" s="69"/>
      <c r="S175" s="69"/>
      <c r="T175" s="69"/>
      <c r="U175" s="69"/>
      <c r="V175" s="69"/>
      <c r="W175" s="67" t="s">
        <v>2</v>
      </c>
      <c r="X175" s="67">
        <v>1</v>
      </c>
      <c r="Y175" s="68" t="s">
        <v>26</v>
      </c>
      <c r="Z175" s="68">
        <v>2</v>
      </c>
      <c r="AA175" s="68" t="s">
        <v>26</v>
      </c>
      <c r="AB175" s="68">
        <v>3</v>
      </c>
      <c r="AC175" s="68" t="s">
        <v>26</v>
      </c>
      <c r="AD175" s="68">
        <v>4</v>
      </c>
      <c r="AE175" s="68" t="s">
        <v>2</v>
      </c>
      <c r="AF175" s="68">
        <v>5</v>
      </c>
      <c r="AG175" s="68" t="s">
        <v>26</v>
      </c>
      <c r="AH175" s="68">
        <v>6</v>
      </c>
      <c r="AI175" s="84" t="s">
        <v>26</v>
      </c>
    </row>
    <row r="176" spans="2:35" x14ac:dyDescent="0.25">
      <c r="B176" s="79" t="s">
        <v>2</v>
      </c>
      <c r="C176" s="80">
        <v>1</v>
      </c>
      <c r="D176" s="80" t="s">
        <v>26</v>
      </c>
      <c r="E176" s="80">
        <v>2</v>
      </c>
      <c r="F176" s="80" t="s">
        <v>26</v>
      </c>
      <c r="G176" s="80">
        <v>3</v>
      </c>
      <c r="H176" s="80" t="s">
        <v>26</v>
      </c>
      <c r="I176" s="80">
        <v>4</v>
      </c>
      <c r="J176" s="80" t="s">
        <v>26</v>
      </c>
      <c r="K176" s="80">
        <v>5</v>
      </c>
      <c r="L176" s="80" t="s">
        <v>26</v>
      </c>
      <c r="M176" s="80">
        <v>6</v>
      </c>
      <c r="N176" s="77" t="s">
        <v>2</v>
      </c>
      <c r="O176" s="69"/>
      <c r="P176" s="69"/>
      <c r="Q176" s="69"/>
      <c r="R176" s="69"/>
      <c r="S176" s="69"/>
      <c r="T176" s="69"/>
      <c r="U176" s="69"/>
      <c r="V176" s="69"/>
      <c r="W176" s="67" t="s">
        <v>2</v>
      </c>
      <c r="X176" s="67">
        <v>1</v>
      </c>
      <c r="Y176" s="68" t="s">
        <v>26</v>
      </c>
      <c r="Z176" s="68">
        <v>2</v>
      </c>
      <c r="AA176" s="68" t="s">
        <v>26</v>
      </c>
      <c r="AB176" s="68">
        <v>3</v>
      </c>
      <c r="AC176" s="68" t="s">
        <v>26</v>
      </c>
      <c r="AD176" s="68">
        <v>4</v>
      </c>
      <c r="AE176" s="68" t="s">
        <v>26</v>
      </c>
      <c r="AF176" s="68">
        <v>5</v>
      </c>
      <c r="AG176" s="68" t="s">
        <v>26</v>
      </c>
      <c r="AH176" s="68">
        <v>6</v>
      </c>
      <c r="AI176" s="84" t="s">
        <v>2</v>
      </c>
    </row>
    <row r="177" spans="1:35" x14ac:dyDescent="0.25">
      <c r="B177" s="79" t="s">
        <v>2</v>
      </c>
      <c r="C177" s="80">
        <v>1</v>
      </c>
      <c r="D177" s="80" t="s">
        <v>26</v>
      </c>
      <c r="E177" s="80">
        <v>2</v>
      </c>
      <c r="F177" s="80" t="s">
        <v>26</v>
      </c>
      <c r="G177" s="80">
        <v>3</v>
      </c>
      <c r="H177" s="80" t="s">
        <v>26</v>
      </c>
      <c r="I177" s="80">
        <v>4</v>
      </c>
      <c r="J177" s="80" t="s">
        <v>26</v>
      </c>
      <c r="K177" s="80">
        <v>5</v>
      </c>
      <c r="L177" s="80" t="s">
        <v>2</v>
      </c>
      <c r="M177" s="80">
        <v>6</v>
      </c>
      <c r="N177" s="77" t="s">
        <v>26</v>
      </c>
      <c r="O177" s="69"/>
      <c r="P177" s="69"/>
      <c r="Q177" s="69"/>
      <c r="R177" s="69"/>
      <c r="S177" s="69"/>
      <c r="T177" s="69"/>
      <c r="U177" s="69"/>
      <c r="V177" s="69"/>
      <c r="W177" s="67" t="s">
        <v>2</v>
      </c>
      <c r="X177" s="67">
        <v>1</v>
      </c>
      <c r="Y177" s="68" t="s">
        <v>26</v>
      </c>
      <c r="Z177" s="68">
        <v>2</v>
      </c>
      <c r="AA177" s="68" t="s">
        <v>26</v>
      </c>
      <c r="AB177" s="68">
        <v>3</v>
      </c>
      <c r="AC177" s="68" t="s">
        <v>26</v>
      </c>
      <c r="AD177" s="68">
        <v>4</v>
      </c>
      <c r="AE177" s="68" t="s">
        <v>26</v>
      </c>
      <c r="AF177" s="68">
        <v>5</v>
      </c>
      <c r="AG177" s="68" t="s">
        <v>2</v>
      </c>
      <c r="AH177" s="68">
        <v>6</v>
      </c>
      <c r="AI177" s="84" t="s">
        <v>26</v>
      </c>
    </row>
    <row r="178" spans="1:35" s="4" customFormat="1" x14ac:dyDescent="0.25">
      <c r="A178" s="69"/>
      <c r="B178" s="15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14"/>
      <c r="O178" s="69"/>
      <c r="P178" s="69"/>
      <c r="Q178" s="69"/>
      <c r="R178" s="69"/>
      <c r="S178" s="69"/>
      <c r="T178" s="69"/>
      <c r="U178" s="69"/>
      <c r="V178" s="69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9"/>
    </row>
    <row r="179" spans="1:35" x14ac:dyDescent="0.25">
      <c r="A179" s="95">
        <v>42868</v>
      </c>
      <c r="B179" s="78" t="s">
        <v>2</v>
      </c>
      <c r="C179" s="80">
        <v>1</v>
      </c>
      <c r="D179" s="80" t="s">
        <v>26</v>
      </c>
      <c r="E179" s="80">
        <v>2</v>
      </c>
      <c r="F179" s="80" t="s">
        <v>26</v>
      </c>
      <c r="G179" s="80">
        <v>3</v>
      </c>
      <c r="H179" s="80" t="s">
        <v>2</v>
      </c>
      <c r="I179" s="80">
        <v>4</v>
      </c>
      <c r="J179" s="80" t="s">
        <v>26</v>
      </c>
      <c r="K179" s="80">
        <v>5</v>
      </c>
      <c r="L179" s="80" t="s">
        <v>26</v>
      </c>
      <c r="M179" s="80">
        <v>6</v>
      </c>
      <c r="N179" s="77" t="s">
        <v>26</v>
      </c>
      <c r="O179" s="69"/>
      <c r="P179" s="69"/>
      <c r="Q179" s="69"/>
      <c r="R179" s="69"/>
      <c r="S179" s="69"/>
      <c r="T179" s="69"/>
      <c r="U179" s="69"/>
      <c r="V179" s="69"/>
      <c r="W179" s="67" t="s">
        <v>2</v>
      </c>
      <c r="X179" s="67">
        <v>1</v>
      </c>
      <c r="Y179" s="68" t="s">
        <v>26</v>
      </c>
      <c r="Z179" s="68">
        <v>2</v>
      </c>
      <c r="AA179" s="68" t="s">
        <v>26</v>
      </c>
      <c r="AB179" s="68">
        <v>3</v>
      </c>
      <c r="AC179" s="68" t="s">
        <v>2</v>
      </c>
      <c r="AD179" s="68">
        <v>4</v>
      </c>
      <c r="AE179" s="68" t="s">
        <v>26</v>
      </c>
      <c r="AF179" s="68">
        <v>5</v>
      </c>
      <c r="AG179" s="68" t="s">
        <v>26</v>
      </c>
      <c r="AH179" s="68">
        <v>6</v>
      </c>
      <c r="AI179" s="84" t="s">
        <v>26</v>
      </c>
    </row>
    <row r="180" spans="1:35" x14ac:dyDescent="0.25">
      <c r="B180" s="78" t="s">
        <v>3</v>
      </c>
      <c r="C180" s="80">
        <v>1</v>
      </c>
      <c r="D180" s="80" t="s">
        <v>26</v>
      </c>
      <c r="E180" s="80">
        <v>2</v>
      </c>
      <c r="F180" s="80" t="s">
        <v>26</v>
      </c>
      <c r="G180" s="80">
        <v>3</v>
      </c>
      <c r="H180" s="80" t="s">
        <v>25</v>
      </c>
      <c r="I180" s="80">
        <v>4</v>
      </c>
      <c r="J180" s="80" t="s">
        <v>26</v>
      </c>
      <c r="K180" s="80">
        <v>5</v>
      </c>
      <c r="L180" s="80" t="s">
        <v>26</v>
      </c>
      <c r="M180" s="80">
        <v>6</v>
      </c>
      <c r="N180" s="77" t="s">
        <v>26</v>
      </c>
      <c r="O180" s="69"/>
      <c r="P180" s="69"/>
      <c r="Q180" s="69"/>
      <c r="R180" s="69"/>
      <c r="S180" s="69"/>
      <c r="T180" s="69"/>
      <c r="U180" s="69"/>
      <c r="V180" s="69"/>
      <c r="W180" s="67" t="s">
        <v>3</v>
      </c>
      <c r="X180" s="67">
        <v>1</v>
      </c>
      <c r="Y180" s="68" t="s">
        <v>26</v>
      </c>
      <c r="Z180" s="68">
        <v>2</v>
      </c>
      <c r="AA180" s="68" t="s">
        <v>26</v>
      </c>
      <c r="AB180" s="68">
        <v>3</v>
      </c>
      <c r="AC180" s="68" t="s">
        <v>25</v>
      </c>
      <c r="AD180" s="68">
        <v>4</v>
      </c>
      <c r="AE180" s="68" t="s">
        <v>26</v>
      </c>
      <c r="AF180" s="68">
        <v>5</v>
      </c>
      <c r="AG180" s="68" t="s">
        <v>26</v>
      </c>
      <c r="AH180" s="68">
        <v>6</v>
      </c>
      <c r="AI180" s="84" t="s">
        <v>26</v>
      </c>
    </row>
    <row r="181" spans="1:35" x14ac:dyDescent="0.25">
      <c r="B181" s="78" t="s">
        <v>2</v>
      </c>
      <c r="C181" s="80">
        <v>1</v>
      </c>
      <c r="D181" s="80" t="s">
        <v>26</v>
      </c>
      <c r="E181" s="80">
        <v>2</v>
      </c>
      <c r="F181" s="80" t="s">
        <v>26</v>
      </c>
      <c r="G181" s="80">
        <v>3</v>
      </c>
      <c r="H181" s="80" t="s">
        <v>26</v>
      </c>
      <c r="I181" s="80">
        <v>4</v>
      </c>
      <c r="J181" s="80" t="s">
        <v>26</v>
      </c>
      <c r="K181" s="80">
        <v>5</v>
      </c>
      <c r="L181" s="80" t="s">
        <v>2</v>
      </c>
      <c r="M181" s="80">
        <v>6</v>
      </c>
      <c r="N181" s="77" t="s">
        <v>26</v>
      </c>
      <c r="O181" s="69"/>
      <c r="P181" s="69"/>
      <c r="Q181" s="69"/>
      <c r="R181" s="69"/>
      <c r="S181" s="69"/>
      <c r="T181" s="69"/>
      <c r="U181" s="69"/>
      <c r="V181" s="69"/>
      <c r="W181" s="67" t="s">
        <v>2</v>
      </c>
      <c r="X181" s="67">
        <v>1</v>
      </c>
      <c r="Y181" s="68" t="s">
        <v>26</v>
      </c>
      <c r="Z181" s="68">
        <v>2</v>
      </c>
      <c r="AA181" s="68" t="s">
        <v>26</v>
      </c>
      <c r="AB181" s="68">
        <v>3</v>
      </c>
      <c r="AC181" s="68" t="s">
        <v>26</v>
      </c>
      <c r="AD181" s="68">
        <v>4</v>
      </c>
      <c r="AE181" s="68" t="s">
        <v>26</v>
      </c>
      <c r="AF181" s="68">
        <v>5</v>
      </c>
      <c r="AG181" s="68" t="s">
        <v>2</v>
      </c>
      <c r="AH181" s="68">
        <v>6</v>
      </c>
      <c r="AI181" s="84" t="s">
        <v>26</v>
      </c>
    </row>
    <row r="182" spans="1:35" x14ac:dyDescent="0.25">
      <c r="B182" s="78" t="s">
        <v>3</v>
      </c>
      <c r="C182" s="80">
        <v>1</v>
      </c>
      <c r="D182" s="80" t="s">
        <v>26</v>
      </c>
      <c r="E182" s="80">
        <v>2</v>
      </c>
      <c r="F182" s="80" t="s">
        <v>26</v>
      </c>
      <c r="G182" s="80">
        <v>3</v>
      </c>
      <c r="H182" s="80" t="s">
        <v>26</v>
      </c>
      <c r="I182" s="80">
        <v>4</v>
      </c>
      <c r="J182" s="80" t="s">
        <v>25</v>
      </c>
      <c r="K182" s="80">
        <v>5</v>
      </c>
      <c r="L182" s="80" t="s">
        <v>26</v>
      </c>
      <c r="M182" s="80">
        <v>6</v>
      </c>
      <c r="N182" s="77" t="s">
        <v>26</v>
      </c>
      <c r="O182" s="69"/>
      <c r="P182" s="69"/>
      <c r="Q182" s="69"/>
      <c r="R182" s="69"/>
      <c r="S182" s="69"/>
      <c r="T182" s="69"/>
      <c r="U182" s="69"/>
      <c r="V182" s="69"/>
      <c r="W182" s="67" t="s">
        <v>3</v>
      </c>
      <c r="X182" s="67">
        <v>1</v>
      </c>
      <c r="Y182" s="68" t="s">
        <v>26</v>
      </c>
      <c r="Z182" s="68">
        <v>2</v>
      </c>
      <c r="AA182" s="68" t="s">
        <v>26</v>
      </c>
      <c r="AB182" s="68">
        <v>3</v>
      </c>
      <c r="AC182" s="68" t="s">
        <v>26</v>
      </c>
      <c r="AD182" s="68">
        <v>4</v>
      </c>
      <c r="AE182" s="68" t="s">
        <v>25</v>
      </c>
      <c r="AF182" s="68">
        <v>5</v>
      </c>
      <c r="AG182" s="68" t="s">
        <v>26</v>
      </c>
      <c r="AH182" s="68">
        <v>6</v>
      </c>
      <c r="AI182" s="84" t="s">
        <v>26</v>
      </c>
    </row>
    <row r="183" spans="1:35" x14ac:dyDescent="0.25">
      <c r="B183" s="78" t="s">
        <v>2</v>
      </c>
      <c r="C183" s="80">
        <v>1</v>
      </c>
      <c r="D183" s="80" t="s">
        <v>26</v>
      </c>
      <c r="E183" s="80">
        <v>2</v>
      </c>
      <c r="F183" s="80" t="s">
        <v>26</v>
      </c>
      <c r="G183" s="80">
        <v>3</v>
      </c>
      <c r="H183" s="80" t="s">
        <v>26</v>
      </c>
      <c r="I183" s="80">
        <v>4</v>
      </c>
      <c r="J183" s="80" t="s">
        <v>2</v>
      </c>
      <c r="K183" s="80">
        <v>5</v>
      </c>
      <c r="L183" s="80" t="s">
        <v>26</v>
      </c>
      <c r="M183" s="80">
        <v>6</v>
      </c>
      <c r="N183" s="77" t="s">
        <v>26</v>
      </c>
      <c r="O183" s="69"/>
      <c r="P183" s="69"/>
      <c r="Q183" s="69"/>
      <c r="R183" s="69"/>
      <c r="S183" s="69"/>
      <c r="T183" s="69"/>
      <c r="U183" s="69"/>
      <c r="V183" s="69"/>
      <c r="W183" s="67" t="s">
        <v>2</v>
      </c>
      <c r="X183" s="67">
        <v>1</v>
      </c>
      <c r="Y183" s="68" t="s">
        <v>26</v>
      </c>
      <c r="Z183" s="68">
        <v>2</v>
      </c>
      <c r="AA183" s="68" t="s">
        <v>26</v>
      </c>
      <c r="AB183" s="68">
        <v>3</v>
      </c>
      <c r="AC183" s="68" t="s">
        <v>26</v>
      </c>
      <c r="AD183" s="68">
        <v>4</v>
      </c>
      <c r="AE183" s="68" t="s">
        <v>2</v>
      </c>
      <c r="AF183" s="68">
        <v>5</v>
      </c>
      <c r="AG183" s="68" t="s">
        <v>26</v>
      </c>
      <c r="AH183" s="68">
        <v>6</v>
      </c>
      <c r="AI183" s="84" t="s">
        <v>26</v>
      </c>
    </row>
    <row r="184" spans="1:35" x14ac:dyDescent="0.25">
      <c r="B184" s="78" t="s">
        <v>3</v>
      </c>
      <c r="C184" s="80">
        <v>1</v>
      </c>
      <c r="D184" s="80" t="s">
        <v>26</v>
      </c>
      <c r="E184" s="80">
        <v>2</v>
      </c>
      <c r="F184" s="80" t="s">
        <v>26</v>
      </c>
      <c r="G184" s="80">
        <v>3</v>
      </c>
      <c r="H184" s="80" t="s">
        <v>25</v>
      </c>
      <c r="I184" s="80">
        <v>4</v>
      </c>
      <c r="J184" s="80" t="s">
        <v>26</v>
      </c>
      <c r="K184" s="80">
        <v>5</v>
      </c>
      <c r="L184" s="80" t="s">
        <v>26</v>
      </c>
      <c r="M184" s="80">
        <v>6</v>
      </c>
      <c r="N184" s="77" t="s">
        <v>26</v>
      </c>
      <c r="O184" s="69"/>
      <c r="P184" s="69"/>
      <c r="Q184" s="69"/>
      <c r="R184" s="69"/>
      <c r="S184" s="69"/>
      <c r="T184" s="69"/>
      <c r="U184" s="69"/>
      <c r="V184" s="69"/>
      <c r="W184" s="67" t="s">
        <v>3</v>
      </c>
      <c r="X184" s="67">
        <v>1</v>
      </c>
      <c r="Y184" s="68" t="s">
        <v>26</v>
      </c>
      <c r="Z184" s="68">
        <v>2</v>
      </c>
      <c r="AA184" s="68" t="s">
        <v>26</v>
      </c>
      <c r="AB184" s="68">
        <v>3</v>
      </c>
      <c r="AC184" s="68" t="s">
        <v>25</v>
      </c>
      <c r="AD184" s="68">
        <v>4</v>
      </c>
      <c r="AE184" s="68" t="s">
        <v>26</v>
      </c>
      <c r="AF184" s="68">
        <v>5</v>
      </c>
      <c r="AG184" s="68" t="s">
        <v>26</v>
      </c>
      <c r="AH184" s="68">
        <v>6</v>
      </c>
      <c r="AI184" s="84" t="s">
        <v>26</v>
      </c>
    </row>
    <row r="185" spans="1:35" x14ac:dyDescent="0.25">
      <c r="B185" s="78" t="s">
        <v>2</v>
      </c>
      <c r="C185" s="80">
        <v>1</v>
      </c>
      <c r="D185" s="80" t="s">
        <v>26</v>
      </c>
      <c r="E185" s="80">
        <v>2</v>
      </c>
      <c r="F185" s="80" t="s">
        <v>26</v>
      </c>
      <c r="G185" s="80">
        <v>3</v>
      </c>
      <c r="H185" s="80" t="s">
        <v>2</v>
      </c>
      <c r="I185" s="80">
        <v>4</v>
      </c>
      <c r="J185" s="80" t="s">
        <v>26</v>
      </c>
      <c r="K185" s="80">
        <v>5</v>
      </c>
      <c r="L185" s="80" t="s">
        <v>26</v>
      </c>
      <c r="M185" s="80">
        <v>6</v>
      </c>
      <c r="N185" s="77" t="s">
        <v>26</v>
      </c>
      <c r="O185" s="69"/>
      <c r="P185" s="69"/>
      <c r="Q185" s="69"/>
      <c r="R185" s="69"/>
      <c r="S185" s="69"/>
      <c r="T185" s="69"/>
      <c r="U185" s="69"/>
      <c r="V185" s="69"/>
      <c r="W185" s="67" t="s">
        <v>2</v>
      </c>
      <c r="X185" s="67">
        <v>1</v>
      </c>
      <c r="Y185" s="68" t="s">
        <v>26</v>
      </c>
      <c r="Z185" s="68">
        <v>2</v>
      </c>
      <c r="AA185" s="68" t="s">
        <v>26</v>
      </c>
      <c r="AB185" s="68">
        <v>3</v>
      </c>
      <c r="AC185" s="68" t="s">
        <v>2</v>
      </c>
      <c r="AD185" s="68">
        <v>4</v>
      </c>
      <c r="AE185" s="68" t="s">
        <v>26</v>
      </c>
      <c r="AF185" s="68">
        <v>5</v>
      </c>
      <c r="AG185" s="68" t="s">
        <v>26</v>
      </c>
      <c r="AH185" s="68">
        <v>6</v>
      </c>
      <c r="AI185" s="84" t="s">
        <v>26</v>
      </c>
    </row>
    <row r="186" spans="1:35" x14ac:dyDescent="0.25">
      <c r="B186" s="78" t="s">
        <v>3</v>
      </c>
      <c r="C186" s="80">
        <v>1</v>
      </c>
      <c r="D186" s="80" t="s">
        <v>26</v>
      </c>
      <c r="E186" s="80">
        <v>2</v>
      </c>
      <c r="F186" s="80" t="s">
        <v>26</v>
      </c>
      <c r="G186" s="80">
        <v>3</v>
      </c>
      <c r="H186" s="80" t="s">
        <v>26</v>
      </c>
      <c r="I186" s="80">
        <v>4</v>
      </c>
      <c r="J186" s="80" t="s">
        <v>25</v>
      </c>
      <c r="K186" s="80">
        <v>5</v>
      </c>
      <c r="L186" s="80" t="s">
        <v>26</v>
      </c>
      <c r="M186" s="80">
        <v>6</v>
      </c>
      <c r="N186" s="77" t="s">
        <v>26</v>
      </c>
      <c r="O186" s="69"/>
      <c r="P186" s="69"/>
      <c r="Q186" s="69"/>
      <c r="R186" s="69"/>
      <c r="S186" s="69"/>
      <c r="T186" s="69"/>
      <c r="U186" s="69"/>
      <c r="V186" s="69"/>
      <c r="W186" s="67" t="s">
        <v>3</v>
      </c>
      <c r="X186" s="67">
        <v>1</v>
      </c>
      <c r="Y186" s="68" t="s">
        <v>26</v>
      </c>
      <c r="Z186" s="68">
        <v>2</v>
      </c>
      <c r="AA186" s="68" t="s">
        <v>26</v>
      </c>
      <c r="AB186" s="68">
        <v>3</v>
      </c>
      <c r="AC186" s="68" t="s">
        <v>26</v>
      </c>
      <c r="AD186" s="68">
        <v>4</v>
      </c>
      <c r="AE186" s="68" t="s">
        <v>25</v>
      </c>
      <c r="AF186" s="68">
        <v>5</v>
      </c>
      <c r="AG186" s="68" t="s">
        <v>26</v>
      </c>
      <c r="AH186" s="68">
        <v>6</v>
      </c>
      <c r="AI186" s="84" t="s">
        <v>26</v>
      </c>
    </row>
    <row r="187" spans="1:35" x14ac:dyDescent="0.25">
      <c r="B187" s="78" t="s">
        <v>2</v>
      </c>
      <c r="C187" s="80">
        <v>1</v>
      </c>
      <c r="D187" s="80" t="s">
        <v>26</v>
      </c>
      <c r="E187" s="80">
        <v>2</v>
      </c>
      <c r="F187" s="80" t="s">
        <v>26</v>
      </c>
      <c r="G187" s="80">
        <v>3</v>
      </c>
      <c r="H187" s="80" t="s">
        <v>2</v>
      </c>
      <c r="I187" s="80">
        <v>4</v>
      </c>
      <c r="J187" s="80" t="s">
        <v>26</v>
      </c>
      <c r="K187" s="80">
        <v>5</v>
      </c>
      <c r="L187" s="80" t="s">
        <v>26</v>
      </c>
      <c r="M187" s="80">
        <v>6</v>
      </c>
      <c r="N187" s="77" t="s">
        <v>26</v>
      </c>
      <c r="O187" s="69"/>
      <c r="P187" s="69"/>
      <c r="Q187" s="69"/>
      <c r="R187" s="69"/>
      <c r="S187" s="69"/>
      <c r="T187" s="69"/>
      <c r="U187" s="69"/>
      <c r="V187" s="69"/>
      <c r="W187" s="67" t="s">
        <v>2</v>
      </c>
      <c r="X187" s="67">
        <v>1</v>
      </c>
      <c r="Y187" s="68" t="s">
        <v>26</v>
      </c>
      <c r="Z187" s="68">
        <v>2</v>
      </c>
      <c r="AA187" s="68" t="s">
        <v>26</v>
      </c>
      <c r="AB187" s="68">
        <v>3</v>
      </c>
      <c r="AC187" s="68" t="s">
        <v>2</v>
      </c>
      <c r="AD187" s="68">
        <v>4</v>
      </c>
      <c r="AE187" s="68" t="s">
        <v>26</v>
      </c>
      <c r="AF187" s="68">
        <v>5</v>
      </c>
      <c r="AG187" s="68" t="s">
        <v>26</v>
      </c>
      <c r="AH187" s="68">
        <v>6</v>
      </c>
      <c r="AI187" s="84" t="s">
        <v>26</v>
      </c>
    </row>
    <row r="188" spans="1:35" x14ac:dyDescent="0.25">
      <c r="B188" s="78" t="s">
        <v>2</v>
      </c>
      <c r="C188" s="80">
        <v>1</v>
      </c>
      <c r="D188" s="80" t="s">
        <v>26</v>
      </c>
      <c r="E188" s="80">
        <v>2</v>
      </c>
      <c r="F188" s="80" t="s">
        <v>26</v>
      </c>
      <c r="G188" s="80">
        <v>3</v>
      </c>
      <c r="H188" s="80" t="s">
        <v>2</v>
      </c>
      <c r="I188" s="80">
        <v>4</v>
      </c>
      <c r="J188" s="80" t="s">
        <v>26</v>
      </c>
      <c r="K188" s="80">
        <v>5</v>
      </c>
      <c r="L188" s="80" t="s">
        <v>26</v>
      </c>
      <c r="M188" s="80">
        <v>6</v>
      </c>
      <c r="N188" s="77" t="s">
        <v>26</v>
      </c>
      <c r="O188" s="69"/>
      <c r="P188" s="69"/>
      <c r="Q188" s="69"/>
      <c r="R188" s="69"/>
      <c r="S188" s="69"/>
      <c r="T188" s="69"/>
      <c r="U188" s="69"/>
      <c r="V188" s="69"/>
      <c r="W188" s="67" t="s">
        <v>2</v>
      </c>
      <c r="X188" s="67">
        <v>1</v>
      </c>
      <c r="Y188" s="68" t="s">
        <v>26</v>
      </c>
      <c r="Z188" s="68">
        <v>2</v>
      </c>
      <c r="AA188" s="68" t="s">
        <v>26</v>
      </c>
      <c r="AB188" s="68">
        <v>3</v>
      </c>
      <c r="AC188" s="68" t="s">
        <v>2</v>
      </c>
      <c r="AD188" s="68">
        <v>4</v>
      </c>
      <c r="AE188" s="68" t="s">
        <v>26</v>
      </c>
      <c r="AF188" s="68">
        <v>5</v>
      </c>
      <c r="AG188" s="68" t="s">
        <v>26</v>
      </c>
      <c r="AH188" s="68">
        <v>6</v>
      </c>
      <c r="AI188" s="84" t="s">
        <v>26</v>
      </c>
    </row>
    <row r="189" spans="1:35" x14ac:dyDescent="0.25">
      <c r="B189" s="78" t="s">
        <v>2</v>
      </c>
      <c r="C189" s="80">
        <v>1</v>
      </c>
      <c r="D189" s="80" t="s">
        <v>26</v>
      </c>
      <c r="E189" s="80">
        <v>2</v>
      </c>
      <c r="F189" s="80" t="s">
        <v>2</v>
      </c>
      <c r="G189" s="80">
        <v>3</v>
      </c>
      <c r="H189" s="80" t="s">
        <v>26</v>
      </c>
      <c r="I189" s="80">
        <v>4</v>
      </c>
      <c r="J189" s="80" t="s">
        <v>26</v>
      </c>
      <c r="K189" s="80">
        <v>5</v>
      </c>
      <c r="L189" s="80" t="s">
        <v>26</v>
      </c>
      <c r="M189" s="80">
        <v>6</v>
      </c>
      <c r="N189" s="77" t="s">
        <v>26</v>
      </c>
      <c r="O189" s="69"/>
      <c r="P189" s="69"/>
      <c r="Q189" s="69"/>
      <c r="R189" s="69"/>
      <c r="S189" s="69"/>
      <c r="T189" s="69"/>
      <c r="U189" s="69"/>
      <c r="V189" s="69"/>
      <c r="W189" s="67" t="s">
        <v>2</v>
      </c>
      <c r="X189" s="67">
        <v>1</v>
      </c>
      <c r="Y189" s="68" t="s">
        <v>26</v>
      </c>
      <c r="Z189" s="68">
        <v>2</v>
      </c>
      <c r="AA189" s="68" t="s">
        <v>2</v>
      </c>
      <c r="AB189" s="68">
        <v>3</v>
      </c>
      <c r="AC189" s="68" t="s">
        <v>26</v>
      </c>
      <c r="AD189" s="68">
        <v>4</v>
      </c>
      <c r="AE189" s="68" t="s">
        <v>26</v>
      </c>
      <c r="AF189" s="68">
        <v>5</v>
      </c>
      <c r="AG189" s="68" t="s">
        <v>26</v>
      </c>
      <c r="AH189" s="68">
        <v>6</v>
      </c>
      <c r="AI189" s="84" t="s">
        <v>26</v>
      </c>
    </row>
    <row r="190" spans="1:35" x14ac:dyDescent="0.25">
      <c r="B190" s="79" t="s">
        <v>2</v>
      </c>
      <c r="C190" s="80">
        <v>1</v>
      </c>
      <c r="D190" s="80" t="s">
        <v>26</v>
      </c>
      <c r="E190" s="80">
        <v>2</v>
      </c>
      <c r="F190" s="80" t="s">
        <v>26</v>
      </c>
      <c r="G190" s="80">
        <v>3</v>
      </c>
      <c r="H190" s="80" t="s">
        <v>2</v>
      </c>
      <c r="I190" s="80">
        <v>4</v>
      </c>
      <c r="J190" s="80" t="s">
        <v>26</v>
      </c>
      <c r="K190" s="80">
        <v>5</v>
      </c>
      <c r="L190" s="80" t="s">
        <v>26</v>
      </c>
      <c r="M190" s="80">
        <v>6</v>
      </c>
      <c r="N190" s="77" t="s">
        <v>26</v>
      </c>
      <c r="O190" s="69"/>
      <c r="P190" s="69"/>
      <c r="Q190" s="69"/>
      <c r="R190" s="69"/>
      <c r="S190" s="69"/>
      <c r="T190" s="69"/>
      <c r="U190" s="69"/>
      <c r="V190" s="69"/>
      <c r="W190" s="67" t="s">
        <v>2</v>
      </c>
      <c r="X190" s="67">
        <v>1</v>
      </c>
      <c r="Y190" s="68" t="s">
        <v>26</v>
      </c>
      <c r="Z190" s="68">
        <v>2</v>
      </c>
      <c r="AA190" s="68" t="s">
        <v>26</v>
      </c>
      <c r="AB190" s="68">
        <v>3</v>
      </c>
      <c r="AC190" s="68" t="s">
        <v>2</v>
      </c>
      <c r="AD190" s="68">
        <v>4</v>
      </c>
      <c r="AE190" s="68" t="s">
        <v>26</v>
      </c>
      <c r="AF190" s="68">
        <v>5</v>
      </c>
      <c r="AG190" s="68" t="s">
        <v>26</v>
      </c>
      <c r="AH190" s="68">
        <v>6</v>
      </c>
      <c r="AI190" s="84" t="s">
        <v>26</v>
      </c>
    </row>
    <row r="191" spans="1:35" x14ac:dyDescent="0.25">
      <c r="B191" s="79" t="s">
        <v>3</v>
      </c>
      <c r="C191" s="80">
        <v>1</v>
      </c>
      <c r="D191" s="80" t="s">
        <v>25</v>
      </c>
      <c r="E191" s="80">
        <v>2</v>
      </c>
      <c r="F191" s="80" t="s">
        <v>26</v>
      </c>
      <c r="G191" s="80">
        <v>3</v>
      </c>
      <c r="H191" s="80" t="s">
        <v>26</v>
      </c>
      <c r="I191" s="80">
        <v>4</v>
      </c>
      <c r="J191" s="80" t="s">
        <v>26</v>
      </c>
      <c r="K191" s="80">
        <v>5</v>
      </c>
      <c r="L191" s="80" t="s">
        <v>26</v>
      </c>
      <c r="M191" s="80">
        <v>6</v>
      </c>
      <c r="N191" s="77" t="s">
        <v>26</v>
      </c>
      <c r="O191" s="69"/>
      <c r="P191" s="69"/>
      <c r="Q191" s="69"/>
      <c r="R191" s="69"/>
      <c r="S191" s="69"/>
      <c r="T191" s="69"/>
      <c r="U191" s="69"/>
      <c r="V191" s="69"/>
      <c r="W191" s="67" t="s">
        <v>3</v>
      </c>
      <c r="X191" s="67">
        <v>1</v>
      </c>
      <c r="Y191" s="68" t="s">
        <v>25</v>
      </c>
      <c r="Z191" s="68">
        <v>2</v>
      </c>
      <c r="AA191" s="68" t="s">
        <v>26</v>
      </c>
      <c r="AB191" s="68">
        <v>3</v>
      </c>
      <c r="AC191" s="68" t="s">
        <v>26</v>
      </c>
      <c r="AD191" s="68">
        <v>4</v>
      </c>
      <c r="AE191" s="68" t="s">
        <v>26</v>
      </c>
      <c r="AF191" s="68">
        <v>5</v>
      </c>
      <c r="AG191" s="68" t="s">
        <v>26</v>
      </c>
      <c r="AH191" s="68">
        <v>6</v>
      </c>
      <c r="AI191" s="84" t="s">
        <v>26</v>
      </c>
    </row>
    <row r="192" spans="1:35" x14ac:dyDescent="0.25">
      <c r="B192" s="79" t="s">
        <v>2</v>
      </c>
      <c r="C192" s="80">
        <v>1</v>
      </c>
      <c r="D192" s="80" t="s">
        <v>26</v>
      </c>
      <c r="E192" s="80">
        <v>2</v>
      </c>
      <c r="F192" s="80" t="s">
        <v>26</v>
      </c>
      <c r="G192" s="80">
        <v>3</v>
      </c>
      <c r="H192" s="80" t="s">
        <v>26</v>
      </c>
      <c r="I192" s="80">
        <v>4</v>
      </c>
      <c r="J192" s="80" t="s">
        <v>2</v>
      </c>
      <c r="K192" s="80">
        <v>5</v>
      </c>
      <c r="L192" s="80" t="s">
        <v>26</v>
      </c>
      <c r="M192" s="80">
        <v>6</v>
      </c>
      <c r="N192" s="77" t="s">
        <v>26</v>
      </c>
      <c r="O192" s="69"/>
      <c r="P192" s="69"/>
      <c r="Q192" s="69"/>
      <c r="R192" s="69"/>
      <c r="S192" s="69"/>
      <c r="T192" s="69"/>
      <c r="U192" s="69"/>
      <c r="V192" s="69"/>
      <c r="W192" s="67" t="s">
        <v>2</v>
      </c>
      <c r="X192" s="67">
        <v>1</v>
      </c>
      <c r="Y192" s="68" t="s">
        <v>26</v>
      </c>
      <c r="Z192" s="68">
        <v>2</v>
      </c>
      <c r="AA192" s="68" t="s">
        <v>26</v>
      </c>
      <c r="AB192" s="68">
        <v>3</v>
      </c>
      <c r="AC192" s="68" t="s">
        <v>26</v>
      </c>
      <c r="AD192" s="68">
        <v>4</v>
      </c>
      <c r="AE192" s="68" t="s">
        <v>2</v>
      </c>
      <c r="AF192" s="68">
        <v>5</v>
      </c>
      <c r="AG192" s="68" t="s">
        <v>26</v>
      </c>
      <c r="AH192" s="68">
        <v>6</v>
      </c>
      <c r="AI192" s="84" t="s">
        <v>26</v>
      </c>
    </row>
    <row r="193" spans="1:35" x14ac:dyDescent="0.25">
      <c r="B193" s="79" t="s">
        <v>3</v>
      </c>
      <c r="C193" s="80">
        <v>1</v>
      </c>
      <c r="D193" s="80" t="s">
        <v>26</v>
      </c>
      <c r="E193" s="80">
        <v>2</v>
      </c>
      <c r="F193" s="80" t="s">
        <v>26</v>
      </c>
      <c r="G193" s="80">
        <v>3</v>
      </c>
      <c r="H193" s="80" t="s">
        <v>25</v>
      </c>
      <c r="I193" s="80">
        <v>4</v>
      </c>
      <c r="J193" s="80" t="s">
        <v>26</v>
      </c>
      <c r="K193" s="80">
        <v>5</v>
      </c>
      <c r="L193" s="80" t="s">
        <v>26</v>
      </c>
      <c r="M193" s="80">
        <v>6</v>
      </c>
      <c r="N193" s="77" t="s">
        <v>26</v>
      </c>
      <c r="O193" s="69"/>
      <c r="P193" s="69"/>
      <c r="Q193" s="69"/>
      <c r="R193" s="69"/>
      <c r="S193" s="69"/>
      <c r="T193" s="69"/>
      <c r="U193" s="69"/>
      <c r="V193" s="69"/>
      <c r="W193" s="67" t="s">
        <v>3</v>
      </c>
      <c r="X193" s="67">
        <v>1</v>
      </c>
      <c r="Y193" s="68" t="s">
        <v>26</v>
      </c>
      <c r="Z193" s="68">
        <v>2</v>
      </c>
      <c r="AA193" s="68" t="s">
        <v>26</v>
      </c>
      <c r="AB193" s="68">
        <v>3</v>
      </c>
      <c r="AC193" s="68" t="s">
        <v>25</v>
      </c>
      <c r="AD193" s="68">
        <v>4</v>
      </c>
      <c r="AE193" s="68" t="s">
        <v>26</v>
      </c>
      <c r="AF193" s="68">
        <v>5</v>
      </c>
      <c r="AG193" s="68" t="s">
        <v>26</v>
      </c>
      <c r="AH193" s="68">
        <v>6</v>
      </c>
      <c r="AI193" s="84" t="s">
        <v>26</v>
      </c>
    </row>
    <row r="194" spans="1:35" x14ac:dyDescent="0.25">
      <c r="B194" s="79" t="s">
        <v>2</v>
      </c>
      <c r="C194" s="80">
        <v>1</v>
      </c>
      <c r="D194" s="80" t="s">
        <v>26</v>
      </c>
      <c r="E194" s="80">
        <v>2</v>
      </c>
      <c r="F194" s="80" t="s">
        <v>26</v>
      </c>
      <c r="G194" s="80">
        <v>3</v>
      </c>
      <c r="H194" s="80" t="s">
        <v>26</v>
      </c>
      <c r="I194" s="80">
        <v>4</v>
      </c>
      <c r="J194" s="80" t="s">
        <v>26</v>
      </c>
      <c r="K194" s="80">
        <v>5</v>
      </c>
      <c r="L194" s="80" t="s">
        <v>2</v>
      </c>
      <c r="M194" s="80">
        <v>6</v>
      </c>
      <c r="N194" s="77" t="s">
        <v>26</v>
      </c>
      <c r="O194" s="69"/>
      <c r="P194" s="69"/>
      <c r="Q194" s="69"/>
      <c r="R194" s="69"/>
      <c r="S194" s="69"/>
      <c r="T194" s="69"/>
      <c r="U194" s="69"/>
      <c r="V194" s="69"/>
      <c r="W194" s="67" t="s">
        <v>2</v>
      </c>
      <c r="X194" s="67">
        <v>1</v>
      </c>
      <c r="Y194" s="68" t="s">
        <v>26</v>
      </c>
      <c r="Z194" s="68">
        <v>2</v>
      </c>
      <c r="AA194" s="68" t="s">
        <v>26</v>
      </c>
      <c r="AB194" s="68">
        <v>3</v>
      </c>
      <c r="AC194" s="68" t="s">
        <v>26</v>
      </c>
      <c r="AD194" s="68">
        <v>4</v>
      </c>
      <c r="AE194" s="68" t="s">
        <v>26</v>
      </c>
      <c r="AF194" s="68">
        <v>5</v>
      </c>
      <c r="AG194" s="68" t="s">
        <v>2</v>
      </c>
      <c r="AH194" s="68">
        <v>6</v>
      </c>
      <c r="AI194" s="84" t="s">
        <v>26</v>
      </c>
    </row>
    <row r="195" spans="1:35" x14ac:dyDescent="0.25"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O195" s="69"/>
      <c r="P195" s="69"/>
      <c r="Q195" s="69"/>
      <c r="R195" s="69"/>
      <c r="S195" s="69"/>
      <c r="T195" s="69"/>
      <c r="U195" s="69"/>
      <c r="V195" s="69"/>
    </row>
    <row r="196" spans="1:35" x14ac:dyDescent="0.25">
      <c r="B196" s="98"/>
      <c r="C196" s="98"/>
      <c r="D196" s="98"/>
      <c r="E196" s="98"/>
      <c r="F196" s="98"/>
      <c r="G196" s="98"/>
      <c r="H196" s="98"/>
      <c r="I196" s="98"/>
      <c r="J196" s="98"/>
      <c r="K196" s="98"/>
      <c r="O196" s="69"/>
      <c r="P196" s="69"/>
      <c r="Q196" s="69"/>
      <c r="R196" s="69"/>
      <c r="S196" s="69"/>
      <c r="T196" s="69"/>
      <c r="U196" s="69"/>
      <c r="V196" s="69"/>
    </row>
    <row r="197" spans="1:35" x14ac:dyDescent="0.25">
      <c r="B197" s="98"/>
      <c r="C197" s="98"/>
      <c r="D197" s="98"/>
      <c r="E197" s="98"/>
      <c r="F197" s="98"/>
      <c r="G197" s="98"/>
      <c r="H197" s="98"/>
      <c r="I197" s="98"/>
      <c r="J197" s="98"/>
      <c r="K197" s="98"/>
      <c r="O197" s="69"/>
      <c r="P197" s="69"/>
      <c r="Q197" s="69"/>
      <c r="R197" s="69"/>
      <c r="S197" s="69"/>
      <c r="T197" s="69"/>
      <c r="U197" s="69"/>
      <c r="V197" s="69"/>
    </row>
    <row r="198" spans="1:35" x14ac:dyDescent="0.25">
      <c r="B198" s="98"/>
      <c r="C198" s="98"/>
      <c r="D198" s="98"/>
      <c r="E198" s="98"/>
      <c r="F198" s="98"/>
      <c r="G198" s="98"/>
      <c r="H198" s="98"/>
      <c r="I198" s="98"/>
      <c r="J198" s="98"/>
      <c r="K198" s="98"/>
      <c r="O198" s="69"/>
      <c r="P198" s="69"/>
      <c r="Q198" s="69"/>
      <c r="R198" s="69"/>
      <c r="S198" s="69"/>
      <c r="T198" s="69"/>
      <c r="U198" s="69"/>
      <c r="V198" s="69"/>
    </row>
    <row r="199" spans="1:35" x14ac:dyDescent="0.25">
      <c r="A199" s="95">
        <v>42869</v>
      </c>
      <c r="B199" s="78" t="s">
        <v>2</v>
      </c>
      <c r="C199" s="80">
        <v>1</v>
      </c>
      <c r="D199" s="80" t="s">
        <v>26</v>
      </c>
      <c r="E199" s="80">
        <v>2</v>
      </c>
      <c r="F199" s="80" t="s">
        <v>26</v>
      </c>
      <c r="G199" s="80">
        <v>3</v>
      </c>
      <c r="H199" s="80" t="s">
        <v>26</v>
      </c>
      <c r="I199" s="80">
        <v>4</v>
      </c>
      <c r="J199" s="80" t="s">
        <v>26</v>
      </c>
      <c r="K199" s="80">
        <v>5</v>
      </c>
      <c r="L199" s="80" t="s">
        <v>2</v>
      </c>
      <c r="M199" s="80">
        <v>6</v>
      </c>
      <c r="N199" s="77" t="s">
        <v>26</v>
      </c>
      <c r="O199" s="69"/>
      <c r="P199" s="69"/>
      <c r="Q199" s="69"/>
      <c r="R199" s="69"/>
      <c r="S199" s="69"/>
      <c r="T199" s="69"/>
      <c r="U199" s="69"/>
      <c r="V199" s="69"/>
      <c r="W199" s="67" t="s">
        <v>2</v>
      </c>
      <c r="X199" s="67">
        <v>1</v>
      </c>
      <c r="Y199" s="68" t="s">
        <v>26</v>
      </c>
      <c r="Z199" s="68">
        <v>2</v>
      </c>
      <c r="AA199" s="68" t="s">
        <v>26</v>
      </c>
      <c r="AB199" s="68">
        <v>3</v>
      </c>
      <c r="AC199" s="68" t="s">
        <v>26</v>
      </c>
      <c r="AD199" s="68">
        <v>4</v>
      </c>
      <c r="AE199" s="68" t="s">
        <v>26</v>
      </c>
      <c r="AF199" s="68">
        <v>5</v>
      </c>
      <c r="AG199" s="68" t="s">
        <v>2</v>
      </c>
      <c r="AH199" s="68">
        <v>6</v>
      </c>
      <c r="AI199" s="84" t="s">
        <v>26</v>
      </c>
    </row>
    <row r="200" spans="1:35" x14ac:dyDescent="0.25">
      <c r="B200" s="78" t="s">
        <v>2</v>
      </c>
      <c r="C200" s="80">
        <v>1</v>
      </c>
      <c r="D200" s="80" t="s">
        <v>26</v>
      </c>
      <c r="E200" s="80">
        <v>2</v>
      </c>
      <c r="F200" s="80" t="s">
        <v>26</v>
      </c>
      <c r="G200" s="80">
        <v>3</v>
      </c>
      <c r="H200" s="80" t="s">
        <v>2</v>
      </c>
      <c r="I200" s="80">
        <v>4</v>
      </c>
      <c r="J200" s="80" t="s">
        <v>26</v>
      </c>
      <c r="K200" s="80">
        <v>5</v>
      </c>
      <c r="L200" s="80" t="s">
        <v>26</v>
      </c>
      <c r="M200" s="80">
        <v>6</v>
      </c>
      <c r="N200" s="77" t="s">
        <v>26</v>
      </c>
      <c r="O200" s="69"/>
      <c r="P200" s="69"/>
      <c r="Q200" s="69"/>
      <c r="R200" s="69"/>
      <c r="S200" s="69"/>
      <c r="T200" s="69"/>
      <c r="U200" s="69"/>
      <c r="V200" s="69"/>
      <c r="W200" s="67" t="s">
        <v>2</v>
      </c>
      <c r="X200" s="67">
        <v>1</v>
      </c>
      <c r="Y200" s="68" t="s">
        <v>26</v>
      </c>
      <c r="Z200" s="68">
        <v>2</v>
      </c>
      <c r="AA200" s="68" t="s">
        <v>26</v>
      </c>
      <c r="AB200" s="68">
        <v>3</v>
      </c>
      <c r="AC200" s="68" t="s">
        <v>2</v>
      </c>
      <c r="AD200" s="68">
        <v>4</v>
      </c>
      <c r="AE200" s="68" t="s">
        <v>26</v>
      </c>
      <c r="AF200" s="68">
        <v>5</v>
      </c>
      <c r="AG200" s="68" t="s">
        <v>26</v>
      </c>
      <c r="AH200" s="68">
        <v>6</v>
      </c>
      <c r="AI200" s="84" t="s">
        <v>26</v>
      </c>
    </row>
    <row r="201" spans="1:35" x14ac:dyDescent="0.25">
      <c r="B201" s="78" t="s">
        <v>2</v>
      </c>
      <c r="C201" s="80">
        <v>1</v>
      </c>
      <c r="D201" s="80" t="s">
        <v>26</v>
      </c>
      <c r="E201" s="80">
        <v>2</v>
      </c>
      <c r="F201" s="80" t="s">
        <v>26</v>
      </c>
      <c r="G201" s="80">
        <v>3</v>
      </c>
      <c r="H201" s="80" t="s">
        <v>2</v>
      </c>
      <c r="I201" s="80">
        <v>4</v>
      </c>
      <c r="J201" s="80" t="s">
        <v>26</v>
      </c>
      <c r="K201" s="80">
        <v>5</v>
      </c>
      <c r="L201" s="80" t="s">
        <v>26</v>
      </c>
      <c r="M201" s="80">
        <v>6</v>
      </c>
      <c r="N201" s="77" t="s">
        <v>26</v>
      </c>
      <c r="O201" s="69"/>
      <c r="P201" s="69"/>
      <c r="Q201" s="69"/>
      <c r="R201" s="69"/>
      <c r="S201" s="69"/>
      <c r="T201" s="69"/>
      <c r="U201" s="69"/>
      <c r="V201" s="69"/>
      <c r="W201" s="67" t="s">
        <v>2</v>
      </c>
      <c r="X201" s="67">
        <v>1</v>
      </c>
      <c r="Y201" s="68" t="s">
        <v>26</v>
      </c>
      <c r="Z201" s="68">
        <v>2</v>
      </c>
      <c r="AA201" s="68" t="s">
        <v>26</v>
      </c>
      <c r="AB201" s="68">
        <v>3</v>
      </c>
      <c r="AC201" s="68" t="s">
        <v>2</v>
      </c>
      <c r="AD201" s="68">
        <v>4</v>
      </c>
      <c r="AE201" s="68" t="s">
        <v>26</v>
      </c>
      <c r="AF201" s="68">
        <v>5</v>
      </c>
      <c r="AG201" s="68" t="s">
        <v>26</v>
      </c>
      <c r="AH201" s="68">
        <v>6</v>
      </c>
      <c r="AI201" s="84" t="s">
        <v>26</v>
      </c>
    </row>
    <row r="202" spans="1:35" x14ac:dyDescent="0.25">
      <c r="B202" s="78" t="s">
        <v>3</v>
      </c>
      <c r="C202" s="80">
        <v>1</v>
      </c>
      <c r="D202" s="80" t="s">
        <v>26</v>
      </c>
      <c r="E202" s="80">
        <v>2</v>
      </c>
      <c r="F202" s="80" t="s">
        <v>26</v>
      </c>
      <c r="G202" s="80">
        <v>3</v>
      </c>
      <c r="H202" s="80" t="s">
        <v>25</v>
      </c>
      <c r="I202" s="80">
        <v>4</v>
      </c>
      <c r="J202" s="80" t="s">
        <v>26</v>
      </c>
      <c r="K202" s="80">
        <v>5</v>
      </c>
      <c r="L202" s="80" t="s">
        <v>26</v>
      </c>
      <c r="M202" s="80">
        <v>6</v>
      </c>
      <c r="N202" s="77" t="s">
        <v>26</v>
      </c>
      <c r="O202" s="69"/>
      <c r="P202" s="69"/>
      <c r="Q202" s="69"/>
      <c r="R202" s="69"/>
      <c r="S202" s="69"/>
      <c r="T202" s="69"/>
      <c r="U202" s="69"/>
      <c r="V202" s="69"/>
      <c r="W202" s="67" t="s">
        <v>3</v>
      </c>
      <c r="X202" s="67">
        <v>1</v>
      </c>
      <c r="Y202" s="68" t="s">
        <v>26</v>
      </c>
      <c r="Z202" s="68">
        <v>2</v>
      </c>
      <c r="AA202" s="68" t="s">
        <v>26</v>
      </c>
      <c r="AB202" s="68">
        <v>3</v>
      </c>
      <c r="AC202" s="68" t="s">
        <v>25</v>
      </c>
      <c r="AD202" s="68">
        <v>4</v>
      </c>
      <c r="AE202" s="68" t="s">
        <v>26</v>
      </c>
      <c r="AF202" s="68">
        <v>5</v>
      </c>
      <c r="AG202" s="68" t="s">
        <v>26</v>
      </c>
      <c r="AH202" s="68">
        <v>6</v>
      </c>
      <c r="AI202" s="84" t="s">
        <v>26</v>
      </c>
    </row>
    <row r="203" spans="1:35" x14ac:dyDescent="0.25">
      <c r="B203" s="78" t="s">
        <v>3</v>
      </c>
      <c r="C203" s="80">
        <v>1</v>
      </c>
      <c r="D203" s="80" t="s">
        <v>26</v>
      </c>
      <c r="E203" s="80">
        <v>2</v>
      </c>
      <c r="F203" s="80" t="s">
        <v>26</v>
      </c>
      <c r="G203" s="80">
        <v>3</v>
      </c>
      <c r="H203" s="80" t="s">
        <v>26</v>
      </c>
      <c r="I203" s="80">
        <v>4</v>
      </c>
      <c r="J203" s="80" t="s">
        <v>25</v>
      </c>
      <c r="K203" s="80">
        <v>5</v>
      </c>
      <c r="L203" s="80" t="s">
        <v>26</v>
      </c>
      <c r="M203" s="80">
        <v>6</v>
      </c>
      <c r="N203" s="77" t="s">
        <v>26</v>
      </c>
      <c r="O203" s="69"/>
      <c r="P203" s="69"/>
      <c r="Q203" s="69"/>
      <c r="R203" s="69"/>
      <c r="S203" s="69"/>
      <c r="T203" s="69"/>
      <c r="U203" s="69"/>
      <c r="V203" s="69"/>
      <c r="W203" s="67" t="s">
        <v>3</v>
      </c>
      <c r="X203" s="67">
        <v>1</v>
      </c>
      <c r="Y203" s="68" t="s">
        <v>26</v>
      </c>
      <c r="Z203" s="68">
        <v>2</v>
      </c>
      <c r="AA203" s="68" t="s">
        <v>26</v>
      </c>
      <c r="AB203" s="68">
        <v>3</v>
      </c>
      <c r="AC203" s="68" t="s">
        <v>26</v>
      </c>
      <c r="AD203" s="68">
        <v>4</v>
      </c>
      <c r="AE203" s="68" t="s">
        <v>25</v>
      </c>
      <c r="AF203" s="68">
        <v>5</v>
      </c>
      <c r="AG203" s="68" t="s">
        <v>26</v>
      </c>
      <c r="AH203" s="68">
        <v>6</v>
      </c>
      <c r="AI203" s="84" t="s">
        <v>26</v>
      </c>
    </row>
    <row r="204" spans="1:35" x14ac:dyDescent="0.25">
      <c r="B204" s="78" t="s">
        <v>3</v>
      </c>
      <c r="C204" s="80">
        <v>1</v>
      </c>
      <c r="D204" s="80" t="s">
        <v>26</v>
      </c>
      <c r="E204" s="80">
        <v>2</v>
      </c>
      <c r="F204" s="80" t="s">
        <v>26</v>
      </c>
      <c r="G204" s="80">
        <v>3</v>
      </c>
      <c r="H204" s="80" t="s">
        <v>25</v>
      </c>
      <c r="I204" s="80">
        <v>4</v>
      </c>
      <c r="J204" s="80" t="s">
        <v>26</v>
      </c>
      <c r="K204" s="80">
        <v>5</v>
      </c>
      <c r="L204" s="80" t="s">
        <v>26</v>
      </c>
      <c r="M204" s="80">
        <v>6</v>
      </c>
      <c r="N204" s="77" t="s">
        <v>26</v>
      </c>
      <c r="O204" s="69"/>
      <c r="P204" s="69"/>
      <c r="Q204" s="69"/>
      <c r="R204" s="69"/>
      <c r="S204" s="69"/>
      <c r="T204" s="69"/>
      <c r="U204" s="69"/>
      <c r="V204" s="69"/>
      <c r="W204" s="67" t="s">
        <v>3</v>
      </c>
      <c r="X204" s="67">
        <v>1</v>
      </c>
      <c r="Y204" s="68" t="s">
        <v>26</v>
      </c>
      <c r="Z204" s="68">
        <v>2</v>
      </c>
      <c r="AA204" s="68" t="s">
        <v>26</v>
      </c>
      <c r="AB204" s="68">
        <v>3</v>
      </c>
      <c r="AC204" s="68" t="s">
        <v>25</v>
      </c>
      <c r="AD204" s="68">
        <v>4</v>
      </c>
      <c r="AE204" s="68" t="s">
        <v>26</v>
      </c>
      <c r="AF204" s="68">
        <v>5</v>
      </c>
      <c r="AG204" s="68" t="s">
        <v>26</v>
      </c>
      <c r="AH204" s="68">
        <v>6</v>
      </c>
      <c r="AI204" s="84" t="s">
        <v>26</v>
      </c>
    </row>
    <row r="205" spans="1:35" x14ac:dyDescent="0.25">
      <c r="B205" s="78" t="s">
        <v>2</v>
      </c>
      <c r="C205" s="80">
        <v>1</v>
      </c>
      <c r="D205" s="80" t="s">
        <v>26</v>
      </c>
      <c r="E205" s="80">
        <v>2</v>
      </c>
      <c r="F205" s="80" t="s">
        <v>26</v>
      </c>
      <c r="G205" s="80">
        <v>3</v>
      </c>
      <c r="H205" s="80" t="s">
        <v>2</v>
      </c>
      <c r="I205" s="80">
        <v>4</v>
      </c>
      <c r="J205" s="80" t="s">
        <v>26</v>
      </c>
      <c r="K205" s="80">
        <v>5</v>
      </c>
      <c r="L205" s="80" t="s">
        <v>26</v>
      </c>
      <c r="M205" s="80">
        <v>6</v>
      </c>
      <c r="N205" s="77" t="s">
        <v>26</v>
      </c>
      <c r="O205" s="69"/>
      <c r="P205" s="69"/>
      <c r="Q205" s="69"/>
      <c r="R205" s="69"/>
      <c r="S205" s="69"/>
      <c r="T205" s="69"/>
      <c r="U205" s="69"/>
      <c r="V205" s="69"/>
      <c r="W205" s="67" t="s">
        <v>2</v>
      </c>
      <c r="X205" s="67">
        <v>1</v>
      </c>
      <c r="Y205" s="68" t="s">
        <v>26</v>
      </c>
      <c r="Z205" s="68">
        <v>2</v>
      </c>
      <c r="AA205" s="68" t="s">
        <v>26</v>
      </c>
      <c r="AB205" s="68">
        <v>3</v>
      </c>
      <c r="AC205" s="68" t="s">
        <v>2</v>
      </c>
      <c r="AD205" s="68">
        <v>4</v>
      </c>
      <c r="AE205" s="68" t="s">
        <v>26</v>
      </c>
      <c r="AF205" s="68">
        <v>5</v>
      </c>
      <c r="AG205" s="68" t="s">
        <v>26</v>
      </c>
      <c r="AH205" s="68">
        <v>6</v>
      </c>
      <c r="AI205" s="84" t="s">
        <v>26</v>
      </c>
    </row>
    <row r="206" spans="1:35" x14ac:dyDescent="0.25">
      <c r="B206" s="78" t="s">
        <v>2</v>
      </c>
      <c r="C206" s="80">
        <v>1</v>
      </c>
      <c r="D206" s="80" t="s">
        <v>26</v>
      </c>
      <c r="E206" s="80">
        <v>2</v>
      </c>
      <c r="F206" s="80" t="s">
        <v>26</v>
      </c>
      <c r="G206" s="80">
        <v>3</v>
      </c>
      <c r="H206" s="80" t="s">
        <v>2</v>
      </c>
      <c r="I206" s="80">
        <v>4</v>
      </c>
      <c r="J206" s="80" t="s">
        <v>26</v>
      </c>
      <c r="K206" s="80">
        <v>5</v>
      </c>
      <c r="L206" s="80" t="s">
        <v>26</v>
      </c>
      <c r="M206" s="80">
        <v>6</v>
      </c>
      <c r="N206" s="77" t="s">
        <v>26</v>
      </c>
      <c r="O206" s="69"/>
      <c r="P206" s="69"/>
      <c r="Q206" s="69"/>
      <c r="R206" s="69"/>
      <c r="S206" s="69"/>
      <c r="T206" s="69"/>
      <c r="U206" s="69"/>
      <c r="V206" s="69"/>
      <c r="W206" s="67" t="s">
        <v>2</v>
      </c>
      <c r="X206" s="67">
        <v>1</v>
      </c>
      <c r="Y206" s="68" t="s">
        <v>26</v>
      </c>
      <c r="Z206" s="68">
        <v>2</v>
      </c>
      <c r="AA206" s="68" t="s">
        <v>26</v>
      </c>
      <c r="AB206" s="68">
        <v>3</v>
      </c>
      <c r="AC206" s="68" t="s">
        <v>2</v>
      </c>
      <c r="AD206" s="68">
        <v>4</v>
      </c>
      <c r="AE206" s="68" t="s">
        <v>26</v>
      </c>
      <c r="AF206" s="68">
        <v>5</v>
      </c>
      <c r="AG206" s="68" t="s">
        <v>26</v>
      </c>
      <c r="AH206" s="68">
        <v>6</v>
      </c>
      <c r="AI206" s="84" t="s">
        <v>26</v>
      </c>
    </row>
    <row r="207" spans="1:35" x14ac:dyDescent="0.25">
      <c r="B207" s="78" t="s">
        <v>2</v>
      </c>
      <c r="C207" s="80">
        <v>1</v>
      </c>
      <c r="D207" s="80" t="s">
        <v>26</v>
      </c>
      <c r="E207" s="80">
        <v>2</v>
      </c>
      <c r="F207" s="80" t="s">
        <v>26</v>
      </c>
      <c r="G207" s="80">
        <v>3</v>
      </c>
      <c r="H207" s="80" t="s">
        <v>26</v>
      </c>
      <c r="I207" s="80">
        <v>4</v>
      </c>
      <c r="J207" s="80" t="s">
        <v>2</v>
      </c>
      <c r="K207" s="80">
        <v>5</v>
      </c>
      <c r="L207" s="80" t="s">
        <v>26</v>
      </c>
      <c r="M207" s="80">
        <v>6</v>
      </c>
      <c r="N207" s="77" t="s">
        <v>26</v>
      </c>
      <c r="O207" s="69"/>
      <c r="P207" s="69"/>
      <c r="Q207" s="69"/>
      <c r="R207" s="69"/>
      <c r="S207" s="69"/>
      <c r="T207" s="69"/>
      <c r="U207" s="69"/>
      <c r="V207" s="69"/>
      <c r="W207" s="67" t="s">
        <v>2</v>
      </c>
      <c r="X207" s="67">
        <v>1</v>
      </c>
      <c r="Y207" s="68" t="s">
        <v>26</v>
      </c>
      <c r="Z207" s="68">
        <v>2</v>
      </c>
      <c r="AA207" s="68" t="s">
        <v>26</v>
      </c>
      <c r="AB207" s="68">
        <v>3</v>
      </c>
      <c r="AC207" s="68" t="s">
        <v>26</v>
      </c>
      <c r="AD207" s="68">
        <v>4</v>
      </c>
      <c r="AE207" s="68" t="s">
        <v>2</v>
      </c>
      <c r="AF207" s="68">
        <v>5</v>
      </c>
      <c r="AG207" s="68" t="s">
        <v>26</v>
      </c>
      <c r="AH207" s="68">
        <v>6</v>
      </c>
      <c r="AI207" s="84" t="s">
        <v>26</v>
      </c>
    </row>
    <row r="208" spans="1:35" x14ac:dyDescent="0.25">
      <c r="B208" s="78" t="s">
        <v>2</v>
      </c>
      <c r="C208" s="80">
        <v>1</v>
      </c>
      <c r="D208" s="80" t="s">
        <v>26</v>
      </c>
      <c r="E208" s="80">
        <v>2</v>
      </c>
      <c r="F208" s="80" t="s">
        <v>2</v>
      </c>
      <c r="G208" s="80">
        <v>3</v>
      </c>
      <c r="H208" s="80" t="s">
        <v>26</v>
      </c>
      <c r="I208" s="80">
        <v>4</v>
      </c>
      <c r="J208" s="80" t="s">
        <v>26</v>
      </c>
      <c r="K208" s="80">
        <v>5</v>
      </c>
      <c r="L208" s="80" t="s">
        <v>26</v>
      </c>
      <c r="M208" s="80">
        <v>6</v>
      </c>
      <c r="N208" s="77" t="s">
        <v>26</v>
      </c>
      <c r="O208" s="69"/>
      <c r="P208" s="69"/>
      <c r="Q208" s="69"/>
      <c r="R208" s="69"/>
      <c r="S208" s="69"/>
      <c r="T208" s="69"/>
      <c r="U208" s="69"/>
      <c r="V208" s="69"/>
      <c r="W208" s="67" t="s">
        <v>2</v>
      </c>
      <c r="X208" s="67">
        <v>1</v>
      </c>
      <c r="Y208" s="68" t="s">
        <v>26</v>
      </c>
      <c r="Z208" s="68">
        <v>2</v>
      </c>
      <c r="AA208" s="68" t="s">
        <v>2</v>
      </c>
      <c r="AB208" s="68">
        <v>3</v>
      </c>
      <c r="AC208" s="68" t="s">
        <v>26</v>
      </c>
      <c r="AD208" s="68">
        <v>4</v>
      </c>
      <c r="AE208" s="68" t="s">
        <v>26</v>
      </c>
      <c r="AF208" s="68">
        <v>5</v>
      </c>
      <c r="AG208" s="68" t="s">
        <v>26</v>
      </c>
      <c r="AH208" s="68">
        <v>6</v>
      </c>
      <c r="AI208" s="84" t="s">
        <v>26</v>
      </c>
    </row>
    <row r="209" spans="1:35" x14ac:dyDescent="0.25">
      <c r="B209" s="78" t="s">
        <v>2</v>
      </c>
      <c r="C209" s="80">
        <v>1</v>
      </c>
      <c r="D209" s="80" t="s">
        <v>26</v>
      </c>
      <c r="E209" s="80">
        <v>2</v>
      </c>
      <c r="F209" s="80" t="s">
        <v>26</v>
      </c>
      <c r="G209" s="80">
        <v>3</v>
      </c>
      <c r="H209" s="80" t="s">
        <v>26</v>
      </c>
      <c r="I209" s="80">
        <v>4</v>
      </c>
      <c r="J209" s="80" t="s">
        <v>2</v>
      </c>
      <c r="K209" s="80">
        <v>5</v>
      </c>
      <c r="L209" s="80" t="s">
        <v>26</v>
      </c>
      <c r="M209" s="80">
        <v>6</v>
      </c>
      <c r="N209" s="77" t="s">
        <v>26</v>
      </c>
      <c r="O209" s="69"/>
      <c r="P209" s="69"/>
      <c r="Q209" s="69"/>
      <c r="R209" s="69"/>
      <c r="S209" s="69"/>
      <c r="T209" s="69"/>
      <c r="U209" s="69"/>
      <c r="V209" s="69"/>
      <c r="W209" s="67" t="s">
        <v>2</v>
      </c>
      <c r="X209" s="67">
        <v>1</v>
      </c>
      <c r="Y209" s="68" t="s">
        <v>26</v>
      </c>
      <c r="Z209" s="68">
        <v>2</v>
      </c>
      <c r="AA209" s="68" t="s">
        <v>26</v>
      </c>
      <c r="AB209" s="68">
        <v>3</v>
      </c>
      <c r="AC209" s="68" t="s">
        <v>26</v>
      </c>
      <c r="AD209" s="68">
        <v>4</v>
      </c>
      <c r="AE209" s="68" t="s">
        <v>2</v>
      </c>
      <c r="AF209" s="68">
        <v>5</v>
      </c>
      <c r="AG209" s="68" t="s">
        <v>26</v>
      </c>
      <c r="AH209" s="68">
        <v>6</v>
      </c>
      <c r="AI209" s="84" t="s">
        <v>26</v>
      </c>
    </row>
    <row r="210" spans="1:35" x14ac:dyDescent="0.25">
      <c r="B210" s="79" t="s">
        <v>3</v>
      </c>
      <c r="C210" s="80">
        <v>1</v>
      </c>
      <c r="D210" s="80" t="s">
        <v>26</v>
      </c>
      <c r="E210" s="80">
        <v>2</v>
      </c>
      <c r="F210" s="80" t="s">
        <v>26</v>
      </c>
      <c r="G210" s="80">
        <v>3</v>
      </c>
      <c r="H210" s="80" t="s">
        <v>25</v>
      </c>
      <c r="I210" s="80">
        <v>4</v>
      </c>
      <c r="J210" s="80" t="s">
        <v>26</v>
      </c>
      <c r="K210" s="80">
        <v>5</v>
      </c>
      <c r="L210" s="80" t="s">
        <v>26</v>
      </c>
      <c r="M210" s="80">
        <v>6</v>
      </c>
      <c r="N210" s="77" t="s">
        <v>26</v>
      </c>
      <c r="O210" s="69"/>
      <c r="P210" s="69"/>
      <c r="Q210" s="69"/>
      <c r="R210" s="69"/>
      <c r="S210" s="69"/>
      <c r="T210" s="69"/>
      <c r="U210" s="69"/>
      <c r="V210" s="69"/>
      <c r="W210" s="67" t="s">
        <v>3</v>
      </c>
      <c r="X210" s="67">
        <v>1</v>
      </c>
      <c r="Y210" s="68" t="s">
        <v>26</v>
      </c>
      <c r="Z210" s="68">
        <v>2</v>
      </c>
      <c r="AA210" s="68" t="s">
        <v>26</v>
      </c>
      <c r="AB210" s="68">
        <v>3</v>
      </c>
      <c r="AC210" s="68" t="s">
        <v>25</v>
      </c>
      <c r="AD210" s="68">
        <v>4</v>
      </c>
      <c r="AE210" s="68" t="s">
        <v>26</v>
      </c>
      <c r="AF210" s="68">
        <v>5</v>
      </c>
      <c r="AG210" s="68" t="s">
        <v>26</v>
      </c>
      <c r="AH210" s="68">
        <v>6</v>
      </c>
      <c r="AI210" s="84" t="s">
        <v>26</v>
      </c>
    </row>
    <row r="211" spans="1:35" x14ac:dyDescent="0.25">
      <c r="B211" s="79" t="s">
        <v>2</v>
      </c>
      <c r="C211" s="80">
        <v>1</v>
      </c>
      <c r="D211" s="80" t="s">
        <v>26</v>
      </c>
      <c r="E211" s="80">
        <v>2</v>
      </c>
      <c r="F211" s="80" t="s">
        <v>26</v>
      </c>
      <c r="G211" s="80">
        <v>3</v>
      </c>
      <c r="H211" s="80" t="s">
        <v>26</v>
      </c>
      <c r="I211" s="80">
        <v>4</v>
      </c>
      <c r="J211" s="80" t="s">
        <v>26</v>
      </c>
      <c r="K211" s="80">
        <v>5</v>
      </c>
      <c r="L211" s="80" t="s">
        <v>2</v>
      </c>
      <c r="M211" s="80">
        <v>6</v>
      </c>
      <c r="N211" s="77" t="s">
        <v>26</v>
      </c>
      <c r="O211" s="69"/>
      <c r="P211" s="69"/>
      <c r="Q211" s="69"/>
      <c r="R211" s="69"/>
      <c r="S211" s="69"/>
      <c r="T211" s="69"/>
      <c r="U211" s="69"/>
      <c r="V211" s="69"/>
      <c r="W211" s="67" t="s">
        <v>2</v>
      </c>
      <c r="X211" s="67">
        <v>1</v>
      </c>
      <c r="Y211" s="68" t="s">
        <v>26</v>
      </c>
      <c r="Z211" s="68">
        <v>2</v>
      </c>
      <c r="AA211" s="68" t="s">
        <v>26</v>
      </c>
      <c r="AB211" s="68">
        <v>3</v>
      </c>
      <c r="AC211" s="68" t="s">
        <v>26</v>
      </c>
      <c r="AD211" s="68">
        <v>4</v>
      </c>
      <c r="AE211" s="68" t="s">
        <v>26</v>
      </c>
      <c r="AF211" s="68">
        <v>5</v>
      </c>
      <c r="AG211" s="68" t="s">
        <v>2</v>
      </c>
      <c r="AH211" s="68">
        <v>6</v>
      </c>
      <c r="AI211" s="84" t="s">
        <v>26</v>
      </c>
    </row>
    <row r="212" spans="1:35" x14ac:dyDescent="0.25">
      <c r="B212" s="79" t="s">
        <v>2</v>
      </c>
      <c r="C212" s="80">
        <v>1</v>
      </c>
      <c r="D212" s="80" t="s">
        <v>26</v>
      </c>
      <c r="E212" s="80">
        <v>2</v>
      </c>
      <c r="F212" s="80" t="s">
        <v>26</v>
      </c>
      <c r="G212" s="80">
        <v>3</v>
      </c>
      <c r="H212" s="80" t="s">
        <v>26</v>
      </c>
      <c r="I212" s="80">
        <v>4</v>
      </c>
      <c r="J212" s="80" t="s">
        <v>26</v>
      </c>
      <c r="K212" s="80">
        <v>5</v>
      </c>
      <c r="L212" s="80" t="s">
        <v>2</v>
      </c>
      <c r="M212" s="80">
        <v>6</v>
      </c>
      <c r="N212" s="77" t="s">
        <v>26</v>
      </c>
      <c r="O212" s="69"/>
      <c r="P212" s="69"/>
      <c r="Q212" s="69"/>
      <c r="R212" s="69"/>
      <c r="S212" s="69"/>
      <c r="T212" s="69"/>
      <c r="U212" s="69"/>
      <c r="V212" s="69"/>
      <c r="W212" s="67" t="s">
        <v>2</v>
      </c>
      <c r="X212" s="67">
        <v>1</v>
      </c>
      <c r="Y212" s="68" t="s">
        <v>26</v>
      </c>
      <c r="Z212" s="68">
        <v>2</v>
      </c>
      <c r="AA212" s="68" t="s">
        <v>26</v>
      </c>
      <c r="AB212" s="68">
        <v>3</v>
      </c>
      <c r="AC212" s="68" t="s">
        <v>26</v>
      </c>
      <c r="AD212" s="68">
        <v>4</v>
      </c>
      <c r="AE212" s="68" t="s">
        <v>26</v>
      </c>
      <c r="AF212" s="68">
        <v>5</v>
      </c>
      <c r="AG212" s="68" t="s">
        <v>2</v>
      </c>
      <c r="AH212" s="68">
        <v>6</v>
      </c>
      <c r="AI212" s="84" t="s">
        <v>26</v>
      </c>
    </row>
    <row r="213" spans="1:35" x14ac:dyDescent="0.25">
      <c r="B213" s="79" t="s">
        <v>3</v>
      </c>
      <c r="C213" s="80">
        <v>1</v>
      </c>
      <c r="D213" s="80" t="s">
        <v>26</v>
      </c>
      <c r="E213" s="80">
        <v>2</v>
      </c>
      <c r="F213" s="80" t="s">
        <v>26</v>
      </c>
      <c r="G213" s="80">
        <v>3</v>
      </c>
      <c r="H213" s="80" t="s">
        <v>26</v>
      </c>
      <c r="I213" s="80">
        <v>4</v>
      </c>
      <c r="J213" s="80" t="s">
        <v>25</v>
      </c>
      <c r="K213" s="80">
        <v>5</v>
      </c>
      <c r="L213" s="80" t="s">
        <v>26</v>
      </c>
      <c r="M213" s="80">
        <v>6</v>
      </c>
      <c r="N213" s="77" t="s">
        <v>26</v>
      </c>
      <c r="O213" s="69"/>
      <c r="P213" s="69"/>
      <c r="Q213" s="69"/>
      <c r="R213" s="69"/>
      <c r="S213" s="69"/>
      <c r="T213" s="69"/>
      <c r="U213" s="69"/>
      <c r="V213" s="69"/>
      <c r="W213" s="67" t="s">
        <v>3</v>
      </c>
      <c r="X213" s="67">
        <v>1</v>
      </c>
      <c r="Y213" s="68" t="s">
        <v>26</v>
      </c>
      <c r="Z213" s="68">
        <v>2</v>
      </c>
      <c r="AA213" s="68" t="s">
        <v>26</v>
      </c>
      <c r="AB213" s="68">
        <v>3</v>
      </c>
      <c r="AC213" s="68" t="s">
        <v>26</v>
      </c>
      <c r="AD213" s="68">
        <v>4</v>
      </c>
      <c r="AE213" s="68" t="s">
        <v>25</v>
      </c>
      <c r="AF213" s="68">
        <v>5</v>
      </c>
      <c r="AG213" s="68" t="s">
        <v>26</v>
      </c>
      <c r="AH213" s="68">
        <v>6</v>
      </c>
      <c r="AI213" s="84" t="s">
        <v>26</v>
      </c>
    </row>
    <row r="214" spans="1:35" x14ac:dyDescent="0.25">
      <c r="B214" s="79" t="s">
        <v>2</v>
      </c>
      <c r="C214" s="80">
        <v>1</v>
      </c>
      <c r="D214" s="80" t="s">
        <v>26</v>
      </c>
      <c r="E214" s="80">
        <v>2</v>
      </c>
      <c r="F214" s="80" t="s">
        <v>26</v>
      </c>
      <c r="G214" s="80">
        <v>3</v>
      </c>
      <c r="H214" s="80" t="s">
        <v>2</v>
      </c>
      <c r="I214" s="80">
        <v>4</v>
      </c>
      <c r="J214" s="80" t="s">
        <v>26</v>
      </c>
      <c r="K214" s="80">
        <v>5</v>
      </c>
      <c r="L214" s="80" t="s">
        <v>26</v>
      </c>
      <c r="M214" s="80">
        <v>6</v>
      </c>
      <c r="N214" s="77" t="s">
        <v>26</v>
      </c>
      <c r="O214" s="69"/>
      <c r="P214" s="69"/>
      <c r="Q214" s="69"/>
      <c r="R214" s="69"/>
      <c r="S214" s="69"/>
      <c r="T214" s="69"/>
      <c r="U214" s="69"/>
      <c r="V214" s="69"/>
      <c r="W214" s="67" t="s">
        <v>2</v>
      </c>
      <c r="X214" s="67">
        <v>1</v>
      </c>
      <c r="Y214" s="68" t="s">
        <v>26</v>
      </c>
      <c r="Z214" s="68">
        <v>2</v>
      </c>
      <c r="AA214" s="68" t="s">
        <v>26</v>
      </c>
      <c r="AB214" s="68">
        <v>3</v>
      </c>
      <c r="AC214" s="68" t="s">
        <v>2</v>
      </c>
      <c r="AD214" s="68">
        <v>4</v>
      </c>
      <c r="AE214" s="68" t="s">
        <v>26</v>
      </c>
      <c r="AF214" s="68">
        <v>5</v>
      </c>
      <c r="AG214" s="68" t="s">
        <v>26</v>
      </c>
      <c r="AH214" s="68">
        <v>6</v>
      </c>
      <c r="AI214" s="84" t="s">
        <v>26</v>
      </c>
    </row>
    <row r="215" spans="1:35" x14ac:dyDescent="0.25">
      <c r="B215" s="79" t="s">
        <v>2</v>
      </c>
      <c r="C215" s="80">
        <v>1</v>
      </c>
      <c r="D215" s="80" t="s">
        <v>26</v>
      </c>
      <c r="E215" s="80">
        <v>2</v>
      </c>
      <c r="F215" s="80" t="s">
        <v>26</v>
      </c>
      <c r="G215" s="80">
        <v>3</v>
      </c>
      <c r="H215" s="80" t="s">
        <v>2</v>
      </c>
      <c r="I215" s="80">
        <v>4</v>
      </c>
      <c r="J215" s="80" t="s">
        <v>26</v>
      </c>
      <c r="K215" s="80">
        <v>5</v>
      </c>
      <c r="L215" s="80" t="s">
        <v>26</v>
      </c>
      <c r="M215" s="80">
        <v>6</v>
      </c>
      <c r="N215" s="77" t="s">
        <v>26</v>
      </c>
      <c r="O215" s="69"/>
      <c r="P215" s="69"/>
      <c r="Q215" s="69"/>
      <c r="R215" s="69"/>
      <c r="S215" s="69"/>
      <c r="T215" s="69"/>
      <c r="U215" s="69"/>
      <c r="V215" s="69"/>
      <c r="W215" s="67" t="s">
        <v>2</v>
      </c>
      <c r="X215" s="67">
        <v>1</v>
      </c>
      <c r="Y215" s="68" t="s">
        <v>26</v>
      </c>
      <c r="Z215" s="68">
        <v>2</v>
      </c>
      <c r="AA215" s="68" t="s">
        <v>26</v>
      </c>
      <c r="AB215" s="68">
        <v>3</v>
      </c>
      <c r="AC215" s="68" t="s">
        <v>2</v>
      </c>
      <c r="AD215" s="68">
        <v>4</v>
      </c>
      <c r="AE215" s="68" t="s">
        <v>26</v>
      </c>
      <c r="AF215" s="68">
        <v>5</v>
      </c>
      <c r="AG215" s="68" t="s">
        <v>26</v>
      </c>
      <c r="AH215" s="68">
        <v>6</v>
      </c>
      <c r="AI215" s="84" t="s">
        <v>26</v>
      </c>
    </row>
    <row r="216" spans="1:35" x14ac:dyDescent="0.25">
      <c r="B216" s="79" t="s">
        <v>2</v>
      </c>
      <c r="C216" s="80">
        <v>1</v>
      </c>
      <c r="D216" s="80" t="s">
        <v>26</v>
      </c>
      <c r="E216" s="80">
        <v>2</v>
      </c>
      <c r="F216" s="80" t="s">
        <v>26</v>
      </c>
      <c r="G216" s="80">
        <v>3</v>
      </c>
      <c r="H216" s="80" t="s">
        <v>26</v>
      </c>
      <c r="I216" s="80">
        <v>4</v>
      </c>
      <c r="J216" s="80" t="s">
        <v>2</v>
      </c>
      <c r="K216" s="80">
        <v>5</v>
      </c>
      <c r="L216" s="80" t="s">
        <v>26</v>
      </c>
      <c r="M216" s="80">
        <v>6</v>
      </c>
      <c r="N216" s="77" t="s">
        <v>26</v>
      </c>
      <c r="O216" s="69"/>
      <c r="P216" s="69"/>
      <c r="Q216" s="69"/>
      <c r="R216" s="69"/>
      <c r="S216" s="69"/>
      <c r="T216" s="69"/>
      <c r="U216" s="69"/>
      <c r="V216" s="69"/>
      <c r="W216" s="67" t="s">
        <v>2</v>
      </c>
      <c r="X216" s="67">
        <v>1</v>
      </c>
      <c r="Y216" s="68" t="s">
        <v>26</v>
      </c>
      <c r="Z216" s="68">
        <v>2</v>
      </c>
      <c r="AA216" s="68" t="s">
        <v>26</v>
      </c>
      <c r="AB216" s="68">
        <v>3</v>
      </c>
      <c r="AC216" s="68" t="s">
        <v>26</v>
      </c>
      <c r="AD216" s="68">
        <v>4</v>
      </c>
      <c r="AE216" s="68" t="s">
        <v>2</v>
      </c>
      <c r="AF216" s="68">
        <v>5</v>
      </c>
      <c r="AG216" s="68" t="s">
        <v>26</v>
      </c>
      <c r="AH216" s="68">
        <v>6</v>
      </c>
      <c r="AI216" s="84" t="s">
        <v>26</v>
      </c>
    </row>
    <row r="217" spans="1:35" x14ac:dyDescent="0.25">
      <c r="B217" s="79" t="s">
        <v>2</v>
      </c>
      <c r="C217" s="80">
        <v>1</v>
      </c>
      <c r="D217" s="80" t="s">
        <v>26</v>
      </c>
      <c r="E217" s="80">
        <v>2</v>
      </c>
      <c r="F217" s="80" t="s">
        <v>26</v>
      </c>
      <c r="G217" s="80">
        <v>3</v>
      </c>
      <c r="H217" s="80" t="s">
        <v>26</v>
      </c>
      <c r="I217" s="80">
        <v>4</v>
      </c>
      <c r="J217" s="80" t="s">
        <v>26</v>
      </c>
      <c r="K217" s="80">
        <v>5</v>
      </c>
      <c r="L217" s="80" t="s">
        <v>26</v>
      </c>
      <c r="M217" s="80">
        <v>6</v>
      </c>
      <c r="N217" s="77" t="s">
        <v>2</v>
      </c>
      <c r="O217" s="69"/>
      <c r="P217" s="69"/>
      <c r="Q217" s="69"/>
      <c r="R217" s="69"/>
      <c r="S217" s="69"/>
      <c r="T217" s="69"/>
      <c r="U217" s="69"/>
      <c r="V217" s="69"/>
      <c r="W217" s="67" t="s">
        <v>2</v>
      </c>
      <c r="X217" s="67">
        <v>1</v>
      </c>
      <c r="Y217" s="68" t="s">
        <v>26</v>
      </c>
      <c r="Z217" s="68">
        <v>2</v>
      </c>
      <c r="AA217" s="68" t="s">
        <v>26</v>
      </c>
      <c r="AB217" s="68">
        <v>3</v>
      </c>
      <c r="AC217" s="68" t="s">
        <v>26</v>
      </c>
      <c r="AD217" s="68">
        <v>4</v>
      </c>
      <c r="AE217" s="68" t="s">
        <v>26</v>
      </c>
      <c r="AF217" s="68">
        <v>5</v>
      </c>
      <c r="AG217" s="68" t="s">
        <v>26</v>
      </c>
      <c r="AH217" s="68">
        <v>6</v>
      </c>
      <c r="AI217" s="84" t="s">
        <v>2</v>
      </c>
    </row>
    <row r="218" spans="1:35" x14ac:dyDescent="0.25">
      <c r="B218" s="98"/>
      <c r="C218" s="98"/>
      <c r="D218" s="98"/>
      <c r="E218" s="98"/>
      <c r="F218" s="98"/>
      <c r="G218" s="98"/>
      <c r="H218" s="98"/>
      <c r="I218" s="98"/>
      <c r="J218" s="98"/>
      <c r="K218" s="98"/>
      <c r="O218" s="69"/>
      <c r="P218" s="69"/>
      <c r="Q218" s="69"/>
      <c r="R218" s="69"/>
      <c r="S218" s="69"/>
      <c r="T218" s="69"/>
      <c r="U218" s="69"/>
      <c r="V218" s="69"/>
    </row>
    <row r="219" spans="1:35" x14ac:dyDescent="0.25">
      <c r="B219" s="98"/>
      <c r="C219" s="98"/>
      <c r="D219" s="98"/>
      <c r="E219" s="98"/>
      <c r="F219" s="98"/>
      <c r="G219" s="98"/>
      <c r="H219" s="98"/>
      <c r="I219" s="98"/>
      <c r="J219" s="98"/>
      <c r="K219" s="98"/>
      <c r="O219" s="69"/>
      <c r="P219" s="69"/>
      <c r="Q219" s="69"/>
      <c r="R219" s="69"/>
      <c r="S219" s="69"/>
      <c r="T219" s="69"/>
      <c r="U219" s="69"/>
      <c r="V219" s="69"/>
    </row>
    <row r="220" spans="1:35" x14ac:dyDescent="0.25">
      <c r="B220" s="98"/>
      <c r="C220" s="98"/>
      <c r="D220" s="98"/>
      <c r="E220" s="98"/>
      <c r="F220" s="98"/>
      <c r="G220" s="98"/>
      <c r="H220" s="98"/>
      <c r="I220" s="98"/>
      <c r="J220" s="98"/>
      <c r="K220" s="98"/>
      <c r="O220" s="69"/>
      <c r="P220" s="69"/>
      <c r="Q220" s="69"/>
      <c r="R220" s="69"/>
      <c r="S220" s="69"/>
      <c r="T220" s="69"/>
      <c r="U220" s="69"/>
      <c r="V220" s="69"/>
    </row>
    <row r="221" spans="1:35" x14ac:dyDescent="0.25">
      <c r="B221" s="98"/>
      <c r="C221" s="98"/>
      <c r="D221" s="98"/>
      <c r="E221" s="98"/>
      <c r="F221" s="98"/>
      <c r="G221" s="98"/>
      <c r="H221" s="98"/>
      <c r="I221" s="98"/>
      <c r="J221" s="98"/>
      <c r="K221" s="98"/>
      <c r="O221" s="69"/>
      <c r="P221" s="69"/>
      <c r="Q221" s="69"/>
      <c r="R221" s="69"/>
      <c r="S221" s="69"/>
      <c r="T221" s="69"/>
      <c r="U221" s="69"/>
      <c r="V221" s="69"/>
    </row>
    <row r="222" spans="1:35" x14ac:dyDescent="0.25">
      <c r="B222" s="98"/>
      <c r="C222" s="98"/>
      <c r="D222" s="98"/>
      <c r="E222" s="98"/>
      <c r="F222" s="98"/>
      <c r="G222" s="98"/>
      <c r="H222" s="98"/>
      <c r="I222" s="98"/>
      <c r="J222" s="98"/>
      <c r="K222" s="98"/>
      <c r="O222" s="69"/>
      <c r="P222" s="69"/>
      <c r="Q222" s="69"/>
      <c r="R222" s="69"/>
      <c r="S222" s="69"/>
      <c r="T222" s="69"/>
      <c r="U222" s="69"/>
      <c r="V222" s="69"/>
    </row>
    <row r="223" spans="1:35" x14ac:dyDescent="0.25">
      <c r="A223" s="95">
        <v>42842</v>
      </c>
      <c r="B223" s="78" t="s">
        <v>3</v>
      </c>
      <c r="C223" s="80">
        <v>1</v>
      </c>
      <c r="D223" s="80" t="s">
        <v>26</v>
      </c>
      <c r="E223" s="80">
        <v>2</v>
      </c>
      <c r="F223" s="80" t="s">
        <v>26</v>
      </c>
      <c r="G223" s="80">
        <v>3</v>
      </c>
      <c r="H223" s="80" t="s">
        <v>26</v>
      </c>
      <c r="I223" s="80">
        <v>4</v>
      </c>
      <c r="J223" s="80" t="s">
        <v>25</v>
      </c>
      <c r="K223" s="80">
        <v>5</v>
      </c>
      <c r="L223" s="80" t="s">
        <v>26</v>
      </c>
      <c r="M223" s="80">
        <v>6</v>
      </c>
      <c r="N223" s="77" t="s">
        <v>26</v>
      </c>
      <c r="O223" s="69"/>
      <c r="P223" s="69"/>
      <c r="Q223" s="69"/>
      <c r="R223" s="69"/>
      <c r="S223" s="69"/>
      <c r="T223" s="69"/>
      <c r="U223" s="69"/>
      <c r="V223" s="69"/>
      <c r="W223" s="67" t="s">
        <v>3</v>
      </c>
      <c r="X223" s="67">
        <v>1</v>
      </c>
      <c r="Y223" s="68" t="s">
        <v>26</v>
      </c>
      <c r="Z223" s="68">
        <v>2</v>
      </c>
      <c r="AA223" s="68" t="s">
        <v>26</v>
      </c>
      <c r="AB223" s="68">
        <v>3</v>
      </c>
      <c r="AC223" s="68" t="s">
        <v>26</v>
      </c>
      <c r="AD223" s="68">
        <v>4</v>
      </c>
      <c r="AE223" s="68" t="s">
        <v>25</v>
      </c>
      <c r="AF223" s="68">
        <v>5</v>
      </c>
      <c r="AG223" s="68" t="s">
        <v>26</v>
      </c>
      <c r="AH223" s="68">
        <v>6</v>
      </c>
      <c r="AI223" s="84" t="s">
        <v>26</v>
      </c>
    </row>
    <row r="224" spans="1:35" x14ac:dyDescent="0.25">
      <c r="B224" s="78" t="s">
        <v>3</v>
      </c>
      <c r="C224" s="80">
        <v>1</v>
      </c>
      <c r="D224" s="80" t="s">
        <v>26</v>
      </c>
      <c r="E224" s="80">
        <v>2</v>
      </c>
      <c r="F224" s="80" t="s">
        <v>26</v>
      </c>
      <c r="G224" s="80">
        <v>3</v>
      </c>
      <c r="H224" s="80" t="s">
        <v>25</v>
      </c>
      <c r="I224" s="80">
        <v>4</v>
      </c>
      <c r="J224" s="80" t="s">
        <v>26</v>
      </c>
      <c r="K224" s="80">
        <v>5</v>
      </c>
      <c r="L224" s="80" t="s">
        <v>26</v>
      </c>
      <c r="M224" s="80">
        <v>6</v>
      </c>
      <c r="N224" s="77" t="s">
        <v>26</v>
      </c>
      <c r="O224" s="69"/>
      <c r="P224" s="69"/>
      <c r="Q224" s="69"/>
      <c r="R224" s="69"/>
      <c r="S224" s="69"/>
      <c r="T224" s="69"/>
      <c r="U224" s="69"/>
      <c r="V224" s="69"/>
      <c r="W224" s="67" t="s">
        <v>3</v>
      </c>
      <c r="X224" s="67">
        <v>1</v>
      </c>
      <c r="Y224" s="68" t="s">
        <v>26</v>
      </c>
      <c r="Z224" s="68">
        <v>2</v>
      </c>
      <c r="AA224" s="68" t="s">
        <v>26</v>
      </c>
      <c r="AB224" s="68">
        <v>3</v>
      </c>
      <c r="AC224" s="68" t="s">
        <v>25</v>
      </c>
      <c r="AD224" s="68">
        <v>4</v>
      </c>
      <c r="AE224" s="68" t="s">
        <v>26</v>
      </c>
      <c r="AF224" s="68">
        <v>5</v>
      </c>
      <c r="AG224" s="68" t="s">
        <v>26</v>
      </c>
      <c r="AH224" s="68">
        <v>6</v>
      </c>
      <c r="AI224" s="84" t="s">
        <v>26</v>
      </c>
    </row>
    <row r="225" spans="2:35" x14ac:dyDescent="0.25">
      <c r="B225" s="78" t="s">
        <v>2</v>
      </c>
      <c r="C225" s="80">
        <v>1</v>
      </c>
      <c r="D225" s="80" t="s">
        <v>26</v>
      </c>
      <c r="E225" s="80">
        <v>2</v>
      </c>
      <c r="F225" s="80" t="s">
        <v>26</v>
      </c>
      <c r="G225" s="80">
        <v>3</v>
      </c>
      <c r="H225" s="80" t="s">
        <v>26</v>
      </c>
      <c r="I225" s="80">
        <v>4</v>
      </c>
      <c r="J225" s="80" t="s">
        <v>2</v>
      </c>
      <c r="K225" s="80">
        <v>5</v>
      </c>
      <c r="L225" s="80" t="s">
        <v>26</v>
      </c>
      <c r="M225" s="80">
        <v>6</v>
      </c>
      <c r="N225" s="77" t="s">
        <v>26</v>
      </c>
      <c r="O225" s="69"/>
      <c r="P225" s="69"/>
      <c r="Q225" s="69"/>
      <c r="R225" s="69"/>
      <c r="S225" s="69"/>
      <c r="T225" s="69"/>
      <c r="U225" s="69"/>
      <c r="V225" s="69"/>
      <c r="W225" s="67" t="s">
        <v>2</v>
      </c>
      <c r="X225" s="67">
        <v>1</v>
      </c>
      <c r="Y225" s="68" t="s">
        <v>26</v>
      </c>
      <c r="Z225" s="68">
        <v>2</v>
      </c>
      <c r="AA225" s="68" t="s">
        <v>26</v>
      </c>
      <c r="AB225" s="68">
        <v>3</v>
      </c>
      <c r="AC225" s="68" t="s">
        <v>26</v>
      </c>
      <c r="AD225" s="68">
        <v>4</v>
      </c>
      <c r="AE225" s="68" t="s">
        <v>2</v>
      </c>
      <c r="AF225" s="68">
        <v>5</v>
      </c>
      <c r="AG225" s="68" t="s">
        <v>26</v>
      </c>
      <c r="AH225" s="68">
        <v>6</v>
      </c>
      <c r="AI225" s="84" t="s">
        <v>26</v>
      </c>
    </row>
    <row r="226" spans="2:35" x14ac:dyDescent="0.25">
      <c r="B226" s="78" t="s">
        <v>2</v>
      </c>
      <c r="C226" s="80">
        <v>1</v>
      </c>
      <c r="D226" s="80" t="s">
        <v>26</v>
      </c>
      <c r="E226" s="80">
        <v>2</v>
      </c>
      <c r="F226" s="80" t="s">
        <v>26</v>
      </c>
      <c r="G226" s="80">
        <v>3</v>
      </c>
      <c r="H226" s="80" t="s">
        <v>26</v>
      </c>
      <c r="I226" s="80">
        <v>4</v>
      </c>
      <c r="J226" s="80" t="s">
        <v>26</v>
      </c>
      <c r="K226" s="80">
        <v>5</v>
      </c>
      <c r="L226" s="80" t="s">
        <v>26</v>
      </c>
      <c r="M226" s="80">
        <v>6</v>
      </c>
      <c r="N226" s="77" t="s">
        <v>26</v>
      </c>
      <c r="O226" s="69"/>
      <c r="P226" s="69"/>
      <c r="Q226" s="69"/>
      <c r="R226" s="69"/>
      <c r="S226" s="69"/>
      <c r="T226" s="69"/>
      <c r="U226" s="69"/>
      <c r="V226" s="69"/>
      <c r="W226" s="67" t="s">
        <v>2</v>
      </c>
      <c r="X226" s="67">
        <v>1</v>
      </c>
      <c r="Y226" s="68" t="s">
        <v>26</v>
      </c>
      <c r="Z226" s="68">
        <v>2</v>
      </c>
      <c r="AA226" s="68" t="s">
        <v>26</v>
      </c>
      <c r="AB226" s="68">
        <v>3</v>
      </c>
      <c r="AC226" s="68" t="s">
        <v>26</v>
      </c>
      <c r="AD226" s="68">
        <v>4</v>
      </c>
      <c r="AE226" s="68" t="s">
        <v>26</v>
      </c>
      <c r="AF226" s="68">
        <v>5</v>
      </c>
      <c r="AG226" s="68" t="s">
        <v>26</v>
      </c>
      <c r="AH226" s="68">
        <v>6</v>
      </c>
      <c r="AI226" s="84" t="s">
        <v>26</v>
      </c>
    </row>
    <row r="227" spans="2:35" x14ac:dyDescent="0.25">
      <c r="B227" s="78" t="s">
        <v>2</v>
      </c>
      <c r="C227" s="80">
        <v>1</v>
      </c>
      <c r="D227" s="80" t="s">
        <v>26</v>
      </c>
      <c r="E227" s="80">
        <v>2</v>
      </c>
      <c r="F227" s="80" t="s">
        <v>26</v>
      </c>
      <c r="G227" s="80">
        <v>3</v>
      </c>
      <c r="H227" s="80" t="s">
        <v>26</v>
      </c>
      <c r="I227" s="80">
        <v>4</v>
      </c>
      <c r="J227" s="80" t="s">
        <v>2</v>
      </c>
      <c r="K227" s="80">
        <v>5</v>
      </c>
      <c r="L227" s="80" t="s">
        <v>26</v>
      </c>
      <c r="M227" s="80">
        <v>6</v>
      </c>
      <c r="N227" s="77" t="s">
        <v>26</v>
      </c>
      <c r="O227" s="69"/>
      <c r="P227" s="69"/>
      <c r="Q227" s="69"/>
      <c r="R227" s="69"/>
      <c r="S227" s="69"/>
      <c r="T227" s="69"/>
      <c r="U227" s="69"/>
      <c r="V227" s="69"/>
      <c r="W227" s="67" t="s">
        <v>2</v>
      </c>
      <c r="X227" s="67">
        <v>1</v>
      </c>
      <c r="Y227" s="68" t="s">
        <v>26</v>
      </c>
      <c r="Z227" s="68">
        <v>2</v>
      </c>
      <c r="AA227" s="68" t="s">
        <v>26</v>
      </c>
      <c r="AB227" s="68">
        <v>3</v>
      </c>
      <c r="AC227" s="68" t="s">
        <v>26</v>
      </c>
      <c r="AD227" s="68">
        <v>4</v>
      </c>
      <c r="AE227" s="68" t="s">
        <v>2</v>
      </c>
      <c r="AF227" s="68">
        <v>5</v>
      </c>
      <c r="AG227" s="68" t="s">
        <v>26</v>
      </c>
      <c r="AH227" s="68">
        <v>6</v>
      </c>
      <c r="AI227" s="84" t="s">
        <v>26</v>
      </c>
    </row>
    <row r="228" spans="2:35" x14ac:dyDescent="0.25">
      <c r="B228" s="78" t="s">
        <v>3</v>
      </c>
      <c r="C228" s="80">
        <v>1</v>
      </c>
      <c r="D228" s="80" t="s">
        <v>26</v>
      </c>
      <c r="E228" s="80">
        <v>2</v>
      </c>
      <c r="F228" s="80" t="s">
        <v>25</v>
      </c>
      <c r="G228" s="80">
        <v>3</v>
      </c>
      <c r="H228" s="80" t="s">
        <v>26</v>
      </c>
      <c r="I228" s="80">
        <v>4</v>
      </c>
      <c r="J228" s="80" t="s">
        <v>26</v>
      </c>
      <c r="K228" s="80">
        <v>5</v>
      </c>
      <c r="L228" s="80" t="s">
        <v>26</v>
      </c>
      <c r="M228" s="80">
        <v>6</v>
      </c>
      <c r="N228" s="77" t="s">
        <v>26</v>
      </c>
      <c r="O228" s="69"/>
      <c r="P228" s="69"/>
      <c r="Q228" s="69"/>
      <c r="R228" s="69"/>
      <c r="S228" s="69"/>
      <c r="T228" s="69"/>
      <c r="U228" s="69"/>
      <c r="V228" s="69"/>
      <c r="W228" s="67" t="s">
        <v>3</v>
      </c>
      <c r="X228" s="67">
        <v>1</v>
      </c>
      <c r="Y228" s="68" t="s">
        <v>26</v>
      </c>
      <c r="Z228" s="68">
        <v>2</v>
      </c>
      <c r="AA228" s="68" t="s">
        <v>25</v>
      </c>
      <c r="AB228" s="68">
        <v>3</v>
      </c>
      <c r="AC228" s="68" t="s">
        <v>26</v>
      </c>
      <c r="AD228" s="68">
        <v>4</v>
      </c>
      <c r="AE228" s="68" t="s">
        <v>26</v>
      </c>
      <c r="AF228" s="68">
        <v>5</v>
      </c>
      <c r="AG228" s="68" t="s">
        <v>26</v>
      </c>
      <c r="AH228" s="68">
        <v>6</v>
      </c>
      <c r="AI228" s="84" t="s">
        <v>26</v>
      </c>
    </row>
    <row r="229" spans="2:35" x14ac:dyDescent="0.25">
      <c r="B229" s="78" t="s">
        <v>2</v>
      </c>
      <c r="C229" s="80">
        <v>1</v>
      </c>
      <c r="D229" s="80" t="s">
        <v>26</v>
      </c>
      <c r="E229" s="80">
        <v>2</v>
      </c>
      <c r="F229" s="80" t="s">
        <v>26</v>
      </c>
      <c r="G229" s="80">
        <v>3</v>
      </c>
      <c r="H229" s="80" t="s">
        <v>2</v>
      </c>
      <c r="I229" s="80">
        <v>4</v>
      </c>
      <c r="J229" s="80" t="s">
        <v>26</v>
      </c>
      <c r="K229" s="80">
        <v>5</v>
      </c>
      <c r="L229" s="80" t="s">
        <v>26</v>
      </c>
      <c r="M229" s="80">
        <v>6</v>
      </c>
      <c r="N229" s="77" t="s">
        <v>26</v>
      </c>
      <c r="O229" s="69"/>
      <c r="P229" s="69"/>
      <c r="Q229" s="69"/>
      <c r="R229" s="69"/>
      <c r="S229" s="69"/>
      <c r="T229" s="69"/>
      <c r="U229" s="69"/>
      <c r="V229" s="69"/>
      <c r="W229" s="67" t="s">
        <v>2</v>
      </c>
      <c r="X229" s="67">
        <v>1</v>
      </c>
      <c r="Y229" s="68" t="s">
        <v>26</v>
      </c>
      <c r="Z229" s="68">
        <v>2</v>
      </c>
      <c r="AA229" s="68" t="s">
        <v>26</v>
      </c>
      <c r="AB229" s="68">
        <v>3</v>
      </c>
      <c r="AC229" s="68" t="s">
        <v>2</v>
      </c>
      <c r="AD229" s="68">
        <v>4</v>
      </c>
      <c r="AE229" s="68" t="s">
        <v>26</v>
      </c>
      <c r="AF229" s="68">
        <v>5</v>
      </c>
      <c r="AG229" s="68" t="s">
        <v>26</v>
      </c>
      <c r="AH229" s="68">
        <v>6</v>
      </c>
      <c r="AI229" s="84" t="s">
        <v>26</v>
      </c>
    </row>
    <row r="230" spans="2:35" x14ac:dyDescent="0.25">
      <c r="B230" s="78" t="s">
        <v>2</v>
      </c>
      <c r="C230" s="80">
        <v>1</v>
      </c>
      <c r="D230" s="80" t="s">
        <v>26</v>
      </c>
      <c r="E230" s="80">
        <v>2</v>
      </c>
      <c r="F230" s="80" t="s">
        <v>26</v>
      </c>
      <c r="G230" s="80">
        <v>3</v>
      </c>
      <c r="H230" s="80" t="s">
        <v>26</v>
      </c>
      <c r="I230" s="80">
        <v>4</v>
      </c>
      <c r="J230" s="80" t="s">
        <v>26</v>
      </c>
      <c r="K230" s="80">
        <v>5</v>
      </c>
      <c r="L230" s="80" t="s">
        <v>26</v>
      </c>
      <c r="M230" s="80">
        <v>6</v>
      </c>
      <c r="N230" s="77" t="s">
        <v>2</v>
      </c>
      <c r="O230" s="69"/>
      <c r="P230" s="69"/>
      <c r="Q230" s="69"/>
      <c r="R230" s="69"/>
      <c r="S230" s="69"/>
      <c r="T230" s="69"/>
      <c r="U230" s="69"/>
      <c r="V230" s="69"/>
      <c r="W230" s="67" t="s">
        <v>2</v>
      </c>
      <c r="X230" s="67">
        <v>1</v>
      </c>
      <c r="Y230" s="68" t="s">
        <v>26</v>
      </c>
      <c r="Z230" s="68">
        <v>2</v>
      </c>
      <c r="AA230" s="68" t="s">
        <v>26</v>
      </c>
      <c r="AB230" s="68">
        <v>3</v>
      </c>
      <c r="AC230" s="68" t="s">
        <v>26</v>
      </c>
      <c r="AD230" s="68">
        <v>4</v>
      </c>
      <c r="AE230" s="68" t="s">
        <v>26</v>
      </c>
      <c r="AF230" s="68">
        <v>5</v>
      </c>
      <c r="AG230" s="68" t="s">
        <v>26</v>
      </c>
      <c r="AH230" s="68">
        <v>6</v>
      </c>
      <c r="AI230" s="84" t="s">
        <v>2</v>
      </c>
    </row>
    <row r="231" spans="2:35" x14ac:dyDescent="0.25">
      <c r="B231" s="78" t="s">
        <v>2</v>
      </c>
      <c r="C231" s="80">
        <v>1</v>
      </c>
      <c r="D231" s="80" t="s">
        <v>26</v>
      </c>
      <c r="E231" s="80">
        <v>2</v>
      </c>
      <c r="F231" s="80" t="s">
        <v>26</v>
      </c>
      <c r="G231" s="80">
        <v>3</v>
      </c>
      <c r="H231" s="80" t="s">
        <v>2</v>
      </c>
      <c r="I231" s="80">
        <v>4</v>
      </c>
      <c r="J231" s="80" t="s">
        <v>26</v>
      </c>
      <c r="K231" s="80">
        <v>5</v>
      </c>
      <c r="L231" s="80" t="s">
        <v>26</v>
      </c>
      <c r="M231" s="80">
        <v>6</v>
      </c>
      <c r="N231" s="77" t="s">
        <v>26</v>
      </c>
      <c r="O231" s="69"/>
      <c r="P231" s="69"/>
      <c r="Q231" s="69"/>
      <c r="R231" s="69"/>
      <c r="S231" s="69"/>
      <c r="T231" s="69"/>
      <c r="U231" s="69"/>
      <c r="V231" s="69"/>
      <c r="W231" s="67" t="s">
        <v>2</v>
      </c>
      <c r="X231" s="67">
        <v>1</v>
      </c>
      <c r="Y231" s="68" t="s">
        <v>26</v>
      </c>
      <c r="Z231" s="68">
        <v>2</v>
      </c>
      <c r="AA231" s="68" t="s">
        <v>26</v>
      </c>
      <c r="AB231" s="68">
        <v>3</v>
      </c>
      <c r="AC231" s="68" t="s">
        <v>2</v>
      </c>
      <c r="AD231" s="68">
        <v>4</v>
      </c>
      <c r="AE231" s="68" t="s">
        <v>26</v>
      </c>
      <c r="AF231" s="68">
        <v>5</v>
      </c>
      <c r="AG231" s="68" t="s">
        <v>26</v>
      </c>
      <c r="AH231" s="68">
        <v>6</v>
      </c>
      <c r="AI231" s="84" t="s">
        <v>26</v>
      </c>
    </row>
    <row r="232" spans="2:35" x14ac:dyDescent="0.25">
      <c r="B232" s="78" t="s">
        <v>2</v>
      </c>
      <c r="C232" s="80">
        <v>1</v>
      </c>
      <c r="D232" s="80" t="s">
        <v>26</v>
      </c>
      <c r="E232" s="80">
        <v>2</v>
      </c>
      <c r="F232" s="80" t="s">
        <v>26</v>
      </c>
      <c r="G232" s="80">
        <v>3</v>
      </c>
      <c r="H232" s="80" t="s">
        <v>26</v>
      </c>
      <c r="I232" s="80">
        <v>4</v>
      </c>
      <c r="J232" s="80" t="s">
        <v>2</v>
      </c>
      <c r="K232" s="80">
        <v>5</v>
      </c>
      <c r="L232" s="80" t="s">
        <v>26</v>
      </c>
      <c r="M232" s="80">
        <v>6</v>
      </c>
      <c r="N232" s="77" t="s">
        <v>26</v>
      </c>
      <c r="O232" s="69"/>
      <c r="P232" s="69"/>
      <c r="Q232" s="69"/>
      <c r="R232" s="69"/>
      <c r="S232" s="69"/>
      <c r="T232" s="69"/>
      <c r="U232" s="69"/>
      <c r="V232" s="69"/>
      <c r="W232" s="67" t="s">
        <v>2</v>
      </c>
      <c r="X232" s="67">
        <v>1</v>
      </c>
      <c r="Y232" s="68" t="s">
        <v>26</v>
      </c>
      <c r="Z232" s="68">
        <v>2</v>
      </c>
      <c r="AA232" s="68" t="s">
        <v>26</v>
      </c>
      <c r="AB232" s="68">
        <v>3</v>
      </c>
      <c r="AC232" s="68" t="s">
        <v>26</v>
      </c>
      <c r="AD232" s="68">
        <v>4</v>
      </c>
      <c r="AE232" s="68" t="s">
        <v>2</v>
      </c>
      <c r="AF232" s="68">
        <v>5</v>
      </c>
      <c r="AG232" s="68" t="s">
        <v>26</v>
      </c>
      <c r="AH232" s="68">
        <v>6</v>
      </c>
      <c r="AI232" s="84" t="s">
        <v>26</v>
      </c>
    </row>
    <row r="233" spans="2:35" x14ac:dyDescent="0.25">
      <c r="B233" s="78" t="s">
        <v>2</v>
      </c>
      <c r="C233" s="80">
        <v>1</v>
      </c>
      <c r="D233" s="80" t="s">
        <v>26</v>
      </c>
      <c r="E233" s="80">
        <v>2</v>
      </c>
      <c r="F233" s="80" t="s">
        <v>26</v>
      </c>
      <c r="G233" s="80">
        <v>3</v>
      </c>
      <c r="H233" s="80" t="s">
        <v>26</v>
      </c>
      <c r="I233" s="80">
        <v>4</v>
      </c>
      <c r="J233" s="80" t="s">
        <v>26</v>
      </c>
      <c r="K233" s="80">
        <v>5</v>
      </c>
      <c r="L233" s="80" t="s">
        <v>26</v>
      </c>
      <c r="M233" s="80">
        <v>6</v>
      </c>
      <c r="N233" s="77" t="s">
        <v>2</v>
      </c>
      <c r="O233" s="69"/>
      <c r="P233" s="69"/>
      <c r="Q233" s="69"/>
      <c r="R233" s="69"/>
      <c r="S233" s="69"/>
      <c r="T233" s="69"/>
      <c r="U233" s="69"/>
      <c r="V233" s="69"/>
      <c r="W233" s="67" t="s">
        <v>2</v>
      </c>
      <c r="X233" s="67">
        <v>1</v>
      </c>
      <c r="Y233" s="68" t="s">
        <v>26</v>
      </c>
      <c r="Z233" s="68">
        <v>2</v>
      </c>
      <c r="AA233" s="68" t="s">
        <v>26</v>
      </c>
      <c r="AB233" s="68">
        <v>3</v>
      </c>
      <c r="AC233" s="68" t="s">
        <v>26</v>
      </c>
      <c r="AD233" s="68">
        <v>4</v>
      </c>
      <c r="AE233" s="68" t="s">
        <v>26</v>
      </c>
      <c r="AF233" s="68">
        <v>5</v>
      </c>
      <c r="AG233" s="68" t="s">
        <v>26</v>
      </c>
      <c r="AH233" s="68">
        <v>6</v>
      </c>
      <c r="AI233" s="84" t="s">
        <v>2</v>
      </c>
    </row>
    <row r="234" spans="2:35" x14ac:dyDescent="0.25">
      <c r="B234" s="78" t="s">
        <v>2</v>
      </c>
      <c r="C234" s="80">
        <v>1</v>
      </c>
      <c r="D234" s="80" t="s">
        <v>26</v>
      </c>
      <c r="E234" s="80">
        <v>2</v>
      </c>
      <c r="F234" s="80" t="s">
        <v>26</v>
      </c>
      <c r="G234" s="80">
        <v>3</v>
      </c>
      <c r="H234" s="80" t="s">
        <v>2</v>
      </c>
      <c r="I234" s="80">
        <v>4</v>
      </c>
      <c r="J234" s="80" t="s">
        <v>26</v>
      </c>
      <c r="K234" s="80">
        <v>5</v>
      </c>
      <c r="L234" s="80" t="s">
        <v>26</v>
      </c>
      <c r="M234" s="80">
        <v>6</v>
      </c>
      <c r="N234" s="77" t="s">
        <v>26</v>
      </c>
      <c r="O234" s="69"/>
      <c r="P234" s="69"/>
      <c r="Q234" s="69"/>
      <c r="R234" s="69"/>
      <c r="S234" s="69"/>
      <c r="T234" s="69"/>
      <c r="U234" s="69"/>
      <c r="V234" s="69"/>
      <c r="W234" s="67" t="s">
        <v>2</v>
      </c>
      <c r="X234" s="67">
        <v>1</v>
      </c>
      <c r="Y234" s="68" t="s">
        <v>26</v>
      </c>
      <c r="Z234" s="68">
        <v>2</v>
      </c>
      <c r="AA234" s="68" t="s">
        <v>26</v>
      </c>
      <c r="AB234" s="68">
        <v>3</v>
      </c>
      <c r="AC234" s="68" t="s">
        <v>2</v>
      </c>
      <c r="AD234" s="68">
        <v>4</v>
      </c>
      <c r="AE234" s="68" t="s">
        <v>26</v>
      </c>
      <c r="AF234" s="68">
        <v>5</v>
      </c>
      <c r="AG234" s="68" t="s">
        <v>26</v>
      </c>
      <c r="AH234" s="68">
        <v>6</v>
      </c>
      <c r="AI234" s="84" t="s">
        <v>26</v>
      </c>
    </row>
    <row r="235" spans="2:35" x14ac:dyDescent="0.25">
      <c r="B235" s="78" t="s">
        <v>2</v>
      </c>
      <c r="C235" s="80">
        <v>1</v>
      </c>
      <c r="D235" s="80" t="s">
        <v>26</v>
      </c>
      <c r="E235" s="80">
        <v>2</v>
      </c>
      <c r="F235" s="80" t="s">
        <v>26</v>
      </c>
      <c r="G235" s="80">
        <v>3</v>
      </c>
      <c r="H235" s="80" t="s">
        <v>26</v>
      </c>
      <c r="I235" s="80">
        <v>4</v>
      </c>
      <c r="J235" s="80" t="s">
        <v>2</v>
      </c>
      <c r="K235" s="80">
        <v>5</v>
      </c>
      <c r="L235" s="80" t="s">
        <v>26</v>
      </c>
      <c r="M235" s="80">
        <v>6</v>
      </c>
      <c r="N235" s="77" t="s">
        <v>26</v>
      </c>
      <c r="O235" s="69"/>
      <c r="P235" s="69"/>
      <c r="Q235" s="69"/>
      <c r="R235" s="69"/>
      <c r="S235" s="69"/>
      <c r="T235" s="69"/>
      <c r="U235" s="69"/>
      <c r="V235" s="69"/>
      <c r="W235" s="67" t="s">
        <v>2</v>
      </c>
      <c r="X235" s="67">
        <v>1</v>
      </c>
      <c r="Y235" s="68" t="s">
        <v>26</v>
      </c>
      <c r="Z235" s="68">
        <v>2</v>
      </c>
      <c r="AA235" s="68" t="s">
        <v>26</v>
      </c>
      <c r="AB235" s="68">
        <v>3</v>
      </c>
      <c r="AC235" s="68" t="s">
        <v>26</v>
      </c>
      <c r="AD235" s="68">
        <v>4</v>
      </c>
      <c r="AE235" s="68" t="s">
        <v>2</v>
      </c>
      <c r="AF235" s="68">
        <v>5</v>
      </c>
      <c r="AG235" s="68" t="s">
        <v>26</v>
      </c>
      <c r="AH235" s="68">
        <v>6</v>
      </c>
      <c r="AI235" s="84" t="s">
        <v>26</v>
      </c>
    </row>
    <row r="236" spans="2:35" x14ac:dyDescent="0.25">
      <c r="B236" s="78" t="s">
        <v>2</v>
      </c>
      <c r="C236" s="80">
        <v>1</v>
      </c>
      <c r="D236" s="80" t="s">
        <v>26</v>
      </c>
      <c r="E236" s="80">
        <v>2</v>
      </c>
      <c r="F236" s="80" t="s">
        <v>26</v>
      </c>
      <c r="G236" s="80">
        <v>3</v>
      </c>
      <c r="H236" s="80" t="s">
        <v>26</v>
      </c>
      <c r="I236" s="80">
        <v>4</v>
      </c>
      <c r="J236" s="80" t="s">
        <v>2</v>
      </c>
      <c r="K236" s="80">
        <v>5</v>
      </c>
      <c r="L236" s="80" t="s">
        <v>26</v>
      </c>
      <c r="M236" s="80">
        <v>6</v>
      </c>
      <c r="N236" s="77" t="s">
        <v>26</v>
      </c>
      <c r="O236" s="69"/>
      <c r="P236" s="69"/>
      <c r="Q236" s="69"/>
      <c r="R236" s="69"/>
      <c r="S236" s="69"/>
      <c r="T236" s="69"/>
      <c r="U236" s="69"/>
      <c r="V236" s="69"/>
      <c r="W236" s="67" t="s">
        <v>2</v>
      </c>
      <c r="X236" s="67">
        <v>1</v>
      </c>
      <c r="Y236" s="68" t="s">
        <v>26</v>
      </c>
      <c r="Z236" s="68">
        <v>2</v>
      </c>
      <c r="AA236" s="68" t="s">
        <v>26</v>
      </c>
      <c r="AB236" s="68">
        <v>3</v>
      </c>
      <c r="AC236" s="68" t="s">
        <v>26</v>
      </c>
      <c r="AD236" s="68">
        <v>4</v>
      </c>
      <c r="AE236" s="68" t="s">
        <v>2</v>
      </c>
      <c r="AF236" s="68">
        <v>5</v>
      </c>
      <c r="AG236" s="68" t="s">
        <v>26</v>
      </c>
      <c r="AH236" s="68">
        <v>6</v>
      </c>
      <c r="AI236" s="84" t="s">
        <v>26</v>
      </c>
    </row>
    <row r="237" spans="2:35" x14ac:dyDescent="0.25">
      <c r="B237" s="78" t="s">
        <v>3</v>
      </c>
      <c r="C237" s="80">
        <v>1</v>
      </c>
      <c r="D237" s="80" t="s">
        <v>26</v>
      </c>
      <c r="E237" s="80">
        <v>2</v>
      </c>
      <c r="F237" s="80" t="s">
        <v>26</v>
      </c>
      <c r="G237" s="80">
        <v>3</v>
      </c>
      <c r="H237" s="80" t="s">
        <v>25</v>
      </c>
      <c r="I237" s="80">
        <v>4</v>
      </c>
      <c r="J237" s="80" t="s">
        <v>26</v>
      </c>
      <c r="K237" s="80">
        <v>5</v>
      </c>
      <c r="L237" s="80" t="s">
        <v>26</v>
      </c>
      <c r="M237" s="80">
        <v>6</v>
      </c>
      <c r="N237" s="77" t="s">
        <v>26</v>
      </c>
      <c r="O237" s="69"/>
      <c r="P237" s="69"/>
      <c r="Q237" s="69"/>
      <c r="R237" s="69"/>
      <c r="S237" s="69"/>
      <c r="T237" s="69"/>
      <c r="U237" s="69"/>
      <c r="V237" s="69"/>
      <c r="W237" s="67" t="s">
        <v>3</v>
      </c>
      <c r="X237" s="67">
        <v>1</v>
      </c>
      <c r="Y237" s="68" t="s">
        <v>26</v>
      </c>
      <c r="Z237" s="68">
        <v>2</v>
      </c>
      <c r="AA237" s="68" t="s">
        <v>26</v>
      </c>
      <c r="AB237" s="68">
        <v>3</v>
      </c>
      <c r="AC237" s="68" t="s">
        <v>25</v>
      </c>
      <c r="AD237" s="68">
        <v>4</v>
      </c>
      <c r="AE237" s="68" t="s">
        <v>26</v>
      </c>
      <c r="AF237" s="68">
        <v>5</v>
      </c>
      <c r="AG237" s="68" t="s">
        <v>26</v>
      </c>
      <c r="AH237" s="68">
        <v>6</v>
      </c>
      <c r="AI237" s="84" t="s">
        <v>26</v>
      </c>
    </row>
    <row r="238" spans="2:35" x14ac:dyDescent="0.25">
      <c r="B238" s="78" t="s">
        <v>3</v>
      </c>
      <c r="C238" s="80">
        <v>1</v>
      </c>
      <c r="D238" s="80" t="s">
        <v>26</v>
      </c>
      <c r="E238" s="80">
        <v>2</v>
      </c>
      <c r="F238" s="80" t="s">
        <v>26</v>
      </c>
      <c r="G238" s="80">
        <v>3</v>
      </c>
      <c r="H238" s="80" t="s">
        <v>26</v>
      </c>
      <c r="I238" s="80">
        <v>4</v>
      </c>
      <c r="J238" s="80" t="s">
        <v>25</v>
      </c>
      <c r="K238" s="80">
        <v>5</v>
      </c>
      <c r="L238" s="80" t="s">
        <v>26</v>
      </c>
      <c r="M238" s="80">
        <v>6</v>
      </c>
      <c r="N238" s="77" t="s">
        <v>26</v>
      </c>
      <c r="O238" s="69"/>
      <c r="P238" s="69"/>
      <c r="Q238" s="69"/>
      <c r="R238" s="69"/>
      <c r="S238" s="69"/>
      <c r="T238" s="69"/>
      <c r="U238" s="69"/>
      <c r="V238" s="69"/>
      <c r="W238" s="67" t="s">
        <v>3</v>
      </c>
      <c r="X238" s="67">
        <v>1</v>
      </c>
      <c r="Y238" s="68" t="s">
        <v>26</v>
      </c>
      <c r="Z238" s="68">
        <v>2</v>
      </c>
      <c r="AA238" s="68" t="s">
        <v>26</v>
      </c>
      <c r="AB238" s="68">
        <v>3</v>
      </c>
      <c r="AC238" s="68" t="s">
        <v>26</v>
      </c>
      <c r="AD238" s="68">
        <v>4</v>
      </c>
      <c r="AE238" s="68" t="s">
        <v>25</v>
      </c>
      <c r="AF238" s="68">
        <v>5</v>
      </c>
      <c r="AG238" s="68" t="s">
        <v>26</v>
      </c>
      <c r="AH238" s="68">
        <v>6</v>
      </c>
      <c r="AI238" s="84" t="s">
        <v>26</v>
      </c>
    </row>
    <row r="239" spans="2:35" x14ac:dyDescent="0.25">
      <c r="B239" s="78" t="s">
        <v>3</v>
      </c>
      <c r="C239" s="80">
        <v>1</v>
      </c>
      <c r="D239" s="80" t="s">
        <v>26</v>
      </c>
      <c r="E239" s="80">
        <v>2</v>
      </c>
      <c r="F239" s="80" t="s">
        <v>25</v>
      </c>
      <c r="G239" s="80">
        <v>3</v>
      </c>
      <c r="H239" s="80" t="s">
        <v>26</v>
      </c>
      <c r="I239" s="80">
        <v>4</v>
      </c>
      <c r="J239" s="80" t="s">
        <v>26</v>
      </c>
      <c r="K239" s="80">
        <v>5</v>
      </c>
      <c r="L239" s="80" t="s">
        <v>26</v>
      </c>
      <c r="M239" s="80">
        <v>6</v>
      </c>
      <c r="N239" s="77" t="s">
        <v>26</v>
      </c>
      <c r="O239" s="69"/>
      <c r="P239" s="69"/>
      <c r="Q239" s="69"/>
      <c r="R239" s="69"/>
      <c r="S239" s="69"/>
      <c r="T239" s="69"/>
      <c r="U239" s="69"/>
      <c r="V239" s="69"/>
      <c r="W239" s="67" t="s">
        <v>3</v>
      </c>
      <c r="X239" s="67">
        <v>1</v>
      </c>
      <c r="Y239" s="68" t="s">
        <v>26</v>
      </c>
      <c r="Z239" s="68">
        <v>2</v>
      </c>
      <c r="AA239" s="68" t="s">
        <v>25</v>
      </c>
      <c r="AB239" s="68">
        <v>3</v>
      </c>
      <c r="AC239" s="68" t="s">
        <v>26</v>
      </c>
      <c r="AD239" s="68">
        <v>4</v>
      </c>
      <c r="AE239" s="68" t="s">
        <v>26</v>
      </c>
      <c r="AF239" s="68">
        <v>5</v>
      </c>
      <c r="AG239" s="68" t="s">
        <v>26</v>
      </c>
      <c r="AH239" s="68">
        <v>6</v>
      </c>
      <c r="AI239" s="84" t="s">
        <v>26</v>
      </c>
    </row>
    <row r="240" spans="2:35" x14ac:dyDescent="0.25">
      <c r="B240" s="78" t="s">
        <v>2</v>
      </c>
      <c r="C240" s="80">
        <v>1</v>
      </c>
      <c r="D240" s="80" t="s">
        <v>26</v>
      </c>
      <c r="E240" s="80">
        <v>2</v>
      </c>
      <c r="F240" s="80" t="s">
        <v>26</v>
      </c>
      <c r="G240" s="80">
        <v>3</v>
      </c>
      <c r="H240" s="80" t="s">
        <v>26</v>
      </c>
      <c r="I240" s="80">
        <v>4</v>
      </c>
      <c r="J240" s="80" t="s">
        <v>2</v>
      </c>
      <c r="K240" s="80">
        <v>5</v>
      </c>
      <c r="L240" s="80" t="s">
        <v>26</v>
      </c>
      <c r="M240" s="80">
        <v>6</v>
      </c>
      <c r="N240" s="77" t="s">
        <v>26</v>
      </c>
      <c r="O240" s="69"/>
      <c r="P240" s="69"/>
      <c r="Q240" s="69"/>
      <c r="R240" s="69"/>
      <c r="S240" s="69"/>
      <c r="T240" s="69"/>
      <c r="U240" s="69"/>
      <c r="V240" s="69"/>
      <c r="W240" s="67" t="s">
        <v>2</v>
      </c>
      <c r="X240" s="67">
        <v>1</v>
      </c>
      <c r="Y240" s="68" t="s">
        <v>26</v>
      </c>
      <c r="Z240" s="68">
        <v>2</v>
      </c>
      <c r="AA240" s="68" t="s">
        <v>26</v>
      </c>
      <c r="AB240" s="68">
        <v>3</v>
      </c>
      <c r="AC240" s="68" t="s">
        <v>26</v>
      </c>
      <c r="AD240" s="68">
        <v>4</v>
      </c>
      <c r="AE240" s="68" t="s">
        <v>2</v>
      </c>
      <c r="AF240" s="68">
        <v>5</v>
      </c>
      <c r="AG240" s="68" t="s">
        <v>26</v>
      </c>
      <c r="AH240" s="68">
        <v>6</v>
      </c>
      <c r="AI240" s="84" t="s">
        <v>26</v>
      </c>
    </row>
    <row r="241" spans="1:35" x14ac:dyDescent="0.25">
      <c r="B241" s="78" t="s">
        <v>2</v>
      </c>
      <c r="C241" s="80">
        <v>1</v>
      </c>
      <c r="D241" s="80" t="s">
        <v>26</v>
      </c>
      <c r="E241" s="80">
        <v>2</v>
      </c>
      <c r="F241" s="80" t="s">
        <v>2</v>
      </c>
      <c r="G241" s="80">
        <v>3</v>
      </c>
      <c r="H241" s="80" t="s">
        <v>26</v>
      </c>
      <c r="I241" s="80">
        <v>4</v>
      </c>
      <c r="J241" s="80" t="s">
        <v>26</v>
      </c>
      <c r="K241" s="80">
        <v>5</v>
      </c>
      <c r="L241" s="80" t="s">
        <v>26</v>
      </c>
      <c r="M241" s="80">
        <v>6</v>
      </c>
      <c r="N241" s="77" t="s">
        <v>26</v>
      </c>
      <c r="O241" s="69"/>
      <c r="P241" s="69"/>
      <c r="Q241" s="69"/>
      <c r="R241" s="69"/>
      <c r="S241" s="69"/>
      <c r="T241" s="69"/>
      <c r="U241" s="69"/>
      <c r="V241" s="69"/>
      <c r="W241" s="67" t="s">
        <v>2</v>
      </c>
      <c r="X241" s="67">
        <v>1</v>
      </c>
      <c r="Y241" s="68" t="s">
        <v>26</v>
      </c>
      <c r="Z241" s="68">
        <v>2</v>
      </c>
      <c r="AA241" s="68" t="s">
        <v>2</v>
      </c>
      <c r="AB241" s="68">
        <v>3</v>
      </c>
      <c r="AC241" s="68" t="s">
        <v>26</v>
      </c>
      <c r="AD241" s="68">
        <v>4</v>
      </c>
      <c r="AE241" s="68" t="s">
        <v>26</v>
      </c>
      <c r="AF241" s="68">
        <v>5</v>
      </c>
      <c r="AG241" s="68" t="s">
        <v>26</v>
      </c>
      <c r="AH241" s="68">
        <v>6</v>
      </c>
      <c r="AI241" s="84" t="s">
        <v>26</v>
      </c>
    </row>
    <row r="242" spans="1:35" x14ac:dyDescent="0.25">
      <c r="B242" s="78" t="s">
        <v>2</v>
      </c>
      <c r="C242" s="80">
        <v>1</v>
      </c>
      <c r="D242" s="80" t="s">
        <v>26</v>
      </c>
      <c r="E242" s="80">
        <v>2</v>
      </c>
      <c r="F242" s="80" t="s">
        <v>26</v>
      </c>
      <c r="G242" s="80">
        <v>3</v>
      </c>
      <c r="H242" s="80" t="s">
        <v>26</v>
      </c>
      <c r="I242" s="80">
        <v>4</v>
      </c>
      <c r="J242" s="80" t="s">
        <v>26</v>
      </c>
      <c r="K242" s="80">
        <v>5</v>
      </c>
      <c r="L242" s="80" t="s">
        <v>26</v>
      </c>
      <c r="M242" s="80">
        <v>6</v>
      </c>
      <c r="N242" s="77" t="s">
        <v>2</v>
      </c>
      <c r="O242" s="69"/>
      <c r="P242" s="69"/>
      <c r="Q242" s="69"/>
      <c r="R242" s="69"/>
      <c r="S242" s="69"/>
      <c r="T242" s="69"/>
      <c r="U242" s="69"/>
      <c r="V242" s="69"/>
      <c r="W242" s="67" t="s">
        <v>2</v>
      </c>
      <c r="X242" s="67">
        <v>1</v>
      </c>
      <c r="Y242" s="68" t="s">
        <v>26</v>
      </c>
      <c r="Z242" s="68">
        <v>2</v>
      </c>
      <c r="AA242" s="68" t="s">
        <v>26</v>
      </c>
      <c r="AB242" s="68">
        <v>3</v>
      </c>
      <c r="AC242" s="68" t="s">
        <v>26</v>
      </c>
      <c r="AD242" s="68">
        <v>4</v>
      </c>
      <c r="AE242" s="68" t="s">
        <v>26</v>
      </c>
      <c r="AF242" s="68">
        <v>5</v>
      </c>
      <c r="AG242" s="68" t="s">
        <v>26</v>
      </c>
      <c r="AH242" s="68">
        <v>6</v>
      </c>
      <c r="AI242" s="84" t="s">
        <v>2</v>
      </c>
    </row>
    <row r="243" spans="1:35" x14ac:dyDescent="0.25">
      <c r="A243" s="95">
        <v>42873</v>
      </c>
      <c r="B243" s="98"/>
      <c r="C243" s="98"/>
      <c r="D243" s="98"/>
      <c r="E243" s="98"/>
      <c r="F243" s="98"/>
      <c r="G243" s="98"/>
      <c r="H243" s="98"/>
      <c r="I243" s="98"/>
      <c r="J243" s="98"/>
      <c r="K243" s="98"/>
      <c r="O243" s="69"/>
      <c r="P243" s="69"/>
      <c r="Q243" s="69"/>
      <c r="R243" s="69"/>
      <c r="S243" s="69"/>
      <c r="T243" s="69"/>
      <c r="U243" s="69"/>
      <c r="V243" s="69"/>
    </row>
    <row r="244" spans="1:35" x14ac:dyDescent="0.25">
      <c r="B244" s="78" t="s">
        <v>3</v>
      </c>
      <c r="C244" s="80">
        <v>1</v>
      </c>
      <c r="D244" s="80" t="s">
        <v>26</v>
      </c>
      <c r="E244" s="80">
        <v>2</v>
      </c>
      <c r="F244" s="80" t="s">
        <v>26</v>
      </c>
      <c r="G244" s="80">
        <v>3</v>
      </c>
      <c r="H244" s="80" t="s">
        <v>26</v>
      </c>
      <c r="I244" s="80">
        <v>4</v>
      </c>
      <c r="J244" s="80" t="s">
        <v>26</v>
      </c>
      <c r="K244" s="80">
        <v>5</v>
      </c>
      <c r="L244" s="80" t="s">
        <v>25</v>
      </c>
      <c r="M244" s="80">
        <v>6</v>
      </c>
      <c r="N244" s="77" t="s">
        <v>26</v>
      </c>
      <c r="O244" s="69"/>
      <c r="P244" s="69"/>
      <c r="Q244" s="69"/>
      <c r="R244" s="69"/>
      <c r="S244" s="69"/>
      <c r="T244" s="69"/>
      <c r="U244" s="69"/>
      <c r="V244" s="69"/>
      <c r="W244" s="67" t="s">
        <v>3</v>
      </c>
      <c r="X244" s="67">
        <v>1</v>
      </c>
      <c r="Y244" s="68" t="s">
        <v>26</v>
      </c>
      <c r="Z244" s="68">
        <v>2</v>
      </c>
      <c r="AA244" s="68" t="s">
        <v>26</v>
      </c>
      <c r="AB244" s="68">
        <v>3</v>
      </c>
      <c r="AC244" s="68" t="s">
        <v>26</v>
      </c>
      <c r="AD244" s="68">
        <v>4</v>
      </c>
      <c r="AE244" s="68" t="s">
        <v>26</v>
      </c>
      <c r="AF244" s="68">
        <v>5</v>
      </c>
      <c r="AG244" s="68" t="s">
        <v>25</v>
      </c>
      <c r="AH244" s="68">
        <v>6</v>
      </c>
      <c r="AI244" s="84" t="s">
        <v>26</v>
      </c>
    </row>
    <row r="245" spans="1:35" x14ac:dyDescent="0.25">
      <c r="B245" s="78" t="s">
        <v>3</v>
      </c>
      <c r="C245" s="80">
        <v>1</v>
      </c>
      <c r="D245" s="80" t="s">
        <v>26</v>
      </c>
      <c r="E245" s="80">
        <v>2</v>
      </c>
      <c r="F245" s="80" t="s">
        <v>25</v>
      </c>
      <c r="G245" s="80">
        <v>3</v>
      </c>
      <c r="H245" s="80" t="s">
        <v>26</v>
      </c>
      <c r="I245" s="80">
        <v>4</v>
      </c>
      <c r="J245" s="80" t="s">
        <v>26</v>
      </c>
      <c r="K245" s="80">
        <v>5</v>
      </c>
      <c r="L245" s="80" t="s">
        <v>26</v>
      </c>
      <c r="M245" s="80">
        <v>6</v>
      </c>
      <c r="N245" s="77" t="s">
        <v>26</v>
      </c>
      <c r="O245" s="69"/>
      <c r="P245" s="69"/>
      <c r="Q245" s="69"/>
      <c r="R245" s="69"/>
      <c r="S245" s="69"/>
      <c r="T245" s="69"/>
      <c r="U245" s="69"/>
      <c r="V245" s="69"/>
      <c r="W245" s="67" t="s">
        <v>3</v>
      </c>
      <c r="X245" s="67">
        <v>1</v>
      </c>
      <c r="Y245" s="68" t="s">
        <v>26</v>
      </c>
      <c r="Z245" s="68">
        <v>2</v>
      </c>
      <c r="AA245" s="68" t="s">
        <v>25</v>
      </c>
      <c r="AB245" s="68">
        <v>3</v>
      </c>
      <c r="AC245" s="68" t="s">
        <v>26</v>
      </c>
      <c r="AD245" s="68">
        <v>4</v>
      </c>
      <c r="AE245" s="68" t="s">
        <v>26</v>
      </c>
      <c r="AF245" s="68">
        <v>5</v>
      </c>
      <c r="AG245" s="68" t="s">
        <v>26</v>
      </c>
      <c r="AH245" s="68">
        <v>6</v>
      </c>
      <c r="AI245" s="84" t="s">
        <v>26</v>
      </c>
    </row>
    <row r="246" spans="1:35" x14ac:dyDescent="0.25">
      <c r="B246" s="78" t="s">
        <v>2</v>
      </c>
      <c r="C246" s="80">
        <v>1</v>
      </c>
      <c r="D246" s="80" t="s">
        <v>26</v>
      </c>
      <c r="E246" s="80">
        <v>2</v>
      </c>
      <c r="F246" s="80" t="s">
        <v>2</v>
      </c>
      <c r="G246" s="80">
        <v>3</v>
      </c>
      <c r="H246" s="80" t="s">
        <v>26</v>
      </c>
      <c r="I246" s="80">
        <v>4</v>
      </c>
      <c r="J246" s="80" t="s">
        <v>26</v>
      </c>
      <c r="K246" s="80">
        <v>5</v>
      </c>
      <c r="L246" s="80" t="s">
        <v>26</v>
      </c>
      <c r="M246" s="80">
        <v>6</v>
      </c>
      <c r="N246" s="77" t="s">
        <v>26</v>
      </c>
      <c r="O246" s="69"/>
      <c r="P246" s="69"/>
      <c r="Q246" s="69"/>
      <c r="R246" s="69"/>
      <c r="S246" s="69"/>
      <c r="T246" s="69"/>
      <c r="U246" s="69"/>
      <c r="V246" s="69"/>
      <c r="W246" s="67" t="s">
        <v>2</v>
      </c>
      <c r="X246" s="67">
        <v>1</v>
      </c>
      <c r="Y246" s="68" t="s">
        <v>26</v>
      </c>
      <c r="Z246" s="68">
        <v>2</v>
      </c>
      <c r="AA246" s="68" t="s">
        <v>2</v>
      </c>
      <c r="AB246" s="68">
        <v>3</v>
      </c>
      <c r="AC246" s="68" t="s">
        <v>26</v>
      </c>
      <c r="AD246" s="68">
        <v>4</v>
      </c>
      <c r="AE246" s="68" t="s">
        <v>26</v>
      </c>
      <c r="AF246" s="68">
        <v>5</v>
      </c>
      <c r="AG246" s="68" t="s">
        <v>26</v>
      </c>
      <c r="AH246" s="68">
        <v>6</v>
      </c>
      <c r="AI246" s="84" t="s">
        <v>26</v>
      </c>
    </row>
    <row r="247" spans="1:35" x14ac:dyDescent="0.25">
      <c r="B247" s="78" t="s">
        <v>2</v>
      </c>
      <c r="C247" s="80">
        <v>1</v>
      </c>
      <c r="D247" s="80" t="s">
        <v>26</v>
      </c>
      <c r="E247" s="80">
        <v>2</v>
      </c>
      <c r="F247" s="80" t="s">
        <v>26</v>
      </c>
      <c r="G247" s="80">
        <v>3</v>
      </c>
      <c r="H247" s="80" t="s">
        <v>2</v>
      </c>
      <c r="I247" s="80">
        <v>4</v>
      </c>
      <c r="J247" s="80" t="s">
        <v>26</v>
      </c>
      <c r="K247" s="80">
        <v>5</v>
      </c>
      <c r="L247" s="80" t="s">
        <v>26</v>
      </c>
      <c r="M247" s="80">
        <v>6</v>
      </c>
      <c r="N247" s="77" t="s">
        <v>26</v>
      </c>
      <c r="O247" s="69"/>
      <c r="P247" s="69"/>
      <c r="Q247" s="69"/>
      <c r="R247" s="69"/>
      <c r="S247" s="69"/>
      <c r="T247" s="69"/>
      <c r="U247" s="69"/>
      <c r="V247" s="69"/>
      <c r="W247" s="67" t="s">
        <v>2</v>
      </c>
      <c r="X247" s="67">
        <v>1</v>
      </c>
      <c r="Y247" s="68" t="s">
        <v>26</v>
      </c>
      <c r="Z247" s="68">
        <v>2</v>
      </c>
      <c r="AA247" s="68" t="s">
        <v>26</v>
      </c>
      <c r="AB247" s="68">
        <v>3</v>
      </c>
      <c r="AC247" s="68" t="s">
        <v>2</v>
      </c>
      <c r="AD247" s="68">
        <v>4</v>
      </c>
      <c r="AE247" s="68" t="s">
        <v>26</v>
      </c>
      <c r="AF247" s="68">
        <v>5</v>
      </c>
      <c r="AG247" s="68" t="s">
        <v>26</v>
      </c>
      <c r="AH247" s="68">
        <v>6</v>
      </c>
      <c r="AI247" s="84" t="s">
        <v>26</v>
      </c>
    </row>
    <row r="248" spans="1:35" x14ac:dyDescent="0.25">
      <c r="B248" s="78" t="s">
        <v>2</v>
      </c>
      <c r="C248" s="80">
        <v>1</v>
      </c>
      <c r="D248" s="80" t="s">
        <v>26</v>
      </c>
      <c r="E248" s="80">
        <v>2</v>
      </c>
      <c r="F248" s="80" t="s">
        <v>26</v>
      </c>
      <c r="G248" s="80">
        <v>3</v>
      </c>
      <c r="H248" s="80" t="s">
        <v>26</v>
      </c>
      <c r="I248" s="80">
        <v>4</v>
      </c>
      <c r="J248" s="80" t="s">
        <v>26</v>
      </c>
      <c r="K248" s="80">
        <v>5</v>
      </c>
      <c r="L248" s="80" t="s">
        <v>26</v>
      </c>
      <c r="M248" s="80">
        <v>6</v>
      </c>
      <c r="N248" s="77" t="s">
        <v>26</v>
      </c>
      <c r="O248" s="69"/>
      <c r="P248" s="69"/>
      <c r="Q248" s="69"/>
      <c r="R248" s="69"/>
      <c r="S248" s="69"/>
      <c r="T248" s="69"/>
      <c r="U248" s="69"/>
      <c r="V248" s="69"/>
      <c r="W248" s="67" t="s">
        <v>2</v>
      </c>
      <c r="X248" s="67">
        <v>1</v>
      </c>
      <c r="Y248" s="68" t="s">
        <v>26</v>
      </c>
      <c r="Z248" s="68">
        <v>2</v>
      </c>
      <c r="AA248" s="68" t="s">
        <v>26</v>
      </c>
      <c r="AB248" s="68">
        <v>3</v>
      </c>
      <c r="AC248" s="68" t="s">
        <v>26</v>
      </c>
      <c r="AD248" s="68">
        <v>4</v>
      </c>
      <c r="AE248" s="68" t="s">
        <v>26</v>
      </c>
      <c r="AF248" s="68">
        <v>5</v>
      </c>
      <c r="AG248" s="68" t="s">
        <v>26</v>
      </c>
      <c r="AH248" s="68">
        <v>6</v>
      </c>
      <c r="AI248" s="84" t="s">
        <v>26</v>
      </c>
    </row>
    <row r="249" spans="1:35" x14ac:dyDescent="0.25">
      <c r="B249" s="78" t="s">
        <v>2</v>
      </c>
      <c r="C249" s="80">
        <v>1</v>
      </c>
      <c r="D249" s="80" t="s">
        <v>26</v>
      </c>
      <c r="E249" s="80">
        <v>2</v>
      </c>
      <c r="F249" s="80" t="s">
        <v>26</v>
      </c>
      <c r="G249" s="80">
        <v>3</v>
      </c>
      <c r="H249" s="80" t="s">
        <v>26</v>
      </c>
      <c r="I249" s="80">
        <v>4</v>
      </c>
      <c r="J249" s="80" t="s">
        <v>2</v>
      </c>
      <c r="K249" s="80">
        <v>5</v>
      </c>
      <c r="L249" s="80" t="s">
        <v>26</v>
      </c>
      <c r="M249" s="80">
        <v>6</v>
      </c>
      <c r="N249" s="77" t="s">
        <v>26</v>
      </c>
      <c r="O249" s="69"/>
      <c r="P249" s="69"/>
      <c r="Q249" s="69"/>
      <c r="R249" s="69"/>
      <c r="S249" s="69"/>
      <c r="T249" s="69"/>
      <c r="U249" s="69"/>
      <c r="V249" s="69"/>
      <c r="W249" s="67" t="s">
        <v>2</v>
      </c>
      <c r="X249" s="67">
        <v>1</v>
      </c>
      <c r="Y249" s="68" t="s">
        <v>26</v>
      </c>
      <c r="Z249" s="68">
        <v>2</v>
      </c>
      <c r="AA249" s="68" t="s">
        <v>26</v>
      </c>
      <c r="AB249" s="68">
        <v>3</v>
      </c>
      <c r="AC249" s="68" t="s">
        <v>26</v>
      </c>
      <c r="AD249" s="68">
        <v>4</v>
      </c>
      <c r="AE249" s="68" t="s">
        <v>2</v>
      </c>
      <c r="AF249" s="68">
        <v>5</v>
      </c>
      <c r="AG249" s="68" t="s">
        <v>26</v>
      </c>
      <c r="AH249" s="68">
        <v>6</v>
      </c>
      <c r="AI249" s="84" t="s">
        <v>26</v>
      </c>
    </row>
    <row r="250" spans="1:35" x14ac:dyDescent="0.25">
      <c r="B250" s="78" t="s">
        <v>2</v>
      </c>
      <c r="C250" s="80">
        <v>1</v>
      </c>
      <c r="D250" s="80" t="s">
        <v>26</v>
      </c>
      <c r="E250" s="80">
        <v>2</v>
      </c>
      <c r="F250" s="80" t="s">
        <v>26</v>
      </c>
      <c r="G250" s="80">
        <v>3</v>
      </c>
      <c r="H250" s="80" t="s">
        <v>2</v>
      </c>
      <c r="I250" s="80">
        <v>4</v>
      </c>
      <c r="J250" s="80" t="s">
        <v>26</v>
      </c>
      <c r="K250" s="80">
        <v>5</v>
      </c>
      <c r="L250" s="80" t="s">
        <v>26</v>
      </c>
      <c r="M250" s="80">
        <v>6</v>
      </c>
      <c r="N250" s="77" t="s">
        <v>26</v>
      </c>
      <c r="O250" s="69"/>
      <c r="P250" s="69"/>
      <c r="Q250" s="69"/>
      <c r="R250" s="69"/>
      <c r="S250" s="69"/>
      <c r="T250" s="69"/>
      <c r="U250" s="69"/>
      <c r="V250" s="69"/>
      <c r="W250" s="67" t="s">
        <v>2</v>
      </c>
      <c r="X250" s="67">
        <v>1</v>
      </c>
      <c r="Y250" s="68" t="s">
        <v>26</v>
      </c>
      <c r="Z250" s="68">
        <v>2</v>
      </c>
      <c r="AA250" s="68" t="s">
        <v>26</v>
      </c>
      <c r="AB250" s="68">
        <v>3</v>
      </c>
      <c r="AC250" s="68" t="s">
        <v>2</v>
      </c>
      <c r="AD250" s="68">
        <v>4</v>
      </c>
      <c r="AE250" s="68" t="s">
        <v>26</v>
      </c>
      <c r="AF250" s="68">
        <v>5</v>
      </c>
      <c r="AG250" s="68" t="s">
        <v>26</v>
      </c>
      <c r="AH250" s="68">
        <v>6</v>
      </c>
      <c r="AI250" s="84" t="s">
        <v>26</v>
      </c>
    </row>
    <row r="251" spans="1:35" x14ac:dyDescent="0.25">
      <c r="B251" s="78" t="s">
        <v>2</v>
      </c>
      <c r="C251" s="80">
        <v>1</v>
      </c>
      <c r="D251" s="80" t="s">
        <v>26</v>
      </c>
      <c r="E251" s="80">
        <v>2</v>
      </c>
      <c r="F251" s="80" t="s">
        <v>2</v>
      </c>
      <c r="G251" s="80">
        <v>3</v>
      </c>
      <c r="H251" s="80" t="s">
        <v>26</v>
      </c>
      <c r="I251" s="80">
        <v>4</v>
      </c>
      <c r="J251" s="80" t="s">
        <v>26</v>
      </c>
      <c r="K251" s="80">
        <v>5</v>
      </c>
      <c r="L251" s="80" t="s">
        <v>26</v>
      </c>
      <c r="M251" s="80">
        <v>6</v>
      </c>
      <c r="N251" s="77" t="s">
        <v>26</v>
      </c>
      <c r="O251" s="69"/>
      <c r="P251" s="69"/>
      <c r="Q251" s="69"/>
      <c r="R251" s="69"/>
      <c r="S251" s="69"/>
      <c r="T251" s="69"/>
      <c r="U251" s="69"/>
      <c r="V251" s="69"/>
      <c r="W251" s="67" t="s">
        <v>2</v>
      </c>
      <c r="X251" s="67">
        <v>1</v>
      </c>
      <c r="Y251" s="68" t="s">
        <v>26</v>
      </c>
      <c r="Z251" s="68">
        <v>2</v>
      </c>
      <c r="AA251" s="68" t="s">
        <v>2</v>
      </c>
      <c r="AB251" s="68">
        <v>3</v>
      </c>
      <c r="AC251" s="68" t="s">
        <v>26</v>
      </c>
      <c r="AD251" s="68">
        <v>4</v>
      </c>
      <c r="AE251" s="68" t="s">
        <v>26</v>
      </c>
      <c r="AF251" s="68">
        <v>5</v>
      </c>
      <c r="AG251" s="68" t="s">
        <v>26</v>
      </c>
      <c r="AH251" s="68">
        <v>6</v>
      </c>
      <c r="AI251" s="84" t="s">
        <v>26</v>
      </c>
    </row>
    <row r="252" spans="1:35" x14ac:dyDescent="0.25">
      <c r="B252" s="78" t="s">
        <v>3</v>
      </c>
      <c r="C252" s="80">
        <v>1</v>
      </c>
      <c r="D252" s="80" t="s">
        <v>26</v>
      </c>
      <c r="E252" s="80">
        <v>2</v>
      </c>
      <c r="F252" s="80" t="s">
        <v>25</v>
      </c>
      <c r="G252" s="80">
        <v>3</v>
      </c>
      <c r="H252" s="80" t="s">
        <v>26</v>
      </c>
      <c r="I252" s="80">
        <v>4</v>
      </c>
      <c r="J252" s="80" t="s">
        <v>26</v>
      </c>
      <c r="K252" s="80">
        <v>5</v>
      </c>
      <c r="L252" s="80" t="s">
        <v>26</v>
      </c>
      <c r="M252" s="80">
        <v>6</v>
      </c>
      <c r="N252" s="77" t="s">
        <v>26</v>
      </c>
      <c r="O252" s="69"/>
      <c r="P252" s="69"/>
      <c r="Q252" s="69"/>
      <c r="R252" s="69"/>
      <c r="S252" s="69"/>
      <c r="T252" s="69"/>
      <c r="U252" s="69"/>
      <c r="V252" s="69"/>
      <c r="W252" s="67" t="s">
        <v>3</v>
      </c>
      <c r="X252" s="67">
        <v>1</v>
      </c>
      <c r="Y252" s="68" t="s">
        <v>26</v>
      </c>
      <c r="Z252" s="68">
        <v>2</v>
      </c>
      <c r="AA252" s="68" t="s">
        <v>25</v>
      </c>
      <c r="AB252" s="68">
        <v>3</v>
      </c>
      <c r="AC252" s="68" t="s">
        <v>26</v>
      </c>
      <c r="AD252" s="68">
        <v>4</v>
      </c>
      <c r="AE252" s="68" t="s">
        <v>26</v>
      </c>
      <c r="AF252" s="68">
        <v>5</v>
      </c>
      <c r="AG252" s="68" t="s">
        <v>26</v>
      </c>
      <c r="AH252" s="68">
        <v>6</v>
      </c>
      <c r="AI252" s="84" t="s">
        <v>26</v>
      </c>
    </row>
    <row r="253" spans="1:35" x14ac:dyDescent="0.25">
      <c r="B253" s="78" t="s">
        <v>2</v>
      </c>
      <c r="C253" s="80">
        <v>1</v>
      </c>
      <c r="D253" s="80" t="s">
        <v>26</v>
      </c>
      <c r="E253" s="80">
        <v>2</v>
      </c>
      <c r="F253" s="80" t="s">
        <v>26</v>
      </c>
      <c r="G253" s="80">
        <v>3</v>
      </c>
      <c r="H253" s="80" t="s">
        <v>2</v>
      </c>
      <c r="I253" s="80">
        <v>4</v>
      </c>
      <c r="J253" s="80" t="s">
        <v>26</v>
      </c>
      <c r="K253" s="80">
        <v>5</v>
      </c>
      <c r="L253" s="80" t="s">
        <v>26</v>
      </c>
      <c r="M253" s="80">
        <v>6</v>
      </c>
      <c r="N253" s="77" t="s">
        <v>26</v>
      </c>
      <c r="O253" s="69"/>
      <c r="P253" s="69"/>
      <c r="Q253" s="69"/>
      <c r="R253" s="69"/>
      <c r="S253" s="69"/>
      <c r="T253" s="69"/>
      <c r="U253" s="69"/>
      <c r="V253" s="69"/>
      <c r="W253" s="67" t="s">
        <v>2</v>
      </c>
      <c r="X253" s="67">
        <v>1</v>
      </c>
      <c r="Y253" s="68" t="s">
        <v>26</v>
      </c>
      <c r="Z253" s="68">
        <v>2</v>
      </c>
      <c r="AA253" s="68" t="s">
        <v>26</v>
      </c>
      <c r="AB253" s="68">
        <v>3</v>
      </c>
      <c r="AC253" s="68" t="s">
        <v>2</v>
      </c>
      <c r="AD253" s="68">
        <v>4</v>
      </c>
      <c r="AE253" s="68" t="s">
        <v>26</v>
      </c>
      <c r="AF253" s="68">
        <v>5</v>
      </c>
      <c r="AG253" s="68" t="s">
        <v>26</v>
      </c>
      <c r="AH253" s="68">
        <v>6</v>
      </c>
      <c r="AI253" s="84" t="s">
        <v>26</v>
      </c>
    </row>
    <row r="254" spans="1:35" x14ac:dyDescent="0.25">
      <c r="B254" s="78" t="s">
        <v>2</v>
      </c>
      <c r="C254" s="80">
        <v>1</v>
      </c>
      <c r="D254" s="80" t="s">
        <v>26</v>
      </c>
      <c r="E254" s="80">
        <v>2</v>
      </c>
      <c r="F254" s="80" t="s">
        <v>26</v>
      </c>
      <c r="G254" s="80">
        <v>3</v>
      </c>
      <c r="H254" s="80" t="s">
        <v>2</v>
      </c>
      <c r="I254" s="80">
        <v>4</v>
      </c>
      <c r="J254" s="80" t="s">
        <v>26</v>
      </c>
      <c r="K254" s="80">
        <v>5</v>
      </c>
      <c r="L254" s="80" t="s">
        <v>26</v>
      </c>
      <c r="M254" s="80">
        <v>6</v>
      </c>
      <c r="N254" s="77" t="s">
        <v>26</v>
      </c>
      <c r="O254" s="69"/>
      <c r="P254" s="69"/>
      <c r="Q254" s="69"/>
      <c r="R254" s="69"/>
      <c r="S254" s="69"/>
      <c r="T254" s="69"/>
      <c r="U254" s="69"/>
      <c r="V254" s="69"/>
      <c r="W254" s="67" t="s">
        <v>2</v>
      </c>
      <c r="X254" s="67">
        <v>1</v>
      </c>
      <c r="Y254" s="68" t="s">
        <v>26</v>
      </c>
      <c r="Z254" s="68">
        <v>2</v>
      </c>
      <c r="AA254" s="68" t="s">
        <v>26</v>
      </c>
      <c r="AB254" s="68">
        <v>3</v>
      </c>
      <c r="AC254" s="68" t="s">
        <v>2</v>
      </c>
      <c r="AD254" s="68">
        <v>4</v>
      </c>
      <c r="AE254" s="68" t="s">
        <v>26</v>
      </c>
      <c r="AF254" s="68">
        <v>5</v>
      </c>
      <c r="AG254" s="68" t="s">
        <v>26</v>
      </c>
      <c r="AH254" s="68">
        <v>6</v>
      </c>
      <c r="AI254" s="84" t="s">
        <v>26</v>
      </c>
    </row>
    <row r="255" spans="1:35" x14ac:dyDescent="0.25">
      <c r="B255" s="78" t="s">
        <v>2</v>
      </c>
      <c r="C255" s="80">
        <v>1</v>
      </c>
      <c r="D255" s="80" t="s">
        <v>26</v>
      </c>
      <c r="E255" s="80">
        <v>2</v>
      </c>
      <c r="F255" s="80" t="s">
        <v>26</v>
      </c>
      <c r="G255" s="80">
        <v>3</v>
      </c>
      <c r="H255" s="80" t="s">
        <v>2</v>
      </c>
      <c r="I255" s="80">
        <v>4</v>
      </c>
      <c r="J255" s="80" t="s">
        <v>26</v>
      </c>
      <c r="K255" s="80">
        <v>5</v>
      </c>
      <c r="L255" s="80" t="s">
        <v>26</v>
      </c>
      <c r="M255" s="80">
        <v>6</v>
      </c>
      <c r="N255" s="77" t="s">
        <v>26</v>
      </c>
      <c r="O255" s="69"/>
      <c r="P255" s="69"/>
      <c r="Q255" s="69"/>
      <c r="R255" s="69"/>
      <c r="S255" s="69"/>
      <c r="T255" s="69"/>
      <c r="U255" s="69"/>
      <c r="V255" s="69"/>
      <c r="W255" s="67" t="s">
        <v>2</v>
      </c>
      <c r="X255" s="67">
        <v>1</v>
      </c>
      <c r="Y255" s="68" t="s">
        <v>26</v>
      </c>
      <c r="Z255" s="68">
        <v>2</v>
      </c>
      <c r="AA255" s="68" t="s">
        <v>26</v>
      </c>
      <c r="AB255" s="68">
        <v>3</v>
      </c>
      <c r="AC255" s="68" t="s">
        <v>2</v>
      </c>
      <c r="AD255" s="68">
        <v>4</v>
      </c>
      <c r="AE255" s="68" t="s">
        <v>26</v>
      </c>
      <c r="AF255" s="68">
        <v>5</v>
      </c>
      <c r="AG255" s="68" t="s">
        <v>26</v>
      </c>
      <c r="AH255" s="68">
        <v>6</v>
      </c>
      <c r="AI255" s="84" t="s">
        <v>26</v>
      </c>
    </row>
    <row r="256" spans="1:35" x14ac:dyDescent="0.25">
      <c r="B256" s="78" t="s">
        <v>2</v>
      </c>
      <c r="C256" s="80">
        <v>1</v>
      </c>
      <c r="D256" s="80" t="s">
        <v>26</v>
      </c>
      <c r="E256" s="80">
        <v>2</v>
      </c>
      <c r="F256" s="80" t="s">
        <v>26</v>
      </c>
      <c r="G256" s="80">
        <v>3</v>
      </c>
      <c r="H256" s="80" t="s">
        <v>26</v>
      </c>
      <c r="I256" s="80">
        <v>4</v>
      </c>
      <c r="J256" s="80" t="s">
        <v>26</v>
      </c>
      <c r="K256" s="80">
        <v>5</v>
      </c>
      <c r="L256" s="80" t="s">
        <v>2</v>
      </c>
      <c r="M256" s="80">
        <v>6</v>
      </c>
      <c r="N256" s="77" t="s">
        <v>26</v>
      </c>
      <c r="O256" s="69"/>
      <c r="P256" s="69"/>
      <c r="Q256" s="69"/>
      <c r="R256" s="69"/>
      <c r="S256" s="69"/>
      <c r="T256" s="69"/>
      <c r="U256" s="69"/>
      <c r="V256" s="69"/>
      <c r="W256" s="67" t="s">
        <v>2</v>
      </c>
      <c r="X256" s="67">
        <v>1</v>
      </c>
      <c r="Y256" s="68" t="s">
        <v>26</v>
      </c>
      <c r="Z256" s="68">
        <v>2</v>
      </c>
      <c r="AA256" s="68" t="s">
        <v>26</v>
      </c>
      <c r="AB256" s="68">
        <v>3</v>
      </c>
      <c r="AC256" s="68" t="s">
        <v>26</v>
      </c>
      <c r="AD256" s="68">
        <v>4</v>
      </c>
      <c r="AE256" s="68" t="s">
        <v>26</v>
      </c>
      <c r="AF256" s="68">
        <v>5</v>
      </c>
      <c r="AG256" s="68" t="s">
        <v>2</v>
      </c>
      <c r="AH256" s="68">
        <v>6</v>
      </c>
      <c r="AI256" s="84" t="s">
        <v>26</v>
      </c>
    </row>
    <row r="257" spans="1:35" x14ac:dyDescent="0.25">
      <c r="B257" s="78" t="s">
        <v>2</v>
      </c>
      <c r="C257" s="80">
        <v>1</v>
      </c>
      <c r="D257" s="80" t="s">
        <v>26</v>
      </c>
      <c r="E257" s="80">
        <v>2</v>
      </c>
      <c r="F257" s="80" t="s">
        <v>26</v>
      </c>
      <c r="G257" s="80">
        <v>3</v>
      </c>
      <c r="H257" s="80" t="s">
        <v>2</v>
      </c>
      <c r="I257" s="80">
        <v>4</v>
      </c>
      <c r="J257" s="80" t="s">
        <v>26</v>
      </c>
      <c r="K257" s="80">
        <v>5</v>
      </c>
      <c r="L257" s="80" t="s">
        <v>26</v>
      </c>
      <c r="M257" s="80">
        <v>6</v>
      </c>
      <c r="N257" s="77" t="s">
        <v>26</v>
      </c>
      <c r="O257" s="69"/>
      <c r="P257" s="69"/>
      <c r="Q257" s="69"/>
      <c r="R257" s="69"/>
      <c r="S257" s="69"/>
      <c r="T257" s="69"/>
      <c r="U257" s="69"/>
      <c r="V257" s="69"/>
      <c r="W257" s="67" t="s">
        <v>2</v>
      </c>
      <c r="X257" s="67">
        <v>1</v>
      </c>
      <c r="Y257" s="68" t="s">
        <v>26</v>
      </c>
      <c r="Z257" s="68">
        <v>2</v>
      </c>
      <c r="AA257" s="68" t="s">
        <v>26</v>
      </c>
      <c r="AB257" s="68">
        <v>3</v>
      </c>
      <c r="AC257" s="68" t="s">
        <v>2</v>
      </c>
      <c r="AD257" s="68">
        <v>4</v>
      </c>
      <c r="AE257" s="68" t="s">
        <v>26</v>
      </c>
      <c r="AF257" s="68">
        <v>5</v>
      </c>
      <c r="AG257" s="68" t="s">
        <v>26</v>
      </c>
      <c r="AH257" s="68">
        <v>6</v>
      </c>
      <c r="AI257" s="84" t="s">
        <v>26</v>
      </c>
    </row>
    <row r="258" spans="1:35" x14ac:dyDescent="0.25">
      <c r="B258" s="78" t="s">
        <v>3</v>
      </c>
      <c r="C258" s="80">
        <v>1</v>
      </c>
      <c r="D258" s="80" t="s">
        <v>26</v>
      </c>
      <c r="E258" s="80">
        <v>2</v>
      </c>
      <c r="F258" s="80" t="s">
        <v>26</v>
      </c>
      <c r="G258" s="80">
        <v>3</v>
      </c>
      <c r="H258" s="80" t="s">
        <v>26</v>
      </c>
      <c r="I258" s="80">
        <v>4</v>
      </c>
      <c r="J258" s="80" t="s">
        <v>25</v>
      </c>
      <c r="K258" s="80">
        <v>5</v>
      </c>
      <c r="L258" s="80" t="s">
        <v>26</v>
      </c>
      <c r="M258" s="80">
        <v>6</v>
      </c>
      <c r="N258" s="77" t="s">
        <v>26</v>
      </c>
      <c r="O258" s="69"/>
      <c r="P258" s="69"/>
      <c r="Q258" s="69"/>
      <c r="R258" s="69"/>
      <c r="S258" s="69"/>
      <c r="T258" s="69"/>
      <c r="U258" s="69"/>
      <c r="V258" s="69"/>
      <c r="W258" s="67" t="s">
        <v>3</v>
      </c>
      <c r="X258" s="67">
        <v>1</v>
      </c>
      <c r="Y258" s="68" t="s">
        <v>26</v>
      </c>
      <c r="Z258" s="68">
        <v>2</v>
      </c>
      <c r="AA258" s="68" t="s">
        <v>26</v>
      </c>
      <c r="AB258" s="68">
        <v>3</v>
      </c>
      <c r="AC258" s="68" t="s">
        <v>26</v>
      </c>
      <c r="AD258" s="68">
        <v>4</v>
      </c>
      <c r="AE258" s="68" t="s">
        <v>25</v>
      </c>
      <c r="AF258" s="68">
        <v>5</v>
      </c>
      <c r="AG258" s="68" t="s">
        <v>26</v>
      </c>
      <c r="AH258" s="68">
        <v>6</v>
      </c>
      <c r="AI258" s="84" t="s">
        <v>26</v>
      </c>
    </row>
    <row r="259" spans="1:35" x14ac:dyDescent="0.25">
      <c r="B259" s="78" t="s">
        <v>2</v>
      </c>
      <c r="C259" s="80">
        <v>1</v>
      </c>
      <c r="D259" s="80" t="s">
        <v>26</v>
      </c>
      <c r="E259" s="80">
        <v>2</v>
      </c>
      <c r="F259" s="80" t="s">
        <v>26</v>
      </c>
      <c r="G259" s="80">
        <v>3</v>
      </c>
      <c r="H259" s="80" t="s">
        <v>26</v>
      </c>
      <c r="I259" s="80">
        <v>4</v>
      </c>
      <c r="J259" s="80" t="s">
        <v>26</v>
      </c>
      <c r="K259" s="80">
        <v>5</v>
      </c>
      <c r="L259" s="80" t="s">
        <v>2</v>
      </c>
      <c r="M259" s="80">
        <v>6</v>
      </c>
      <c r="N259" s="77" t="s">
        <v>26</v>
      </c>
      <c r="O259" s="69"/>
      <c r="P259" s="69"/>
      <c r="Q259" s="69"/>
      <c r="R259" s="69"/>
      <c r="S259" s="69"/>
      <c r="T259" s="69"/>
      <c r="U259" s="69"/>
      <c r="V259" s="69"/>
      <c r="W259" s="67" t="s">
        <v>2</v>
      </c>
      <c r="X259" s="67">
        <v>1</v>
      </c>
      <c r="Y259" s="68" t="s">
        <v>26</v>
      </c>
      <c r="Z259" s="68">
        <v>2</v>
      </c>
      <c r="AA259" s="68" t="s">
        <v>26</v>
      </c>
      <c r="AB259" s="68">
        <v>3</v>
      </c>
      <c r="AC259" s="68" t="s">
        <v>26</v>
      </c>
      <c r="AD259" s="68">
        <v>4</v>
      </c>
      <c r="AE259" s="68" t="s">
        <v>26</v>
      </c>
      <c r="AF259" s="68">
        <v>5</v>
      </c>
      <c r="AG259" s="68" t="s">
        <v>2</v>
      </c>
      <c r="AH259" s="68">
        <v>6</v>
      </c>
      <c r="AI259" s="84" t="s">
        <v>26</v>
      </c>
    </row>
    <row r="260" spans="1:35" x14ac:dyDescent="0.25">
      <c r="B260" s="78" t="s">
        <v>3</v>
      </c>
      <c r="C260" s="80">
        <v>1</v>
      </c>
      <c r="D260" s="80" t="s">
        <v>26</v>
      </c>
      <c r="E260" s="80">
        <v>2</v>
      </c>
      <c r="F260" s="80" t="s">
        <v>26</v>
      </c>
      <c r="G260" s="80">
        <v>3</v>
      </c>
      <c r="H260" s="80" t="s">
        <v>26</v>
      </c>
      <c r="I260" s="80">
        <v>4</v>
      </c>
      <c r="J260" s="80" t="s">
        <v>26</v>
      </c>
      <c r="K260" s="80">
        <v>5</v>
      </c>
      <c r="L260" s="80" t="s">
        <v>25</v>
      </c>
      <c r="M260" s="80">
        <v>6</v>
      </c>
      <c r="N260" s="77" t="s">
        <v>26</v>
      </c>
      <c r="O260" s="69"/>
      <c r="P260" s="69"/>
      <c r="Q260" s="69"/>
      <c r="R260" s="69"/>
      <c r="S260" s="69"/>
      <c r="T260" s="69"/>
      <c r="U260" s="69"/>
      <c r="V260" s="69"/>
      <c r="W260" s="67" t="s">
        <v>3</v>
      </c>
      <c r="X260" s="67">
        <v>1</v>
      </c>
      <c r="Y260" s="68" t="s">
        <v>26</v>
      </c>
      <c r="Z260" s="68">
        <v>2</v>
      </c>
      <c r="AA260" s="68" t="s">
        <v>26</v>
      </c>
      <c r="AB260" s="68">
        <v>3</v>
      </c>
      <c r="AC260" s="68" t="s">
        <v>26</v>
      </c>
      <c r="AD260" s="68">
        <v>4</v>
      </c>
      <c r="AE260" s="68" t="s">
        <v>26</v>
      </c>
      <c r="AF260" s="68">
        <v>5</v>
      </c>
      <c r="AG260" s="68" t="s">
        <v>25</v>
      </c>
      <c r="AH260" s="68">
        <v>6</v>
      </c>
      <c r="AI260" s="84" t="s">
        <v>26</v>
      </c>
    </row>
    <row r="261" spans="1:35" x14ac:dyDescent="0.25">
      <c r="B261" s="78" t="s">
        <v>2</v>
      </c>
      <c r="C261" s="80">
        <v>1</v>
      </c>
      <c r="D261" s="80" t="s">
        <v>26</v>
      </c>
      <c r="E261" s="80">
        <v>2</v>
      </c>
      <c r="F261" s="80" t="s">
        <v>26</v>
      </c>
      <c r="G261" s="80">
        <v>3</v>
      </c>
      <c r="H261" s="80" t="s">
        <v>2</v>
      </c>
      <c r="I261" s="80">
        <v>4</v>
      </c>
      <c r="J261" s="80" t="s">
        <v>26</v>
      </c>
      <c r="K261" s="80">
        <v>5</v>
      </c>
      <c r="L261" s="80" t="s">
        <v>26</v>
      </c>
      <c r="M261" s="80">
        <v>6</v>
      </c>
      <c r="N261" s="77" t="s">
        <v>26</v>
      </c>
      <c r="O261" s="69"/>
      <c r="P261" s="69"/>
      <c r="Q261" s="69"/>
      <c r="R261" s="69"/>
      <c r="S261" s="69"/>
      <c r="T261" s="69"/>
      <c r="U261" s="69"/>
      <c r="V261" s="69"/>
      <c r="W261" s="67" t="s">
        <v>2</v>
      </c>
      <c r="X261" s="67">
        <v>1</v>
      </c>
      <c r="Y261" s="68" t="s">
        <v>26</v>
      </c>
      <c r="Z261" s="68">
        <v>2</v>
      </c>
      <c r="AA261" s="68" t="s">
        <v>26</v>
      </c>
      <c r="AB261" s="68">
        <v>3</v>
      </c>
      <c r="AC261" s="68" t="s">
        <v>2</v>
      </c>
      <c r="AD261" s="68">
        <v>4</v>
      </c>
      <c r="AE261" s="68" t="s">
        <v>26</v>
      </c>
      <c r="AF261" s="68">
        <v>5</v>
      </c>
      <c r="AG261" s="68" t="s">
        <v>26</v>
      </c>
      <c r="AH261" s="68">
        <v>6</v>
      </c>
      <c r="AI261" s="84" t="s">
        <v>26</v>
      </c>
    </row>
    <row r="262" spans="1:35" x14ac:dyDescent="0.25">
      <c r="B262" s="78" t="s">
        <v>2</v>
      </c>
      <c r="C262" s="80">
        <v>1</v>
      </c>
      <c r="D262" s="80" t="s">
        <v>26</v>
      </c>
      <c r="E262" s="80">
        <v>2</v>
      </c>
      <c r="F262" s="80" t="s">
        <v>26</v>
      </c>
      <c r="G262" s="80">
        <v>3</v>
      </c>
      <c r="H262" s="80" t="s">
        <v>2</v>
      </c>
      <c r="I262" s="80">
        <v>4</v>
      </c>
      <c r="J262" s="80" t="s">
        <v>26</v>
      </c>
      <c r="K262" s="80">
        <v>5</v>
      </c>
      <c r="L262" s="80" t="s">
        <v>26</v>
      </c>
      <c r="M262" s="80">
        <v>6</v>
      </c>
      <c r="N262" s="77" t="s">
        <v>26</v>
      </c>
      <c r="O262" s="69"/>
      <c r="P262" s="69"/>
      <c r="Q262" s="69"/>
      <c r="R262" s="69"/>
      <c r="S262" s="69"/>
      <c r="T262" s="69"/>
      <c r="U262" s="69"/>
      <c r="V262" s="69"/>
      <c r="W262" s="67" t="s">
        <v>2</v>
      </c>
      <c r="X262" s="67">
        <v>1</v>
      </c>
      <c r="Y262" s="68" t="s">
        <v>26</v>
      </c>
      <c r="Z262" s="68">
        <v>2</v>
      </c>
      <c r="AA262" s="68" t="s">
        <v>26</v>
      </c>
      <c r="AB262" s="68">
        <v>3</v>
      </c>
      <c r="AC262" s="68" t="s">
        <v>2</v>
      </c>
      <c r="AD262" s="68">
        <v>4</v>
      </c>
      <c r="AE262" s="68" t="s">
        <v>26</v>
      </c>
      <c r="AF262" s="68">
        <v>5</v>
      </c>
      <c r="AG262" s="68" t="s">
        <v>26</v>
      </c>
      <c r="AH262" s="68">
        <v>6</v>
      </c>
      <c r="AI262" s="84" t="s">
        <v>26</v>
      </c>
    </row>
    <row r="263" spans="1:35" x14ac:dyDescent="0.25">
      <c r="B263" s="78" t="s">
        <v>3</v>
      </c>
      <c r="C263" s="80">
        <v>1</v>
      </c>
      <c r="D263" s="80" t="s">
        <v>26</v>
      </c>
      <c r="E263" s="80">
        <v>2</v>
      </c>
      <c r="F263" s="80" t="s">
        <v>25</v>
      </c>
      <c r="G263" s="80">
        <v>3</v>
      </c>
      <c r="H263" s="80" t="s">
        <v>26</v>
      </c>
      <c r="I263" s="80">
        <v>4</v>
      </c>
      <c r="J263" s="80" t="s">
        <v>26</v>
      </c>
      <c r="K263" s="80">
        <v>5</v>
      </c>
      <c r="L263" s="80" t="s">
        <v>26</v>
      </c>
      <c r="M263" s="80">
        <v>6</v>
      </c>
      <c r="N263" s="77" t="s">
        <v>26</v>
      </c>
      <c r="O263" s="69"/>
      <c r="P263" s="69"/>
      <c r="Q263" s="69"/>
      <c r="R263" s="69"/>
      <c r="S263" s="69"/>
      <c r="T263" s="69"/>
      <c r="U263" s="69"/>
      <c r="V263" s="69"/>
      <c r="W263" s="67" t="s">
        <v>3</v>
      </c>
      <c r="X263" s="67">
        <v>1</v>
      </c>
      <c r="Y263" s="68" t="s">
        <v>26</v>
      </c>
      <c r="Z263" s="68">
        <v>2</v>
      </c>
      <c r="AA263" s="68" t="s">
        <v>25</v>
      </c>
      <c r="AB263" s="68">
        <v>3</v>
      </c>
      <c r="AC263" s="68" t="s">
        <v>26</v>
      </c>
      <c r="AD263" s="68">
        <v>4</v>
      </c>
      <c r="AE263" s="68" t="s">
        <v>26</v>
      </c>
      <c r="AF263" s="68">
        <v>5</v>
      </c>
      <c r="AG263" s="68" t="s">
        <v>26</v>
      </c>
      <c r="AH263" s="68">
        <v>6</v>
      </c>
      <c r="AI263" s="84" t="s">
        <v>26</v>
      </c>
    </row>
    <row r="264" spans="1:35" x14ac:dyDescent="0.25">
      <c r="B264" s="79" t="s">
        <v>2</v>
      </c>
      <c r="C264" s="80">
        <v>1</v>
      </c>
      <c r="D264" s="80" t="s">
        <v>26</v>
      </c>
      <c r="E264" s="80">
        <v>2</v>
      </c>
      <c r="F264" s="80" t="s">
        <v>2</v>
      </c>
      <c r="G264" s="80">
        <v>3</v>
      </c>
      <c r="H264" s="80" t="s">
        <v>26</v>
      </c>
      <c r="I264" s="80">
        <v>4</v>
      </c>
      <c r="J264" s="80" t="s">
        <v>26</v>
      </c>
      <c r="K264" s="80">
        <v>5</v>
      </c>
      <c r="L264" s="80" t="s">
        <v>26</v>
      </c>
      <c r="M264" s="80">
        <v>6</v>
      </c>
      <c r="N264" s="77" t="s">
        <v>26</v>
      </c>
      <c r="O264" s="69"/>
      <c r="P264" s="69"/>
      <c r="Q264" s="69"/>
      <c r="R264" s="69"/>
      <c r="S264" s="69"/>
      <c r="T264" s="69"/>
      <c r="U264" s="69"/>
      <c r="V264" s="69"/>
      <c r="W264" s="67" t="s">
        <v>2</v>
      </c>
      <c r="X264" s="67">
        <v>1</v>
      </c>
      <c r="Y264" s="68" t="s">
        <v>26</v>
      </c>
      <c r="Z264" s="68">
        <v>2</v>
      </c>
      <c r="AA264" s="68" t="s">
        <v>2</v>
      </c>
      <c r="AB264" s="68">
        <v>3</v>
      </c>
      <c r="AC264" s="68" t="s">
        <v>26</v>
      </c>
      <c r="AD264" s="68">
        <v>4</v>
      </c>
      <c r="AE264" s="68" t="s">
        <v>26</v>
      </c>
      <c r="AF264" s="68">
        <v>5</v>
      </c>
      <c r="AG264" s="68" t="s">
        <v>26</v>
      </c>
      <c r="AH264" s="68">
        <v>6</v>
      </c>
      <c r="AI264" s="84" t="s">
        <v>26</v>
      </c>
    </row>
    <row r="265" spans="1:35" x14ac:dyDescent="0.25">
      <c r="B265" s="98"/>
      <c r="C265" s="98"/>
      <c r="D265" s="98"/>
      <c r="E265" s="98"/>
      <c r="F265" s="98"/>
      <c r="G265" s="98"/>
      <c r="H265" s="98"/>
      <c r="I265" s="98"/>
      <c r="J265" s="98"/>
      <c r="K265" s="98"/>
      <c r="O265" s="69"/>
      <c r="P265" s="69"/>
      <c r="Q265" s="69"/>
      <c r="R265" s="69"/>
      <c r="S265" s="69"/>
      <c r="T265" s="69"/>
      <c r="U265" s="69"/>
      <c r="V265" s="69"/>
    </row>
    <row r="266" spans="1:35" x14ac:dyDescent="0.25">
      <c r="A266" s="95">
        <v>42876</v>
      </c>
      <c r="B266" s="78" t="s">
        <v>2</v>
      </c>
      <c r="C266" s="80">
        <v>1</v>
      </c>
      <c r="D266" s="80" t="s">
        <v>26</v>
      </c>
      <c r="E266" s="80">
        <v>2</v>
      </c>
      <c r="F266" s="80" t="s">
        <v>26</v>
      </c>
      <c r="G266" s="80">
        <v>3</v>
      </c>
      <c r="H266" s="80" t="s">
        <v>26</v>
      </c>
      <c r="I266" s="80">
        <v>4</v>
      </c>
      <c r="J266" s="80" t="s">
        <v>26</v>
      </c>
      <c r="K266" s="80">
        <v>5</v>
      </c>
      <c r="L266" s="80" t="s">
        <v>26</v>
      </c>
      <c r="M266" s="80">
        <v>6</v>
      </c>
      <c r="N266" s="77" t="s">
        <v>2</v>
      </c>
      <c r="O266" s="69"/>
      <c r="P266" s="69"/>
      <c r="Q266" s="69"/>
      <c r="R266" s="69"/>
      <c r="S266" s="69"/>
      <c r="T266" s="69"/>
      <c r="U266" s="69"/>
      <c r="V266" s="69"/>
      <c r="W266" s="67" t="s">
        <v>2</v>
      </c>
      <c r="X266" s="67">
        <v>1</v>
      </c>
      <c r="Y266" s="68" t="s">
        <v>26</v>
      </c>
      <c r="Z266" s="68">
        <v>2</v>
      </c>
      <c r="AA266" s="68" t="s">
        <v>26</v>
      </c>
      <c r="AB266" s="68">
        <v>3</v>
      </c>
      <c r="AC266" s="68" t="s">
        <v>26</v>
      </c>
      <c r="AD266" s="68">
        <v>4</v>
      </c>
      <c r="AE266" s="68" t="s">
        <v>26</v>
      </c>
      <c r="AF266" s="68">
        <v>5</v>
      </c>
      <c r="AG266" s="68" t="s">
        <v>26</v>
      </c>
      <c r="AH266" s="68">
        <v>6</v>
      </c>
      <c r="AI266" s="84" t="s">
        <v>2</v>
      </c>
    </row>
    <row r="267" spans="1:35" x14ac:dyDescent="0.25">
      <c r="B267" s="78" t="s">
        <v>2</v>
      </c>
      <c r="C267" s="80">
        <v>1</v>
      </c>
      <c r="D267" s="80" t="s">
        <v>26</v>
      </c>
      <c r="E267" s="80">
        <v>2</v>
      </c>
      <c r="F267" s="80" t="s">
        <v>26</v>
      </c>
      <c r="G267" s="80">
        <v>3</v>
      </c>
      <c r="H267" s="80" t="s">
        <v>26</v>
      </c>
      <c r="I267" s="80">
        <v>4</v>
      </c>
      <c r="J267" s="80" t="s">
        <v>2</v>
      </c>
      <c r="K267" s="80">
        <v>5</v>
      </c>
      <c r="L267" s="80" t="s">
        <v>26</v>
      </c>
      <c r="M267" s="80">
        <v>6</v>
      </c>
      <c r="N267" s="77" t="s">
        <v>26</v>
      </c>
      <c r="O267" s="69"/>
      <c r="P267" s="69"/>
      <c r="Q267" s="69"/>
      <c r="R267" s="69"/>
      <c r="S267" s="69"/>
      <c r="T267" s="69"/>
      <c r="U267" s="69"/>
      <c r="V267" s="69"/>
      <c r="W267" s="67" t="s">
        <v>2</v>
      </c>
      <c r="X267" s="67">
        <v>1</v>
      </c>
      <c r="Y267" s="68" t="s">
        <v>26</v>
      </c>
      <c r="Z267" s="68">
        <v>2</v>
      </c>
      <c r="AA267" s="68" t="s">
        <v>26</v>
      </c>
      <c r="AB267" s="68">
        <v>3</v>
      </c>
      <c r="AC267" s="68" t="s">
        <v>26</v>
      </c>
      <c r="AD267" s="68">
        <v>4</v>
      </c>
      <c r="AE267" s="68" t="s">
        <v>2</v>
      </c>
      <c r="AF267" s="68">
        <v>5</v>
      </c>
      <c r="AG267" s="68" t="s">
        <v>26</v>
      </c>
      <c r="AH267" s="68">
        <v>6</v>
      </c>
      <c r="AI267" s="84" t="s">
        <v>26</v>
      </c>
    </row>
    <row r="268" spans="1:35" x14ac:dyDescent="0.25">
      <c r="B268" s="78" t="s">
        <v>2</v>
      </c>
      <c r="C268" s="80">
        <v>1</v>
      </c>
      <c r="D268" s="80" t="s">
        <v>26</v>
      </c>
      <c r="E268" s="80">
        <v>2</v>
      </c>
      <c r="F268" s="80" t="s">
        <v>26</v>
      </c>
      <c r="G268" s="80">
        <v>3</v>
      </c>
      <c r="H268" s="80" t="s">
        <v>2</v>
      </c>
      <c r="I268" s="80">
        <v>4</v>
      </c>
      <c r="J268" s="80" t="s">
        <v>26</v>
      </c>
      <c r="K268" s="80">
        <v>5</v>
      </c>
      <c r="L268" s="80" t="s">
        <v>26</v>
      </c>
      <c r="M268" s="80">
        <v>6</v>
      </c>
      <c r="N268" s="77" t="s">
        <v>26</v>
      </c>
      <c r="O268" s="69"/>
      <c r="P268" s="69"/>
      <c r="Q268" s="69"/>
      <c r="R268" s="69"/>
      <c r="S268" s="69"/>
      <c r="T268" s="69"/>
      <c r="U268" s="69"/>
      <c r="V268" s="69"/>
      <c r="W268" s="67" t="s">
        <v>2</v>
      </c>
      <c r="X268" s="67">
        <v>1</v>
      </c>
      <c r="Y268" s="68" t="s">
        <v>26</v>
      </c>
      <c r="Z268" s="68">
        <v>2</v>
      </c>
      <c r="AA268" s="68" t="s">
        <v>26</v>
      </c>
      <c r="AB268" s="68">
        <v>3</v>
      </c>
      <c r="AC268" s="68" t="s">
        <v>2</v>
      </c>
      <c r="AD268" s="68">
        <v>4</v>
      </c>
      <c r="AE268" s="68" t="s">
        <v>26</v>
      </c>
      <c r="AF268" s="68">
        <v>5</v>
      </c>
      <c r="AG268" s="68" t="s">
        <v>26</v>
      </c>
      <c r="AH268" s="68">
        <v>6</v>
      </c>
      <c r="AI268" s="84" t="s">
        <v>26</v>
      </c>
    </row>
    <row r="269" spans="1:35" x14ac:dyDescent="0.25">
      <c r="B269" s="78" t="s">
        <v>3</v>
      </c>
      <c r="C269" s="80">
        <v>1</v>
      </c>
      <c r="D269" s="80" t="s">
        <v>26</v>
      </c>
      <c r="E269" s="80">
        <v>2</v>
      </c>
      <c r="F269" s="80" t="s">
        <v>25</v>
      </c>
      <c r="G269" s="80">
        <v>3</v>
      </c>
      <c r="H269" s="80" t="s">
        <v>26</v>
      </c>
      <c r="I269" s="80">
        <v>4</v>
      </c>
      <c r="J269" s="80" t="s">
        <v>26</v>
      </c>
      <c r="K269" s="80">
        <v>5</v>
      </c>
      <c r="L269" s="80" t="s">
        <v>26</v>
      </c>
      <c r="M269" s="80">
        <v>6</v>
      </c>
      <c r="N269" s="77" t="s">
        <v>26</v>
      </c>
      <c r="O269" s="69"/>
      <c r="P269" s="69"/>
      <c r="Q269" s="69"/>
      <c r="R269" s="69"/>
      <c r="S269" s="69"/>
      <c r="T269" s="69"/>
      <c r="U269" s="69"/>
      <c r="V269" s="69"/>
      <c r="W269" s="67" t="s">
        <v>3</v>
      </c>
      <c r="X269" s="67">
        <v>1</v>
      </c>
      <c r="Y269" s="68" t="s">
        <v>26</v>
      </c>
      <c r="Z269" s="68">
        <v>2</v>
      </c>
      <c r="AA269" s="68" t="s">
        <v>25</v>
      </c>
      <c r="AB269" s="68">
        <v>3</v>
      </c>
      <c r="AC269" s="68" t="s">
        <v>26</v>
      </c>
      <c r="AD269" s="68">
        <v>4</v>
      </c>
      <c r="AE269" s="68" t="s">
        <v>26</v>
      </c>
      <c r="AF269" s="68">
        <v>5</v>
      </c>
      <c r="AG269" s="68" t="s">
        <v>26</v>
      </c>
      <c r="AH269" s="68">
        <v>6</v>
      </c>
      <c r="AI269" s="84" t="s">
        <v>26</v>
      </c>
    </row>
    <row r="270" spans="1:35" x14ac:dyDescent="0.25">
      <c r="B270" s="78" t="s">
        <v>2</v>
      </c>
      <c r="C270" s="80">
        <v>1</v>
      </c>
      <c r="D270" s="80" t="s">
        <v>26</v>
      </c>
      <c r="E270" s="80">
        <v>2</v>
      </c>
      <c r="F270" s="80" t="s">
        <v>2</v>
      </c>
      <c r="G270" s="80">
        <v>3</v>
      </c>
      <c r="H270" s="80" t="s">
        <v>26</v>
      </c>
      <c r="I270" s="80">
        <v>4</v>
      </c>
      <c r="J270" s="80" t="s">
        <v>26</v>
      </c>
      <c r="K270" s="80">
        <v>5</v>
      </c>
      <c r="L270" s="80" t="s">
        <v>26</v>
      </c>
      <c r="M270" s="80">
        <v>6</v>
      </c>
      <c r="N270" s="77" t="s">
        <v>26</v>
      </c>
      <c r="O270" s="69"/>
      <c r="P270" s="69"/>
      <c r="Q270" s="69"/>
      <c r="R270" s="69"/>
      <c r="S270" s="69"/>
      <c r="T270" s="69"/>
      <c r="U270" s="69"/>
      <c r="V270" s="69"/>
      <c r="W270" s="67" t="s">
        <v>2</v>
      </c>
      <c r="X270" s="67">
        <v>1</v>
      </c>
      <c r="Y270" s="68" t="s">
        <v>26</v>
      </c>
      <c r="Z270" s="68">
        <v>2</v>
      </c>
      <c r="AA270" s="68" t="s">
        <v>2</v>
      </c>
      <c r="AB270" s="68">
        <v>3</v>
      </c>
      <c r="AC270" s="68" t="s">
        <v>26</v>
      </c>
      <c r="AD270" s="68">
        <v>4</v>
      </c>
      <c r="AE270" s="68" t="s">
        <v>26</v>
      </c>
      <c r="AF270" s="68">
        <v>5</v>
      </c>
      <c r="AG270" s="68" t="s">
        <v>26</v>
      </c>
      <c r="AH270" s="68">
        <v>6</v>
      </c>
      <c r="AI270" s="84" t="s">
        <v>26</v>
      </c>
    </row>
    <row r="271" spans="1:35" x14ac:dyDescent="0.25">
      <c r="B271" s="78" t="s">
        <v>2</v>
      </c>
      <c r="C271" s="80">
        <v>1</v>
      </c>
      <c r="D271" s="80" t="s">
        <v>26</v>
      </c>
      <c r="E271" s="80">
        <v>2</v>
      </c>
      <c r="F271" s="80" t="s">
        <v>26</v>
      </c>
      <c r="G271" s="80">
        <v>3</v>
      </c>
      <c r="H271" s="80" t="s">
        <v>26</v>
      </c>
      <c r="I271" s="80">
        <v>4</v>
      </c>
      <c r="J271" s="80" t="s">
        <v>26</v>
      </c>
      <c r="K271" s="80">
        <v>5</v>
      </c>
      <c r="L271" s="80" t="s">
        <v>2</v>
      </c>
      <c r="M271" s="80">
        <v>6</v>
      </c>
      <c r="N271" s="77" t="s">
        <v>26</v>
      </c>
      <c r="O271" s="69"/>
      <c r="P271" s="69"/>
      <c r="Q271" s="69"/>
      <c r="R271" s="69"/>
      <c r="S271" s="69"/>
      <c r="T271" s="69"/>
      <c r="U271" s="69"/>
      <c r="V271" s="69"/>
      <c r="W271" s="67" t="s">
        <v>2</v>
      </c>
      <c r="X271" s="67">
        <v>1</v>
      </c>
      <c r="Y271" s="68" t="s">
        <v>26</v>
      </c>
      <c r="Z271" s="68">
        <v>2</v>
      </c>
      <c r="AA271" s="68" t="s">
        <v>26</v>
      </c>
      <c r="AB271" s="68">
        <v>3</v>
      </c>
      <c r="AC271" s="68" t="s">
        <v>26</v>
      </c>
      <c r="AD271" s="68">
        <v>4</v>
      </c>
      <c r="AE271" s="68" t="s">
        <v>26</v>
      </c>
      <c r="AF271" s="68">
        <v>5</v>
      </c>
      <c r="AG271" s="68" t="s">
        <v>2</v>
      </c>
      <c r="AH271" s="68">
        <v>6</v>
      </c>
      <c r="AI271" s="84" t="s">
        <v>26</v>
      </c>
    </row>
    <row r="272" spans="1:35" x14ac:dyDescent="0.25"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O272" s="69"/>
      <c r="P272" s="69"/>
      <c r="Q272" s="69"/>
      <c r="R272" s="69"/>
      <c r="S272" s="69"/>
      <c r="T272" s="69"/>
      <c r="U272" s="69"/>
      <c r="V272" s="69"/>
    </row>
    <row r="273" spans="1:35" x14ac:dyDescent="0.25">
      <c r="B273" s="98"/>
      <c r="C273" s="98"/>
      <c r="D273" s="98"/>
      <c r="E273" s="98"/>
      <c r="F273" s="98"/>
      <c r="G273" s="98"/>
      <c r="H273" s="98"/>
      <c r="I273" s="98"/>
      <c r="J273" s="98"/>
      <c r="K273" s="98"/>
      <c r="O273" s="69"/>
      <c r="P273" s="69"/>
      <c r="Q273" s="69"/>
      <c r="R273" s="69"/>
      <c r="S273" s="69"/>
      <c r="T273" s="69"/>
      <c r="U273" s="69"/>
      <c r="V273" s="69"/>
    </row>
    <row r="274" spans="1:35" x14ac:dyDescent="0.25">
      <c r="A274" s="95">
        <v>42881</v>
      </c>
      <c r="B274" s="78" t="s">
        <v>2</v>
      </c>
      <c r="C274" s="80">
        <v>1</v>
      </c>
      <c r="D274" s="80" t="s">
        <v>26</v>
      </c>
      <c r="E274" s="80">
        <v>2</v>
      </c>
      <c r="F274" s="80" t="s">
        <v>26</v>
      </c>
      <c r="G274" s="80">
        <v>3</v>
      </c>
      <c r="H274" s="80" t="s">
        <v>26</v>
      </c>
      <c r="I274" s="80">
        <v>4</v>
      </c>
      <c r="J274" s="80" t="s">
        <v>26</v>
      </c>
      <c r="K274" s="80">
        <v>5</v>
      </c>
      <c r="L274" s="80" t="s">
        <v>26</v>
      </c>
      <c r="M274" s="80">
        <v>6</v>
      </c>
      <c r="N274" s="77" t="s">
        <v>2</v>
      </c>
      <c r="O274" s="69"/>
      <c r="P274" s="69"/>
      <c r="Q274" s="69"/>
      <c r="R274" s="69"/>
      <c r="S274" s="69"/>
      <c r="T274" s="69"/>
      <c r="U274" s="69"/>
      <c r="V274" s="69"/>
      <c r="W274" s="67" t="s">
        <v>2</v>
      </c>
      <c r="X274" s="67">
        <v>1</v>
      </c>
      <c r="Y274" s="68" t="s">
        <v>26</v>
      </c>
      <c r="Z274" s="68">
        <v>2</v>
      </c>
      <c r="AA274" s="68" t="s">
        <v>26</v>
      </c>
      <c r="AB274" s="68">
        <v>3</v>
      </c>
      <c r="AC274" s="68" t="s">
        <v>26</v>
      </c>
      <c r="AD274" s="68">
        <v>4</v>
      </c>
      <c r="AE274" s="68" t="s">
        <v>26</v>
      </c>
      <c r="AF274" s="68">
        <v>5</v>
      </c>
      <c r="AG274" s="68" t="s">
        <v>26</v>
      </c>
      <c r="AH274" s="68">
        <v>6</v>
      </c>
      <c r="AI274" s="84" t="s">
        <v>2</v>
      </c>
    </row>
    <row r="275" spans="1:35" x14ac:dyDescent="0.25">
      <c r="B275" s="78" t="s">
        <v>2</v>
      </c>
      <c r="C275" s="80">
        <v>1</v>
      </c>
      <c r="D275" s="80" t="s">
        <v>26</v>
      </c>
      <c r="E275" s="80">
        <v>2</v>
      </c>
      <c r="F275" s="80" t="s">
        <v>26</v>
      </c>
      <c r="G275" s="80">
        <v>3</v>
      </c>
      <c r="H275" s="80" t="s">
        <v>26</v>
      </c>
      <c r="I275" s="80">
        <v>4</v>
      </c>
      <c r="J275" s="80" t="s">
        <v>26</v>
      </c>
      <c r="K275" s="80">
        <v>5</v>
      </c>
      <c r="L275" s="80" t="s">
        <v>2</v>
      </c>
      <c r="M275" s="80">
        <v>6</v>
      </c>
      <c r="N275" s="77" t="s">
        <v>26</v>
      </c>
      <c r="O275" s="69"/>
      <c r="P275" s="69"/>
      <c r="Q275" s="69"/>
      <c r="R275" s="69"/>
      <c r="S275" s="69"/>
      <c r="T275" s="69"/>
      <c r="U275" s="69"/>
      <c r="V275" s="69"/>
      <c r="W275" s="67" t="s">
        <v>2</v>
      </c>
      <c r="X275" s="67">
        <v>1</v>
      </c>
      <c r="Y275" s="68" t="s">
        <v>26</v>
      </c>
      <c r="Z275" s="68">
        <v>2</v>
      </c>
      <c r="AA275" s="68" t="s">
        <v>26</v>
      </c>
      <c r="AB275" s="68">
        <v>3</v>
      </c>
      <c r="AC275" s="68" t="s">
        <v>26</v>
      </c>
      <c r="AD275" s="68">
        <v>4</v>
      </c>
      <c r="AE275" s="68" t="s">
        <v>26</v>
      </c>
      <c r="AF275" s="68">
        <v>5</v>
      </c>
      <c r="AG275" s="68" t="s">
        <v>2</v>
      </c>
      <c r="AH275" s="68">
        <v>6</v>
      </c>
      <c r="AI275" s="84" t="s">
        <v>26</v>
      </c>
    </row>
    <row r="276" spans="1:35" x14ac:dyDescent="0.25">
      <c r="B276" s="78" t="s">
        <v>2</v>
      </c>
      <c r="C276" s="80">
        <v>1</v>
      </c>
      <c r="D276" s="80" t="s">
        <v>26</v>
      </c>
      <c r="E276" s="80">
        <v>2</v>
      </c>
      <c r="F276" s="80" t="s">
        <v>26</v>
      </c>
      <c r="G276" s="80">
        <v>3</v>
      </c>
      <c r="H276" s="80" t="s">
        <v>26</v>
      </c>
      <c r="I276" s="80">
        <v>4</v>
      </c>
      <c r="J276" s="80" t="s">
        <v>26</v>
      </c>
      <c r="K276" s="80">
        <v>5</v>
      </c>
      <c r="L276" s="80" t="s">
        <v>2</v>
      </c>
      <c r="M276" s="80">
        <v>6</v>
      </c>
      <c r="N276" s="77" t="s">
        <v>26</v>
      </c>
      <c r="O276" s="69"/>
      <c r="P276" s="69"/>
      <c r="Q276" s="69"/>
      <c r="R276" s="69"/>
      <c r="S276" s="69"/>
      <c r="T276" s="69"/>
      <c r="U276" s="69"/>
      <c r="V276" s="69"/>
      <c r="W276" s="67" t="s">
        <v>2</v>
      </c>
      <c r="X276" s="67">
        <v>1</v>
      </c>
      <c r="Y276" s="68" t="s">
        <v>26</v>
      </c>
      <c r="Z276" s="68">
        <v>2</v>
      </c>
      <c r="AA276" s="68" t="s">
        <v>26</v>
      </c>
      <c r="AB276" s="68">
        <v>3</v>
      </c>
      <c r="AC276" s="68" t="s">
        <v>26</v>
      </c>
      <c r="AD276" s="68">
        <v>4</v>
      </c>
      <c r="AE276" s="68" t="s">
        <v>26</v>
      </c>
      <c r="AF276" s="68">
        <v>5</v>
      </c>
      <c r="AG276" s="68" t="s">
        <v>2</v>
      </c>
      <c r="AH276" s="68">
        <v>6</v>
      </c>
      <c r="AI276" s="84" t="s">
        <v>26</v>
      </c>
    </row>
    <row r="277" spans="1:35" x14ac:dyDescent="0.25">
      <c r="B277" s="78" t="s">
        <v>2</v>
      </c>
      <c r="C277" s="80">
        <v>1</v>
      </c>
      <c r="D277" s="80" t="s">
        <v>26</v>
      </c>
      <c r="E277" s="80">
        <v>2</v>
      </c>
      <c r="F277" s="80" t="s">
        <v>26</v>
      </c>
      <c r="G277" s="80">
        <v>3</v>
      </c>
      <c r="H277" s="80" t="s">
        <v>26</v>
      </c>
      <c r="I277" s="80">
        <v>4</v>
      </c>
      <c r="J277" s="80" t="s">
        <v>26</v>
      </c>
      <c r="K277" s="80">
        <v>5</v>
      </c>
      <c r="L277" s="80" t="s">
        <v>2</v>
      </c>
      <c r="M277" s="80">
        <v>6</v>
      </c>
      <c r="N277" s="77" t="s">
        <v>26</v>
      </c>
      <c r="O277" s="69"/>
      <c r="P277" s="69"/>
      <c r="Q277" s="69"/>
      <c r="R277" s="69"/>
      <c r="S277" s="69"/>
      <c r="T277" s="69"/>
      <c r="U277" s="69"/>
      <c r="V277" s="69"/>
      <c r="W277" s="67" t="s">
        <v>2</v>
      </c>
      <c r="X277" s="67">
        <v>1</v>
      </c>
      <c r="Y277" s="68" t="s">
        <v>26</v>
      </c>
      <c r="Z277" s="68">
        <v>2</v>
      </c>
      <c r="AA277" s="68" t="s">
        <v>26</v>
      </c>
      <c r="AB277" s="68">
        <v>3</v>
      </c>
      <c r="AC277" s="68" t="s">
        <v>26</v>
      </c>
      <c r="AD277" s="68">
        <v>4</v>
      </c>
      <c r="AE277" s="68" t="s">
        <v>26</v>
      </c>
      <c r="AF277" s="68">
        <v>5</v>
      </c>
      <c r="AG277" s="68" t="s">
        <v>2</v>
      </c>
      <c r="AH277" s="68">
        <v>6</v>
      </c>
      <c r="AI277" s="84" t="s">
        <v>26</v>
      </c>
    </row>
    <row r="278" spans="1:35" x14ac:dyDescent="0.25">
      <c r="B278" s="78" t="s">
        <v>2</v>
      </c>
      <c r="C278" s="80">
        <v>1</v>
      </c>
      <c r="D278" s="80" t="s">
        <v>26</v>
      </c>
      <c r="E278" s="80">
        <v>2</v>
      </c>
      <c r="F278" s="80" t="s">
        <v>26</v>
      </c>
      <c r="G278" s="80">
        <v>3</v>
      </c>
      <c r="H278" s="80" t="s">
        <v>2</v>
      </c>
      <c r="I278" s="80">
        <v>4</v>
      </c>
      <c r="J278" s="80" t="s">
        <v>26</v>
      </c>
      <c r="K278" s="80">
        <v>5</v>
      </c>
      <c r="L278" s="80" t="s">
        <v>26</v>
      </c>
      <c r="M278" s="80">
        <v>6</v>
      </c>
      <c r="N278" s="77" t="s">
        <v>26</v>
      </c>
      <c r="O278" s="69"/>
      <c r="P278" s="69"/>
      <c r="Q278" s="69"/>
      <c r="R278" s="69"/>
      <c r="S278" s="69"/>
      <c r="T278" s="69"/>
      <c r="U278" s="69"/>
      <c r="V278" s="69"/>
      <c r="W278" s="67" t="s">
        <v>2</v>
      </c>
      <c r="X278" s="67">
        <v>1</v>
      </c>
      <c r="Y278" s="68" t="s">
        <v>26</v>
      </c>
      <c r="Z278" s="68">
        <v>2</v>
      </c>
      <c r="AA278" s="68" t="s">
        <v>26</v>
      </c>
      <c r="AB278" s="68">
        <v>3</v>
      </c>
      <c r="AC278" s="68" t="s">
        <v>2</v>
      </c>
      <c r="AD278" s="68">
        <v>4</v>
      </c>
      <c r="AE278" s="68" t="s">
        <v>26</v>
      </c>
      <c r="AF278" s="68">
        <v>5</v>
      </c>
      <c r="AG278" s="68" t="s">
        <v>26</v>
      </c>
      <c r="AH278" s="68">
        <v>6</v>
      </c>
      <c r="AI278" s="84" t="s">
        <v>26</v>
      </c>
    </row>
    <row r="279" spans="1:35" x14ac:dyDescent="0.25">
      <c r="B279" s="78" t="s">
        <v>2</v>
      </c>
      <c r="C279" s="80">
        <v>1</v>
      </c>
      <c r="D279" s="80" t="s">
        <v>26</v>
      </c>
      <c r="E279" s="80">
        <v>2</v>
      </c>
      <c r="F279" s="80" t="s">
        <v>26</v>
      </c>
      <c r="G279" s="80">
        <v>3</v>
      </c>
      <c r="H279" s="80" t="s">
        <v>26</v>
      </c>
      <c r="I279" s="80">
        <v>4</v>
      </c>
      <c r="J279" s="80" t="s">
        <v>2</v>
      </c>
      <c r="K279" s="80">
        <v>5</v>
      </c>
      <c r="L279" s="80" t="s">
        <v>26</v>
      </c>
      <c r="M279" s="80">
        <v>6</v>
      </c>
      <c r="N279" s="77" t="s">
        <v>26</v>
      </c>
      <c r="O279" s="69"/>
      <c r="P279" s="69"/>
      <c r="Q279" s="69"/>
      <c r="R279" s="69"/>
      <c r="S279" s="69"/>
      <c r="T279" s="69"/>
      <c r="U279" s="69"/>
      <c r="V279" s="69"/>
      <c r="W279" s="67" t="s">
        <v>2</v>
      </c>
      <c r="X279" s="67">
        <v>1</v>
      </c>
      <c r="Y279" s="68" t="s">
        <v>26</v>
      </c>
      <c r="Z279" s="68">
        <v>2</v>
      </c>
      <c r="AA279" s="68" t="s">
        <v>26</v>
      </c>
      <c r="AB279" s="68">
        <v>3</v>
      </c>
      <c r="AC279" s="68" t="s">
        <v>26</v>
      </c>
      <c r="AD279" s="68">
        <v>4</v>
      </c>
      <c r="AE279" s="68" t="s">
        <v>2</v>
      </c>
      <c r="AF279" s="68">
        <v>5</v>
      </c>
      <c r="AG279" s="68" t="s">
        <v>26</v>
      </c>
      <c r="AH279" s="68">
        <v>6</v>
      </c>
      <c r="AI279" s="84" t="s">
        <v>26</v>
      </c>
    </row>
    <row r="280" spans="1:35" x14ac:dyDescent="0.25">
      <c r="B280" s="78" t="s">
        <v>2</v>
      </c>
      <c r="C280" s="80">
        <v>1</v>
      </c>
      <c r="D280" s="80" t="s">
        <v>26</v>
      </c>
      <c r="E280" s="80">
        <v>2</v>
      </c>
      <c r="F280" s="80" t="s">
        <v>26</v>
      </c>
      <c r="G280" s="80">
        <v>3</v>
      </c>
      <c r="H280" s="80" t="s">
        <v>2</v>
      </c>
      <c r="I280" s="80">
        <v>4</v>
      </c>
      <c r="J280" s="80" t="s">
        <v>26</v>
      </c>
      <c r="K280" s="80">
        <v>5</v>
      </c>
      <c r="L280" s="80" t="s">
        <v>26</v>
      </c>
      <c r="M280" s="80">
        <v>6</v>
      </c>
      <c r="N280" s="77" t="s">
        <v>26</v>
      </c>
      <c r="O280" s="69"/>
      <c r="P280" s="69"/>
      <c r="Q280" s="69"/>
      <c r="R280" s="69"/>
      <c r="S280" s="69"/>
      <c r="T280" s="69"/>
      <c r="U280" s="69"/>
      <c r="V280" s="69"/>
      <c r="W280" s="67" t="s">
        <v>2</v>
      </c>
      <c r="X280" s="67">
        <v>1</v>
      </c>
      <c r="Y280" s="68" t="s">
        <v>26</v>
      </c>
      <c r="Z280" s="68">
        <v>2</v>
      </c>
      <c r="AA280" s="68" t="s">
        <v>26</v>
      </c>
      <c r="AB280" s="68">
        <v>3</v>
      </c>
      <c r="AC280" s="68" t="s">
        <v>2</v>
      </c>
      <c r="AD280" s="68">
        <v>4</v>
      </c>
      <c r="AE280" s="68" t="s">
        <v>26</v>
      </c>
      <c r="AF280" s="68">
        <v>5</v>
      </c>
      <c r="AG280" s="68" t="s">
        <v>26</v>
      </c>
      <c r="AH280" s="68">
        <v>6</v>
      </c>
      <c r="AI280" s="84" t="s">
        <v>26</v>
      </c>
    </row>
    <row r="281" spans="1:35" x14ac:dyDescent="0.25">
      <c r="B281" s="78" t="s">
        <v>3</v>
      </c>
      <c r="C281" s="80">
        <v>1</v>
      </c>
      <c r="D281" s="80" t="s">
        <v>26</v>
      </c>
      <c r="E281" s="80">
        <v>2</v>
      </c>
      <c r="F281" s="80" t="s">
        <v>26</v>
      </c>
      <c r="G281" s="80">
        <v>3</v>
      </c>
      <c r="H281" s="80" t="s">
        <v>25</v>
      </c>
      <c r="I281" s="80">
        <v>4</v>
      </c>
      <c r="J281" s="80" t="s">
        <v>26</v>
      </c>
      <c r="K281" s="80">
        <v>5</v>
      </c>
      <c r="L281" s="80" t="s">
        <v>26</v>
      </c>
      <c r="M281" s="80">
        <v>6</v>
      </c>
      <c r="N281" s="77" t="s">
        <v>26</v>
      </c>
      <c r="O281" s="69"/>
      <c r="P281" s="69"/>
      <c r="Q281" s="69"/>
      <c r="R281" s="69"/>
      <c r="S281" s="69"/>
      <c r="T281" s="69"/>
      <c r="U281" s="69"/>
      <c r="V281" s="69"/>
      <c r="W281" s="67" t="s">
        <v>3</v>
      </c>
      <c r="X281" s="67">
        <v>1</v>
      </c>
      <c r="Y281" s="68" t="s">
        <v>26</v>
      </c>
      <c r="Z281" s="68">
        <v>2</v>
      </c>
      <c r="AA281" s="68" t="s">
        <v>26</v>
      </c>
      <c r="AB281" s="68">
        <v>3</v>
      </c>
      <c r="AC281" s="68" t="s">
        <v>25</v>
      </c>
      <c r="AD281" s="68">
        <v>4</v>
      </c>
      <c r="AE281" s="68" t="s">
        <v>26</v>
      </c>
      <c r="AF281" s="68">
        <v>5</v>
      </c>
      <c r="AG281" s="68" t="s">
        <v>26</v>
      </c>
      <c r="AH281" s="68">
        <v>6</v>
      </c>
      <c r="AI281" s="84" t="s">
        <v>26</v>
      </c>
    </row>
    <row r="282" spans="1:35" x14ac:dyDescent="0.25">
      <c r="B282" s="78" t="s">
        <v>2</v>
      </c>
      <c r="C282" s="80">
        <v>1</v>
      </c>
      <c r="D282" s="80" t="s">
        <v>26</v>
      </c>
      <c r="E282" s="80">
        <v>2</v>
      </c>
      <c r="F282" s="80" t="s">
        <v>26</v>
      </c>
      <c r="G282" s="80">
        <v>3</v>
      </c>
      <c r="H282" s="80" t="s">
        <v>26</v>
      </c>
      <c r="I282" s="80">
        <v>4</v>
      </c>
      <c r="J282" s="80" t="s">
        <v>2</v>
      </c>
      <c r="K282" s="80">
        <v>5</v>
      </c>
      <c r="L282" s="80" t="s">
        <v>26</v>
      </c>
      <c r="M282" s="80">
        <v>6</v>
      </c>
      <c r="N282" s="77" t="s">
        <v>26</v>
      </c>
      <c r="O282" s="69"/>
      <c r="P282" s="69"/>
      <c r="Q282" s="69"/>
      <c r="R282" s="69"/>
      <c r="S282" s="69"/>
      <c r="T282" s="69"/>
      <c r="U282" s="69"/>
      <c r="V282" s="69"/>
      <c r="W282" s="67" t="s">
        <v>2</v>
      </c>
      <c r="X282" s="67">
        <v>1</v>
      </c>
      <c r="Y282" s="68" t="s">
        <v>26</v>
      </c>
      <c r="Z282" s="68">
        <v>2</v>
      </c>
      <c r="AA282" s="68" t="s">
        <v>26</v>
      </c>
      <c r="AB282" s="68">
        <v>3</v>
      </c>
      <c r="AC282" s="68" t="s">
        <v>26</v>
      </c>
      <c r="AD282" s="68">
        <v>4</v>
      </c>
      <c r="AE282" s="68" t="s">
        <v>2</v>
      </c>
      <c r="AF282" s="68">
        <v>5</v>
      </c>
      <c r="AG282" s="68" t="s">
        <v>26</v>
      </c>
      <c r="AH282" s="68">
        <v>6</v>
      </c>
      <c r="AI282" s="84" t="s">
        <v>26</v>
      </c>
    </row>
    <row r="283" spans="1:35" x14ac:dyDescent="0.25">
      <c r="B283" s="78" t="s">
        <v>2</v>
      </c>
      <c r="C283" s="80">
        <v>1</v>
      </c>
      <c r="D283" s="80" t="s">
        <v>26</v>
      </c>
      <c r="E283" s="80">
        <v>2</v>
      </c>
      <c r="F283" s="80" t="s">
        <v>26</v>
      </c>
      <c r="G283" s="80">
        <v>3</v>
      </c>
      <c r="H283" s="80" t="s">
        <v>2</v>
      </c>
      <c r="I283" s="80">
        <v>4</v>
      </c>
      <c r="J283" s="80" t="s">
        <v>26</v>
      </c>
      <c r="K283" s="80">
        <v>5</v>
      </c>
      <c r="L283" s="80" t="s">
        <v>26</v>
      </c>
      <c r="M283" s="80">
        <v>6</v>
      </c>
      <c r="N283" s="77" t="s">
        <v>26</v>
      </c>
      <c r="O283" s="69"/>
      <c r="P283" s="69"/>
      <c r="Q283" s="69"/>
      <c r="R283" s="69"/>
      <c r="S283" s="69"/>
      <c r="T283" s="69"/>
      <c r="U283" s="69"/>
      <c r="V283" s="69"/>
      <c r="W283" s="67" t="s">
        <v>2</v>
      </c>
      <c r="X283" s="67">
        <v>1</v>
      </c>
      <c r="Y283" s="68" t="s">
        <v>26</v>
      </c>
      <c r="Z283" s="68">
        <v>2</v>
      </c>
      <c r="AA283" s="68" t="s">
        <v>26</v>
      </c>
      <c r="AB283" s="68">
        <v>3</v>
      </c>
      <c r="AC283" s="68" t="s">
        <v>2</v>
      </c>
      <c r="AD283" s="68">
        <v>4</v>
      </c>
      <c r="AE283" s="68" t="s">
        <v>26</v>
      </c>
      <c r="AF283" s="68">
        <v>5</v>
      </c>
      <c r="AG283" s="68" t="s">
        <v>26</v>
      </c>
      <c r="AH283" s="68">
        <v>6</v>
      </c>
      <c r="AI283" s="84" t="s">
        <v>26</v>
      </c>
    </row>
    <row r="284" spans="1:35" x14ac:dyDescent="0.25">
      <c r="B284" s="78" t="s">
        <v>2</v>
      </c>
      <c r="C284" s="80">
        <v>1</v>
      </c>
      <c r="D284" s="80" t="s">
        <v>26</v>
      </c>
      <c r="E284" s="80">
        <v>2</v>
      </c>
      <c r="F284" s="80" t="s">
        <v>26</v>
      </c>
      <c r="G284" s="80">
        <v>3</v>
      </c>
      <c r="H284" s="80" t="s">
        <v>26</v>
      </c>
      <c r="I284" s="80">
        <v>4</v>
      </c>
      <c r="J284" s="80" t="s">
        <v>2</v>
      </c>
      <c r="K284" s="80">
        <v>5</v>
      </c>
      <c r="L284" s="80" t="s">
        <v>26</v>
      </c>
      <c r="M284" s="80">
        <v>6</v>
      </c>
      <c r="N284" s="77" t="s">
        <v>26</v>
      </c>
      <c r="O284" s="69"/>
      <c r="P284" s="69"/>
      <c r="Q284" s="69"/>
      <c r="R284" s="69"/>
      <c r="S284" s="69"/>
      <c r="T284" s="69"/>
      <c r="U284" s="69"/>
      <c r="V284" s="69"/>
      <c r="W284" s="67" t="s">
        <v>2</v>
      </c>
      <c r="X284" s="67">
        <v>1</v>
      </c>
      <c r="Y284" s="68" t="s">
        <v>26</v>
      </c>
      <c r="Z284" s="68">
        <v>2</v>
      </c>
      <c r="AA284" s="68" t="s">
        <v>26</v>
      </c>
      <c r="AB284" s="68">
        <v>3</v>
      </c>
      <c r="AC284" s="68" t="s">
        <v>26</v>
      </c>
      <c r="AD284" s="68">
        <v>4</v>
      </c>
      <c r="AE284" s="68" t="s">
        <v>2</v>
      </c>
      <c r="AF284" s="68">
        <v>5</v>
      </c>
      <c r="AG284" s="68" t="s">
        <v>26</v>
      </c>
      <c r="AH284" s="68">
        <v>6</v>
      </c>
      <c r="AI284" s="84" t="s">
        <v>26</v>
      </c>
    </row>
    <row r="285" spans="1:35" x14ac:dyDescent="0.25">
      <c r="B285" s="78" t="s">
        <v>2</v>
      </c>
      <c r="C285" s="80">
        <v>1</v>
      </c>
      <c r="D285" s="80" t="s">
        <v>26</v>
      </c>
      <c r="E285" s="80">
        <v>2</v>
      </c>
      <c r="F285" s="80" t="s">
        <v>2</v>
      </c>
      <c r="G285" s="80">
        <v>3</v>
      </c>
      <c r="H285" s="80" t="s">
        <v>26</v>
      </c>
      <c r="I285" s="80">
        <v>4</v>
      </c>
      <c r="J285" s="80" t="s">
        <v>26</v>
      </c>
      <c r="K285" s="80">
        <v>5</v>
      </c>
      <c r="L285" s="80" t="s">
        <v>26</v>
      </c>
      <c r="M285" s="80">
        <v>6</v>
      </c>
      <c r="N285" s="77" t="s">
        <v>26</v>
      </c>
      <c r="O285" s="69"/>
      <c r="P285" s="69"/>
      <c r="Q285" s="69"/>
      <c r="R285" s="69"/>
      <c r="S285" s="69"/>
      <c r="T285" s="69"/>
      <c r="U285" s="69"/>
      <c r="V285" s="69"/>
      <c r="W285" s="67" t="s">
        <v>2</v>
      </c>
      <c r="X285" s="67">
        <v>1</v>
      </c>
      <c r="Y285" s="68" t="s">
        <v>26</v>
      </c>
      <c r="Z285" s="68">
        <v>2</v>
      </c>
      <c r="AA285" s="68" t="s">
        <v>2</v>
      </c>
      <c r="AB285" s="68">
        <v>3</v>
      </c>
      <c r="AC285" s="68" t="s">
        <v>26</v>
      </c>
      <c r="AD285" s="68">
        <v>4</v>
      </c>
      <c r="AE285" s="68" t="s">
        <v>26</v>
      </c>
      <c r="AF285" s="68">
        <v>5</v>
      </c>
      <c r="AG285" s="68" t="s">
        <v>26</v>
      </c>
      <c r="AH285" s="68">
        <v>6</v>
      </c>
      <c r="AI285" s="84" t="s">
        <v>26</v>
      </c>
    </row>
    <row r="286" spans="1:35" x14ac:dyDescent="0.25">
      <c r="B286" s="78" t="s">
        <v>3</v>
      </c>
      <c r="C286" s="80">
        <v>1</v>
      </c>
      <c r="D286" s="80" t="s">
        <v>26</v>
      </c>
      <c r="E286" s="80">
        <v>2</v>
      </c>
      <c r="F286" s="80" t="s">
        <v>25</v>
      </c>
      <c r="G286" s="80">
        <v>3</v>
      </c>
      <c r="H286" s="80" t="s">
        <v>26</v>
      </c>
      <c r="I286" s="80">
        <v>4</v>
      </c>
      <c r="J286" s="80" t="s">
        <v>26</v>
      </c>
      <c r="K286" s="80">
        <v>5</v>
      </c>
      <c r="L286" s="80" t="s">
        <v>26</v>
      </c>
      <c r="M286" s="80">
        <v>6</v>
      </c>
      <c r="N286" s="77" t="s">
        <v>26</v>
      </c>
      <c r="O286" s="69"/>
      <c r="P286" s="69"/>
      <c r="Q286" s="69"/>
      <c r="R286" s="69"/>
      <c r="S286" s="69"/>
      <c r="T286" s="69"/>
      <c r="U286" s="69"/>
      <c r="V286" s="69"/>
      <c r="W286" s="67" t="s">
        <v>3</v>
      </c>
      <c r="X286" s="67">
        <v>1</v>
      </c>
      <c r="Y286" s="68" t="s">
        <v>26</v>
      </c>
      <c r="Z286" s="68">
        <v>2</v>
      </c>
      <c r="AA286" s="68" t="s">
        <v>25</v>
      </c>
      <c r="AB286" s="68">
        <v>3</v>
      </c>
      <c r="AC286" s="68" t="s">
        <v>26</v>
      </c>
      <c r="AD286" s="68">
        <v>4</v>
      </c>
      <c r="AE286" s="68" t="s">
        <v>26</v>
      </c>
      <c r="AF286" s="68">
        <v>5</v>
      </c>
      <c r="AG286" s="68" t="s">
        <v>26</v>
      </c>
      <c r="AH286" s="68">
        <v>6</v>
      </c>
      <c r="AI286" s="84" t="s">
        <v>26</v>
      </c>
    </row>
    <row r="287" spans="1:35" x14ac:dyDescent="0.25">
      <c r="B287" s="78" t="s">
        <v>2</v>
      </c>
      <c r="C287" s="80">
        <v>1</v>
      </c>
      <c r="D287" s="80" t="s">
        <v>26</v>
      </c>
      <c r="E287" s="80">
        <v>2</v>
      </c>
      <c r="F287" s="80" t="s">
        <v>26</v>
      </c>
      <c r="G287" s="80">
        <v>3</v>
      </c>
      <c r="H287" s="80" t="s">
        <v>26</v>
      </c>
      <c r="I287" s="80">
        <v>4</v>
      </c>
      <c r="J287" s="80" t="s">
        <v>26</v>
      </c>
      <c r="K287" s="80">
        <v>5</v>
      </c>
      <c r="L287" s="80" t="s">
        <v>26</v>
      </c>
      <c r="M287" s="80">
        <v>6</v>
      </c>
      <c r="N287" s="77" t="s">
        <v>2</v>
      </c>
      <c r="O287" s="69"/>
      <c r="P287" s="69"/>
      <c r="Q287" s="69"/>
      <c r="R287" s="69"/>
      <c r="S287" s="69"/>
      <c r="T287" s="69"/>
      <c r="U287" s="69"/>
      <c r="V287" s="69"/>
      <c r="W287" s="67" t="s">
        <v>2</v>
      </c>
      <c r="X287" s="67">
        <v>1</v>
      </c>
      <c r="Y287" s="68" t="s">
        <v>26</v>
      </c>
      <c r="Z287" s="68">
        <v>2</v>
      </c>
      <c r="AA287" s="68" t="s">
        <v>26</v>
      </c>
      <c r="AB287" s="68">
        <v>3</v>
      </c>
      <c r="AC287" s="68" t="s">
        <v>26</v>
      </c>
      <c r="AD287" s="68">
        <v>4</v>
      </c>
      <c r="AE287" s="68" t="s">
        <v>26</v>
      </c>
      <c r="AF287" s="68">
        <v>5</v>
      </c>
      <c r="AG287" s="68" t="s">
        <v>26</v>
      </c>
      <c r="AH287" s="68">
        <v>6</v>
      </c>
      <c r="AI287" s="84" t="s">
        <v>2</v>
      </c>
    </row>
    <row r="288" spans="1:35" x14ac:dyDescent="0.25">
      <c r="B288" s="78" t="s">
        <v>2</v>
      </c>
      <c r="C288" s="80">
        <v>1</v>
      </c>
      <c r="D288" s="80" t="s">
        <v>26</v>
      </c>
      <c r="E288" s="80">
        <v>2</v>
      </c>
      <c r="F288" s="80" t="s">
        <v>26</v>
      </c>
      <c r="G288" s="80">
        <v>3</v>
      </c>
      <c r="H288" s="80" t="s">
        <v>2</v>
      </c>
      <c r="I288" s="80">
        <v>4</v>
      </c>
      <c r="J288" s="80" t="s">
        <v>26</v>
      </c>
      <c r="K288" s="80">
        <v>5</v>
      </c>
      <c r="L288" s="80" t="s">
        <v>26</v>
      </c>
      <c r="M288" s="80">
        <v>6</v>
      </c>
      <c r="N288" s="77" t="s">
        <v>26</v>
      </c>
      <c r="O288" s="69"/>
      <c r="P288" s="69"/>
      <c r="Q288" s="69"/>
      <c r="R288" s="69"/>
      <c r="S288" s="69"/>
      <c r="T288" s="69"/>
      <c r="U288" s="69"/>
      <c r="V288" s="69"/>
      <c r="W288" s="67" t="s">
        <v>2</v>
      </c>
      <c r="X288" s="67">
        <v>1</v>
      </c>
      <c r="Y288" s="68" t="s">
        <v>26</v>
      </c>
      <c r="Z288" s="68">
        <v>2</v>
      </c>
      <c r="AA288" s="68" t="s">
        <v>26</v>
      </c>
      <c r="AB288" s="68">
        <v>3</v>
      </c>
      <c r="AC288" s="68" t="s">
        <v>2</v>
      </c>
      <c r="AD288" s="68">
        <v>4</v>
      </c>
      <c r="AE288" s="68" t="s">
        <v>26</v>
      </c>
      <c r="AF288" s="68">
        <v>5</v>
      </c>
      <c r="AG288" s="68" t="s">
        <v>26</v>
      </c>
      <c r="AH288" s="68">
        <v>6</v>
      </c>
      <c r="AI288" s="84" t="s">
        <v>26</v>
      </c>
    </row>
    <row r="289" spans="2:35" x14ac:dyDescent="0.25">
      <c r="B289" s="78" t="s">
        <v>2</v>
      </c>
      <c r="C289" s="80">
        <v>1</v>
      </c>
      <c r="D289" s="80" t="s">
        <v>26</v>
      </c>
      <c r="E289" s="80">
        <v>2</v>
      </c>
      <c r="F289" s="80" t="s">
        <v>26</v>
      </c>
      <c r="G289" s="80">
        <v>3</v>
      </c>
      <c r="H289" s="80" t="s">
        <v>2</v>
      </c>
      <c r="I289" s="80">
        <v>4</v>
      </c>
      <c r="J289" s="80" t="s">
        <v>26</v>
      </c>
      <c r="K289" s="80">
        <v>5</v>
      </c>
      <c r="L289" s="80" t="s">
        <v>26</v>
      </c>
      <c r="M289" s="80">
        <v>6</v>
      </c>
      <c r="N289" s="77" t="s">
        <v>26</v>
      </c>
      <c r="O289" s="69"/>
      <c r="P289" s="69"/>
      <c r="Q289" s="69"/>
      <c r="R289" s="69"/>
      <c r="S289" s="69"/>
      <c r="T289" s="69"/>
      <c r="U289" s="69"/>
      <c r="V289" s="69"/>
      <c r="W289" s="67" t="s">
        <v>2</v>
      </c>
      <c r="X289" s="67">
        <v>1</v>
      </c>
      <c r="Y289" s="68" t="s">
        <v>26</v>
      </c>
      <c r="Z289" s="68">
        <v>2</v>
      </c>
      <c r="AA289" s="68" t="s">
        <v>26</v>
      </c>
      <c r="AB289" s="68">
        <v>3</v>
      </c>
      <c r="AC289" s="68" t="s">
        <v>2</v>
      </c>
      <c r="AD289" s="68">
        <v>4</v>
      </c>
      <c r="AE289" s="68" t="s">
        <v>26</v>
      </c>
      <c r="AF289" s="68">
        <v>5</v>
      </c>
      <c r="AG289" s="68" t="s">
        <v>26</v>
      </c>
      <c r="AH289" s="68">
        <v>6</v>
      </c>
      <c r="AI289" s="84" t="s">
        <v>26</v>
      </c>
    </row>
    <row r="290" spans="2:35" x14ac:dyDescent="0.25">
      <c r="B290" s="78" t="s">
        <v>3</v>
      </c>
      <c r="C290" s="80">
        <v>1</v>
      </c>
      <c r="D290" s="80" t="s">
        <v>26</v>
      </c>
      <c r="E290" s="80">
        <v>2</v>
      </c>
      <c r="F290" s="80" t="s">
        <v>26</v>
      </c>
      <c r="G290" s="80">
        <v>3</v>
      </c>
      <c r="H290" s="80" t="s">
        <v>26</v>
      </c>
      <c r="I290" s="80">
        <v>4</v>
      </c>
      <c r="J290" s="80" t="s">
        <v>26</v>
      </c>
      <c r="K290" s="80">
        <v>5</v>
      </c>
      <c r="L290" s="80" t="s">
        <v>25</v>
      </c>
      <c r="M290" s="80">
        <v>6</v>
      </c>
      <c r="N290" s="77" t="s">
        <v>26</v>
      </c>
      <c r="O290" s="69"/>
      <c r="P290" s="69"/>
      <c r="Q290" s="69"/>
      <c r="R290" s="69"/>
      <c r="S290" s="69"/>
      <c r="T290" s="69"/>
      <c r="U290" s="69"/>
      <c r="V290" s="69"/>
      <c r="W290" s="67" t="s">
        <v>3</v>
      </c>
      <c r="X290" s="67">
        <v>1</v>
      </c>
      <c r="Y290" s="68" t="s">
        <v>26</v>
      </c>
      <c r="Z290" s="68">
        <v>2</v>
      </c>
      <c r="AA290" s="68" t="s">
        <v>26</v>
      </c>
      <c r="AB290" s="68">
        <v>3</v>
      </c>
      <c r="AC290" s="68" t="s">
        <v>26</v>
      </c>
      <c r="AD290" s="68">
        <v>4</v>
      </c>
      <c r="AE290" s="68" t="s">
        <v>26</v>
      </c>
      <c r="AF290" s="68">
        <v>5</v>
      </c>
      <c r="AG290" s="68" t="s">
        <v>25</v>
      </c>
      <c r="AH290" s="68">
        <v>6</v>
      </c>
      <c r="AI290" s="84" t="s">
        <v>26</v>
      </c>
    </row>
    <row r="291" spans="2:35" x14ac:dyDescent="0.25">
      <c r="B291" s="78" t="s">
        <v>2</v>
      </c>
      <c r="C291" s="80">
        <v>1</v>
      </c>
      <c r="D291" s="80" t="s">
        <v>26</v>
      </c>
      <c r="E291" s="80">
        <v>2</v>
      </c>
      <c r="F291" s="80" t="s">
        <v>26</v>
      </c>
      <c r="G291" s="80">
        <v>3</v>
      </c>
      <c r="H291" s="80" t="s">
        <v>2</v>
      </c>
      <c r="I291" s="80">
        <v>4</v>
      </c>
      <c r="J291" s="80" t="s">
        <v>26</v>
      </c>
      <c r="K291" s="80">
        <v>5</v>
      </c>
      <c r="L291" s="80" t="s">
        <v>26</v>
      </c>
      <c r="M291" s="80">
        <v>6</v>
      </c>
      <c r="N291" s="77" t="s">
        <v>26</v>
      </c>
      <c r="O291" s="69"/>
      <c r="P291" s="69"/>
      <c r="Q291" s="69"/>
      <c r="R291" s="69"/>
      <c r="S291" s="69"/>
      <c r="T291" s="69"/>
      <c r="U291" s="69"/>
      <c r="V291" s="69"/>
      <c r="W291" s="67" t="s">
        <v>2</v>
      </c>
      <c r="X291" s="67">
        <v>1</v>
      </c>
      <c r="Y291" s="68" t="s">
        <v>26</v>
      </c>
      <c r="Z291" s="68">
        <v>2</v>
      </c>
      <c r="AA291" s="68" t="s">
        <v>26</v>
      </c>
      <c r="AB291" s="68">
        <v>3</v>
      </c>
      <c r="AC291" s="68" t="s">
        <v>2</v>
      </c>
      <c r="AD291" s="68">
        <v>4</v>
      </c>
      <c r="AE291" s="68" t="s">
        <v>26</v>
      </c>
      <c r="AF291" s="68">
        <v>5</v>
      </c>
      <c r="AG291" s="68" t="s">
        <v>26</v>
      </c>
      <c r="AH291" s="68">
        <v>6</v>
      </c>
      <c r="AI291" s="84" t="s">
        <v>26</v>
      </c>
    </row>
    <row r="292" spans="2:35" x14ac:dyDescent="0.25">
      <c r="B292" s="78" t="s">
        <v>3</v>
      </c>
      <c r="C292" s="80">
        <v>1</v>
      </c>
      <c r="D292" s="80" t="s">
        <v>26</v>
      </c>
      <c r="E292" s="80">
        <v>2</v>
      </c>
      <c r="F292" s="80" t="s">
        <v>26</v>
      </c>
      <c r="G292" s="80">
        <v>3</v>
      </c>
      <c r="H292" s="80" t="s">
        <v>26</v>
      </c>
      <c r="I292" s="80">
        <v>4</v>
      </c>
      <c r="J292" s="80" t="s">
        <v>26</v>
      </c>
      <c r="K292" s="80">
        <v>5</v>
      </c>
      <c r="L292" s="80" t="s">
        <v>25</v>
      </c>
      <c r="M292" s="80">
        <v>6</v>
      </c>
      <c r="N292" s="77" t="s">
        <v>26</v>
      </c>
      <c r="O292" s="69"/>
      <c r="P292" s="69"/>
      <c r="Q292" s="69"/>
      <c r="R292" s="69"/>
      <c r="S292" s="69"/>
      <c r="T292" s="69"/>
      <c r="U292" s="69"/>
      <c r="V292" s="69"/>
      <c r="W292" s="67" t="s">
        <v>3</v>
      </c>
      <c r="X292" s="67">
        <v>1</v>
      </c>
      <c r="Y292" s="68" t="s">
        <v>26</v>
      </c>
      <c r="Z292" s="68">
        <v>2</v>
      </c>
      <c r="AA292" s="68" t="s">
        <v>26</v>
      </c>
      <c r="AB292" s="68">
        <v>3</v>
      </c>
      <c r="AC292" s="68" t="s">
        <v>26</v>
      </c>
      <c r="AD292" s="68">
        <v>4</v>
      </c>
      <c r="AE292" s="68" t="s">
        <v>26</v>
      </c>
      <c r="AF292" s="68">
        <v>5</v>
      </c>
      <c r="AG292" s="68" t="s">
        <v>25</v>
      </c>
      <c r="AH292" s="68">
        <v>6</v>
      </c>
      <c r="AI292" s="84" t="s">
        <v>26</v>
      </c>
    </row>
    <row r="293" spans="2:35" x14ac:dyDescent="0.25">
      <c r="B293" s="78" t="s">
        <v>2</v>
      </c>
      <c r="C293" s="80">
        <v>1</v>
      </c>
      <c r="D293" s="80" t="s">
        <v>26</v>
      </c>
      <c r="E293" s="80">
        <v>2</v>
      </c>
      <c r="F293" s="80" t="s">
        <v>26</v>
      </c>
      <c r="G293" s="80">
        <v>3</v>
      </c>
      <c r="H293" s="80" t="s">
        <v>26</v>
      </c>
      <c r="I293" s="80">
        <v>4</v>
      </c>
      <c r="J293" s="80" t="s">
        <v>26</v>
      </c>
      <c r="K293" s="80">
        <v>5</v>
      </c>
      <c r="L293" s="80" t="s">
        <v>26</v>
      </c>
      <c r="M293" s="80">
        <v>6</v>
      </c>
      <c r="N293" s="77" t="s">
        <v>2</v>
      </c>
      <c r="O293" s="69"/>
      <c r="P293" s="69"/>
      <c r="Q293" s="69"/>
      <c r="R293" s="69"/>
      <c r="S293" s="69"/>
      <c r="T293" s="69"/>
      <c r="U293" s="69"/>
      <c r="V293" s="69"/>
      <c r="W293" s="67" t="s">
        <v>2</v>
      </c>
      <c r="X293" s="67">
        <v>1</v>
      </c>
      <c r="Y293" s="68" t="s">
        <v>26</v>
      </c>
      <c r="Z293" s="68">
        <v>2</v>
      </c>
      <c r="AA293" s="68" t="s">
        <v>26</v>
      </c>
      <c r="AB293" s="68">
        <v>3</v>
      </c>
      <c r="AC293" s="68" t="s">
        <v>26</v>
      </c>
      <c r="AD293" s="68">
        <v>4</v>
      </c>
      <c r="AE293" s="68" t="s">
        <v>26</v>
      </c>
      <c r="AF293" s="68">
        <v>5</v>
      </c>
      <c r="AG293" s="68" t="s">
        <v>26</v>
      </c>
      <c r="AH293" s="68">
        <v>6</v>
      </c>
      <c r="AI293" s="84" t="s">
        <v>2</v>
      </c>
    </row>
    <row r="294" spans="2:35" x14ac:dyDescent="0.25">
      <c r="B294" s="79" t="s">
        <v>2</v>
      </c>
      <c r="C294" s="80">
        <v>1</v>
      </c>
      <c r="D294" s="80" t="s">
        <v>26</v>
      </c>
      <c r="E294" s="80">
        <v>2</v>
      </c>
      <c r="F294" s="80" t="s">
        <v>26</v>
      </c>
      <c r="G294" s="80">
        <v>3</v>
      </c>
      <c r="H294" s="80" t="s">
        <v>26</v>
      </c>
      <c r="I294" s="80">
        <v>4</v>
      </c>
      <c r="J294" s="80" t="s">
        <v>2</v>
      </c>
      <c r="K294" s="80">
        <v>5</v>
      </c>
      <c r="L294" s="80" t="s">
        <v>26</v>
      </c>
      <c r="M294" s="80">
        <v>6</v>
      </c>
      <c r="N294" s="77" t="s">
        <v>26</v>
      </c>
      <c r="O294" s="69"/>
      <c r="P294" s="69"/>
      <c r="Q294" s="69"/>
      <c r="R294" s="69"/>
      <c r="S294" s="69"/>
      <c r="T294" s="69"/>
      <c r="U294" s="69"/>
      <c r="V294" s="69"/>
      <c r="W294" s="67" t="s">
        <v>2</v>
      </c>
      <c r="X294" s="67">
        <v>1</v>
      </c>
      <c r="Y294" s="68" t="s">
        <v>26</v>
      </c>
      <c r="Z294" s="68">
        <v>2</v>
      </c>
      <c r="AA294" s="68" t="s">
        <v>26</v>
      </c>
      <c r="AB294" s="68">
        <v>3</v>
      </c>
      <c r="AC294" s="68" t="s">
        <v>26</v>
      </c>
      <c r="AD294" s="68">
        <v>4</v>
      </c>
      <c r="AE294" s="68" t="s">
        <v>2</v>
      </c>
      <c r="AF294" s="68">
        <v>5</v>
      </c>
      <c r="AG294" s="68" t="s">
        <v>26</v>
      </c>
      <c r="AH294" s="68">
        <v>6</v>
      </c>
      <c r="AI294" s="84" t="s">
        <v>26</v>
      </c>
    </row>
    <row r="295" spans="2:35" x14ac:dyDescent="0.25">
      <c r="B295" s="79" t="s">
        <v>2</v>
      </c>
      <c r="C295" s="80">
        <v>1</v>
      </c>
      <c r="D295" s="80" t="s">
        <v>26</v>
      </c>
      <c r="E295" s="80">
        <v>2</v>
      </c>
      <c r="F295" s="80" t="s">
        <v>26</v>
      </c>
      <c r="G295" s="80">
        <v>3</v>
      </c>
      <c r="H295" s="80" t="s">
        <v>26</v>
      </c>
      <c r="I295" s="80">
        <v>4</v>
      </c>
      <c r="J295" s="80" t="s">
        <v>26</v>
      </c>
      <c r="K295" s="80">
        <v>5</v>
      </c>
      <c r="L295" s="80" t="s">
        <v>2</v>
      </c>
      <c r="M295" s="80">
        <v>6</v>
      </c>
      <c r="N295" s="77" t="s">
        <v>26</v>
      </c>
      <c r="O295" s="69"/>
      <c r="P295" s="69"/>
      <c r="Q295" s="69"/>
      <c r="R295" s="69"/>
      <c r="S295" s="69"/>
      <c r="T295" s="69"/>
      <c r="U295" s="69"/>
      <c r="V295" s="69"/>
      <c r="W295" s="67" t="s">
        <v>2</v>
      </c>
      <c r="X295" s="67">
        <v>1</v>
      </c>
      <c r="Y295" s="68" t="s">
        <v>26</v>
      </c>
      <c r="Z295" s="68">
        <v>2</v>
      </c>
      <c r="AA295" s="68" t="s">
        <v>26</v>
      </c>
      <c r="AB295" s="68">
        <v>3</v>
      </c>
      <c r="AC295" s="68" t="s">
        <v>26</v>
      </c>
      <c r="AD295" s="68">
        <v>4</v>
      </c>
      <c r="AE295" s="68" t="s">
        <v>26</v>
      </c>
      <c r="AF295" s="68">
        <v>5</v>
      </c>
      <c r="AG295" s="68" t="s">
        <v>2</v>
      </c>
      <c r="AH295" s="68">
        <v>6</v>
      </c>
      <c r="AI295" s="84" t="s">
        <v>26</v>
      </c>
    </row>
    <row r="296" spans="2:35" x14ac:dyDescent="0.25">
      <c r="B296" s="79" t="s">
        <v>3</v>
      </c>
      <c r="C296" s="80">
        <v>1</v>
      </c>
      <c r="D296" s="80" t="s">
        <v>26</v>
      </c>
      <c r="E296" s="80">
        <v>2</v>
      </c>
      <c r="F296" s="80" t="s">
        <v>25</v>
      </c>
      <c r="G296" s="80">
        <v>3</v>
      </c>
      <c r="H296" s="80" t="s">
        <v>26</v>
      </c>
      <c r="I296" s="80">
        <v>4</v>
      </c>
      <c r="J296" s="80" t="s">
        <v>26</v>
      </c>
      <c r="K296" s="80">
        <v>5</v>
      </c>
      <c r="L296" s="80" t="s">
        <v>26</v>
      </c>
      <c r="M296" s="80">
        <v>6</v>
      </c>
      <c r="N296" s="77" t="s">
        <v>26</v>
      </c>
      <c r="O296" s="69"/>
      <c r="P296" s="69"/>
      <c r="Q296" s="69"/>
      <c r="R296" s="69"/>
      <c r="S296" s="69"/>
      <c r="T296" s="69"/>
      <c r="U296" s="69"/>
      <c r="V296" s="69"/>
      <c r="W296" s="67" t="s">
        <v>3</v>
      </c>
      <c r="X296" s="67">
        <v>1</v>
      </c>
      <c r="Y296" s="68" t="s">
        <v>26</v>
      </c>
      <c r="Z296" s="68">
        <v>2</v>
      </c>
      <c r="AA296" s="68" t="s">
        <v>25</v>
      </c>
      <c r="AB296" s="68">
        <v>3</v>
      </c>
      <c r="AC296" s="68" t="s">
        <v>26</v>
      </c>
      <c r="AD296" s="68">
        <v>4</v>
      </c>
      <c r="AE296" s="68" t="s">
        <v>26</v>
      </c>
      <c r="AF296" s="68">
        <v>5</v>
      </c>
      <c r="AG296" s="68" t="s">
        <v>26</v>
      </c>
      <c r="AH296" s="68">
        <v>6</v>
      </c>
      <c r="AI296" s="84" t="s">
        <v>26</v>
      </c>
    </row>
    <row r="297" spans="2:35" x14ac:dyDescent="0.25">
      <c r="B297" s="79" t="s">
        <v>2</v>
      </c>
      <c r="C297" s="80">
        <v>1</v>
      </c>
      <c r="D297" s="80" t="s">
        <v>26</v>
      </c>
      <c r="E297" s="80">
        <v>2</v>
      </c>
      <c r="F297" s="80" t="s">
        <v>26</v>
      </c>
      <c r="G297" s="80">
        <v>3</v>
      </c>
      <c r="H297" s="80" t="s">
        <v>26</v>
      </c>
      <c r="I297" s="80">
        <v>4</v>
      </c>
      <c r="J297" s="80" t="s">
        <v>2</v>
      </c>
      <c r="K297" s="80">
        <v>5</v>
      </c>
      <c r="L297" s="80" t="s">
        <v>26</v>
      </c>
      <c r="M297" s="80">
        <v>6</v>
      </c>
      <c r="N297" s="77" t="s">
        <v>26</v>
      </c>
      <c r="O297" s="69"/>
      <c r="P297" s="69"/>
      <c r="Q297" s="69"/>
      <c r="R297" s="69"/>
      <c r="S297" s="69"/>
      <c r="T297" s="69"/>
      <c r="U297" s="69"/>
      <c r="V297" s="69"/>
      <c r="W297" s="67" t="s">
        <v>2</v>
      </c>
      <c r="X297" s="67">
        <v>1</v>
      </c>
      <c r="Y297" s="68" t="s">
        <v>26</v>
      </c>
      <c r="Z297" s="68">
        <v>2</v>
      </c>
      <c r="AA297" s="68" t="s">
        <v>26</v>
      </c>
      <c r="AB297" s="68">
        <v>3</v>
      </c>
      <c r="AC297" s="68" t="s">
        <v>26</v>
      </c>
      <c r="AD297" s="68">
        <v>4</v>
      </c>
      <c r="AE297" s="68" t="s">
        <v>2</v>
      </c>
      <c r="AF297" s="68">
        <v>5</v>
      </c>
      <c r="AG297" s="68" t="s">
        <v>26</v>
      </c>
      <c r="AH297" s="68">
        <v>6</v>
      </c>
      <c r="AI297" s="84" t="s">
        <v>26</v>
      </c>
    </row>
    <row r="298" spans="2:35" x14ac:dyDescent="0.25">
      <c r="B298" s="79" t="s">
        <v>3</v>
      </c>
      <c r="C298" s="80">
        <v>1</v>
      </c>
      <c r="D298" s="80" t="s">
        <v>26</v>
      </c>
      <c r="E298" s="80">
        <v>2</v>
      </c>
      <c r="F298" s="80" t="s">
        <v>26</v>
      </c>
      <c r="G298" s="80">
        <v>3</v>
      </c>
      <c r="H298" s="80" t="s">
        <v>26</v>
      </c>
      <c r="I298" s="80">
        <v>4</v>
      </c>
      <c r="J298" s="80" t="s">
        <v>25</v>
      </c>
      <c r="K298" s="80">
        <v>5</v>
      </c>
      <c r="L298" s="80" t="s">
        <v>26</v>
      </c>
      <c r="M298" s="80">
        <v>6</v>
      </c>
      <c r="N298" s="77" t="s">
        <v>26</v>
      </c>
      <c r="O298" s="69"/>
      <c r="P298" s="69"/>
      <c r="Q298" s="69"/>
      <c r="R298" s="69"/>
      <c r="S298" s="69"/>
      <c r="T298" s="69"/>
      <c r="U298" s="69"/>
      <c r="V298" s="69"/>
      <c r="W298" s="67" t="s">
        <v>3</v>
      </c>
      <c r="X298" s="67">
        <v>1</v>
      </c>
      <c r="Y298" s="68" t="s">
        <v>26</v>
      </c>
      <c r="Z298" s="68">
        <v>2</v>
      </c>
      <c r="AA298" s="68" t="s">
        <v>26</v>
      </c>
      <c r="AB298" s="68">
        <v>3</v>
      </c>
      <c r="AC298" s="68" t="s">
        <v>26</v>
      </c>
      <c r="AD298" s="68">
        <v>4</v>
      </c>
      <c r="AE298" s="68" t="s">
        <v>25</v>
      </c>
      <c r="AF298" s="68">
        <v>5</v>
      </c>
      <c r="AG298" s="68" t="s">
        <v>26</v>
      </c>
      <c r="AH298" s="68">
        <v>6</v>
      </c>
      <c r="AI298" s="84" t="s">
        <v>26</v>
      </c>
    </row>
    <row r="299" spans="2:35" x14ac:dyDescent="0.25">
      <c r="B299" s="79" t="s">
        <v>2</v>
      </c>
      <c r="C299" s="80">
        <v>1</v>
      </c>
      <c r="D299" s="80" t="s">
        <v>26</v>
      </c>
      <c r="E299" s="80">
        <v>2</v>
      </c>
      <c r="F299" s="80" t="s">
        <v>26</v>
      </c>
      <c r="G299" s="80">
        <v>3</v>
      </c>
      <c r="H299" s="80" t="s">
        <v>2</v>
      </c>
      <c r="I299" s="80">
        <v>4</v>
      </c>
      <c r="J299" s="80" t="s">
        <v>26</v>
      </c>
      <c r="K299" s="80">
        <v>5</v>
      </c>
      <c r="L299" s="80" t="s">
        <v>26</v>
      </c>
      <c r="M299" s="80">
        <v>6</v>
      </c>
      <c r="N299" s="77" t="s">
        <v>26</v>
      </c>
      <c r="O299" s="69"/>
      <c r="P299" s="69"/>
      <c r="Q299" s="69"/>
      <c r="R299" s="69"/>
      <c r="S299" s="69"/>
      <c r="T299" s="69"/>
      <c r="U299" s="69"/>
      <c r="V299" s="69"/>
      <c r="W299" s="67" t="s">
        <v>2</v>
      </c>
      <c r="X299" s="67">
        <v>1</v>
      </c>
      <c r="Y299" s="68" t="s">
        <v>26</v>
      </c>
      <c r="Z299" s="68">
        <v>2</v>
      </c>
      <c r="AA299" s="68" t="s">
        <v>26</v>
      </c>
      <c r="AB299" s="68">
        <v>3</v>
      </c>
      <c r="AC299" s="68" t="s">
        <v>2</v>
      </c>
      <c r="AD299" s="68">
        <v>4</v>
      </c>
      <c r="AE299" s="68" t="s">
        <v>26</v>
      </c>
      <c r="AF299" s="68">
        <v>5</v>
      </c>
      <c r="AG299" s="68" t="s">
        <v>26</v>
      </c>
      <c r="AH299" s="68">
        <v>6</v>
      </c>
      <c r="AI299" s="84" t="s">
        <v>26</v>
      </c>
    </row>
    <row r="300" spans="2:35" x14ac:dyDescent="0.25">
      <c r="B300" s="79" t="s">
        <v>2</v>
      </c>
      <c r="C300" s="80">
        <v>1</v>
      </c>
      <c r="D300" s="80" t="s">
        <v>2</v>
      </c>
      <c r="E300" s="80">
        <v>2</v>
      </c>
      <c r="F300" s="80" t="s">
        <v>26</v>
      </c>
      <c r="G300" s="80">
        <v>3</v>
      </c>
      <c r="H300" s="80" t="s">
        <v>26</v>
      </c>
      <c r="I300" s="80">
        <v>4</v>
      </c>
      <c r="J300" s="80" t="s">
        <v>26</v>
      </c>
      <c r="K300" s="80">
        <v>5</v>
      </c>
      <c r="L300" s="80" t="s">
        <v>26</v>
      </c>
      <c r="M300" s="80">
        <v>6</v>
      </c>
      <c r="N300" s="77" t="s">
        <v>26</v>
      </c>
      <c r="O300" s="69"/>
      <c r="P300" s="69"/>
      <c r="Q300" s="69"/>
      <c r="R300" s="69"/>
      <c r="S300" s="69"/>
      <c r="T300" s="69"/>
      <c r="U300" s="69"/>
      <c r="V300" s="69"/>
      <c r="W300" s="67" t="s">
        <v>2</v>
      </c>
      <c r="X300" s="67">
        <v>1</v>
      </c>
      <c r="Y300" s="68" t="s">
        <v>2</v>
      </c>
      <c r="Z300" s="68">
        <v>2</v>
      </c>
      <c r="AA300" s="68" t="s">
        <v>26</v>
      </c>
      <c r="AB300" s="68">
        <v>3</v>
      </c>
      <c r="AC300" s="68" t="s">
        <v>26</v>
      </c>
      <c r="AD300" s="68">
        <v>4</v>
      </c>
      <c r="AE300" s="68" t="s">
        <v>26</v>
      </c>
      <c r="AF300" s="68">
        <v>5</v>
      </c>
      <c r="AG300" s="68" t="s">
        <v>26</v>
      </c>
      <c r="AH300" s="68">
        <v>6</v>
      </c>
      <c r="AI300" s="84" t="s">
        <v>26</v>
      </c>
    </row>
    <row r="301" spans="2:35" x14ac:dyDescent="0.25">
      <c r="B301" s="79" t="s">
        <v>3</v>
      </c>
      <c r="C301" s="80">
        <v>1</v>
      </c>
      <c r="D301" s="80" t="s">
        <v>26</v>
      </c>
      <c r="E301" s="80">
        <v>2</v>
      </c>
      <c r="F301" s="80" t="s">
        <v>25</v>
      </c>
      <c r="G301" s="80">
        <v>3</v>
      </c>
      <c r="H301" s="80" t="s">
        <v>26</v>
      </c>
      <c r="I301" s="80">
        <v>4</v>
      </c>
      <c r="J301" s="80" t="s">
        <v>26</v>
      </c>
      <c r="K301" s="80">
        <v>5</v>
      </c>
      <c r="L301" s="80" t="s">
        <v>26</v>
      </c>
      <c r="M301" s="80">
        <v>6</v>
      </c>
      <c r="N301" s="77" t="s">
        <v>26</v>
      </c>
      <c r="O301" s="69"/>
      <c r="P301" s="69"/>
      <c r="Q301" s="69"/>
      <c r="R301" s="69"/>
      <c r="S301" s="69"/>
      <c r="T301" s="69"/>
      <c r="U301" s="69"/>
      <c r="V301" s="69"/>
      <c r="W301" s="67" t="s">
        <v>3</v>
      </c>
      <c r="X301" s="67">
        <v>1</v>
      </c>
      <c r="Y301" s="68" t="s">
        <v>26</v>
      </c>
      <c r="Z301" s="68">
        <v>2</v>
      </c>
      <c r="AA301" s="68" t="s">
        <v>25</v>
      </c>
      <c r="AB301" s="68">
        <v>3</v>
      </c>
      <c r="AC301" s="68" t="s">
        <v>26</v>
      </c>
      <c r="AD301" s="68">
        <v>4</v>
      </c>
      <c r="AE301" s="68" t="s">
        <v>26</v>
      </c>
      <c r="AF301" s="68">
        <v>5</v>
      </c>
      <c r="AG301" s="68" t="s">
        <v>26</v>
      </c>
      <c r="AH301" s="68">
        <v>6</v>
      </c>
      <c r="AI301" s="84" t="s">
        <v>26</v>
      </c>
    </row>
    <row r="302" spans="2:35" x14ac:dyDescent="0.25">
      <c r="B302" s="79" t="s">
        <v>3</v>
      </c>
      <c r="C302" s="80">
        <v>1</v>
      </c>
      <c r="D302" s="80" t="s">
        <v>26</v>
      </c>
      <c r="E302" s="80">
        <v>2</v>
      </c>
      <c r="F302" s="80" t="s">
        <v>26</v>
      </c>
      <c r="G302" s="80">
        <v>3</v>
      </c>
      <c r="H302" s="80" t="s">
        <v>26</v>
      </c>
      <c r="I302" s="80">
        <v>4</v>
      </c>
      <c r="J302" s="80" t="s">
        <v>25</v>
      </c>
      <c r="K302" s="80">
        <v>5</v>
      </c>
      <c r="L302" s="80" t="s">
        <v>26</v>
      </c>
      <c r="M302" s="80">
        <v>6</v>
      </c>
      <c r="N302" s="77" t="s">
        <v>26</v>
      </c>
      <c r="O302" s="69"/>
      <c r="P302" s="69"/>
      <c r="Q302" s="69"/>
      <c r="R302" s="69"/>
      <c r="S302" s="69"/>
      <c r="T302" s="69"/>
      <c r="U302" s="69"/>
      <c r="V302" s="69"/>
      <c r="W302" s="67" t="s">
        <v>3</v>
      </c>
      <c r="X302" s="67">
        <v>1</v>
      </c>
      <c r="Y302" s="68" t="s">
        <v>26</v>
      </c>
      <c r="Z302" s="68">
        <v>2</v>
      </c>
      <c r="AA302" s="68" t="s">
        <v>26</v>
      </c>
      <c r="AB302" s="68">
        <v>3</v>
      </c>
      <c r="AC302" s="68" t="s">
        <v>26</v>
      </c>
      <c r="AD302" s="68">
        <v>4</v>
      </c>
      <c r="AE302" s="68" t="s">
        <v>25</v>
      </c>
      <c r="AF302" s="68">
        <v>5</v>
      </c>
      <c r="AG302" s="68" t="s">
        <v>26</v>
      </c>
      <c r="AH302" s="68">
        <v>6</v>
      </c>
      <c r="AI302" s="84" t="s">
        <v>26</v>
      </c>
    </row>
    <row r="303" spans="2:35" x14ac:dyDescent="0.25">
      <c r="B303" s="79" t="s">
        <v>2</v>
      </c>
      <c r="C303" s="80">
        <v>1</v>
      </c>
      <c r="D303" s="80" t="s">
        <v>26</v>
      </c>
      <c r="E303" s="80">
        <v>2</v>
      </c>
      <c r="F303" s="80" t="s">
        <v>2</v>
      </c>
      <c r="G303" s="80">
        <v>3</v>
      </c>
      <c r="H303" s="80" t="s">
        <v>26</v>
      </c>
      <c r="I303" s="80">
        <v>4</v>
      </c>
      <c r="J303" s="80" t="s">
        <v>26</v>
      </c>
      <c r="K303" s="80">
        <v>5</v>
      </c>
      <c r="L303" s="80" t="s">
        <v>26</v>
      </c>
      <c r="M303" s="80">
        <v>6</v>
      </c>
      <c r="N303" s="77" t="s">
        <v>26</v>
      </c>
      <c r="O303" s="69"/>
      <c r="P303" s="69"/>
      <c r="Q303" s="69"/>
      <c r="R303" s="69"/>
      <c r="S303" s="69"/>
      <c r="T303" s="69"/>
      <c r="U303" s="69"/>
      <c r="V303" s="69"/>
      <c r="W303" s="67" t="s">
        <v>2</v>
      </c>
      <c r="X303" s="67">
        <v>1</v>
      </c>
      <c r="Y303" s="68" t="s">
        <v>26</v>
      </c>
      <c r="Z303" s="68">
        <v>2</v>
      </c>
      <c r="AA303" s="68" t="s">
        <v>2</v>
      </c>
      <c r="AB303" s="68">
        <v>3</v>
      </c>
      <c r="AC303" s="68" t="s">
        <v>26</v>
      </c>
      <c r="AD303" s="68">
        <v>4</v>
      </c>
      <c r="AE303" s="68" t="s">
        <v>26</v>
      </c>
      <c r="AF303" s="68">
        <v>5</v>
      </c>
      <c r="AG303" s="68" t="s">
        <v>26</v>
      </c>
      <c r="AH303" s="68">
        <v>6</v>
      </c>
      <c r="AI303" s="84" t="s">
        <v>26</v>
      </c>
    </row>
    <row r="304" spans="2:35" x14ac:dyDescent="0.25">
      <c r="B304" s="79" t="s">
        <v>3</v>
      </c>
      <c r="C304" s="80">
        <v>1</v>
      </c>
      <c r="D304" s="80" t="s">
        <v>26</v>
      </c>
      <c r="E304" s="80">
        <v>2</v>
      </c>
      <c r="F304" s="80" t="s">
        <v>26</v>
      </c>
      <c r="G304" s="80">
        <v>3</v>
      </c>
      <c r="H304" s="80" t="s">
        <v>25</v>
      </c>
      <c r="I304" s="80">
        <v>4</v>
      </c>
      <c r="J304" s="80" t="s">
        <v>26</v>
      </c>
      <c r="K304" s="80">
        <v>5</v>
      </c>
      <c r="L304" s="80" t="s">
        <v>26</v>
      </c>
      <c r="M304" s="80">
        <v>6</v>
      </c>
      <c r="N304" s="77" t="s">
        <v>26</v>
      </c>
      <c r="O304" s="69"/>
      <c r="P304" s="69"/>
      <c r="Q304" s="69"/>
      <c r="R304" s="69"/>
      <c r="S304" s="69"/>
      <c r="T304" s="69"/>
      <c r="U304" s="69"/>
      <c r="V304" s="69"/>
      <c r="W304" s="67" t="s">
        <v>3</v>
      </c>
      <c r="X304" s="67">
        <v>1</v>
      </c>
      <c r="Y304" s="68" t="s">
        <v>26</v>
      </c>
      <c r="Z304" s="68">
        <v>2</v>
      </c>
      <c r="AA304" s="68" t="s">
        <v>26</v>
      </c>
      <c r="AB304" s="68">
        <v>3</v>
      </c>
      <c r="AC304" s="68" t="s">
        <v>25</v>
      </c>
      <c r="AD304" s="68">
        <v>4</v>
      </c>
      <c r="AE304" s="68" t="s">
        <v>26</v>
      </c>
      <c r="AF304" s="68">
        <v>5</v>
      </c>
      <c r="AG304" s="68" t="s">
        <v>26</v>
      </c>
      <c r="AH304" s="68">
        <v>6</v>
      </c>
      <c r="AI304" s="84" t="s">
        <v>26</v>
      </c>
    </row>
    <row r="305" spans="1:35" x14ac:dyDescent="0.25">
      <c r="B305" s="79" t="s">
        <v>2</v>
      </c>
      <c r="C305" s="80">
        <v>1</v>
      </c>
      <c r="D305" s="80" t="s">
        <v>26</v>
      </c>
      <c r="E305" s="80">
        <v>2</v>
      </c>
      <c r="F305" s="80" t="s">
        <v>26</v>
      </c>
      <c r="G305" s="80">
        <v>3</v>
      </c>
      <c r="H305" s="80" t="s">
        <v>2</v>
      </c>
      <c r="I305" s="80">
        <v>4</v>
      </c>
      <c r="J305" s="80" t="s">
        <v>26</v>
      </c>
      <c r="K305" s="80">
        <v>5</v>
      </c>
      <c r="L305" s="80" t="s">
        <v>26</v>
      </c>
      <c r="M305" s="80">
        <v>6</v>
      </c>
      <c r="N305" s="77" t="s">
        <v>26</v>
      </c>
      <c r="O305" s="69"/>
      <c r="P305" s="69"/>
      <c r="Q305" s="69"/>
      <c r="R305" s="69"/>
      <c r="S305" s="69"/>
      <c r="T305" s="69"/>
      <c r="U305" s="69"/>
      <c r="V305" s="69"/>
      <c r="W305" s="67" t="s">
        <v>2</v>
      </c>
      <c r="X305" s="67">
        <v>1</v>
      </c>
      <c r="Y305" s="68" t="s">
        <v>26</v>
      </c>
      <c r="Z305" s="68">
        <v>2</v>
      </c>
      <c r="AA305" s="68" t="s">
        <v>26</v>
      </c>
      <c r="AB305" s="68">
        <v>3</v>
      </c>
      <c r="AC305" s="68" t="s">
        <v>2</v>
      </c>
      <c r="AD305" s="68">
        <v>4</v>
      </c>
      <c r="AE305" s="68" t="s">
        <v>26</v>
      </c>
      <c r="AF305" s="68">
        <v>5</v>
      </c>
      <c r="AG305" s="68" t="s">
        <v>26</v>
      </c>
      <c r="AH305" s="68">
        <v>6</v>
      </c>
      <c r="AI305" s="84" t="s">
        <v>26</v>
      </c>
    </row>
    <row r="306" spans="1:35" x14ac:dyDescent="0.25">
      <c r="B306" s="79" t="s">
        <v>3</v>
      </c>
      <c r="C306" s="80">
        <v>1</v>
      </c>
      <c r="D306" s="80" t="s">
        <v>26</v>
      </c>
      <c r="E306" s="80">
        <v>2</v>
      </c>
      <c r="F306" s="80" t="s">
        <v>26</v>
      </c>
      <c r="G306" s="80">
        <v>3</v>
      </c>
      <c r="H306" s="80" t="s">
        <v>25</v>
      </c>
      <c r="I306" s="80">
        <v>4</v>
      </c>
      <c r="J306" s="80" t="s">
        <v>26</v>
      </c>
      <c r="K306" s="80">
        <v>5</v>
      </c>
      <c r="L306" s="80" t="s">
        <v>26</v>
      </c>
      <c r="M306" s="80">
        <v>6</v>
      </c>
      <c r="N306" s="77" t="s">
        <v>26</v>
      </c>
      <c r="O306" s="69"/>
      <c r="P306" s="69"/>
      <c r="Q306" s="69"/>
      <c r="R306" s="69"/>
      <c r="S306" s="69"/>
      <c r="T306" s="69"/>
      <c r="U306" s="69"/>
      <c r="V306" s="69"/>
      <c r="W306" s="67" t="s">
        <v>3</v>
      </c>
      <c r="X306" s="67">
        <v>1</v>
      </c>
      <c r="Y306" s="68" t="s">
        <v>26</v>
      </c>
      <c r="Z306" s="68">
        <v>2</v>
      </c>
      <c r="AA306" s="68" t="s">
        <v>26</v>
      </c>
      <c r="AB306" s="68">
        <v>3</v>
      </c>
      <c r="AC306" s="68" t="s">
        <v>25</v>
      </c>
      <c r="AD306" s="68">
        <v>4</v>
      </c>
      <c r="AE306" s="68" t="s">
        <v>26</v>
      </c>
      <c r="AF306" s="68">
        <v>5</v>
      </c>
      <c r="AG306" s="68" t="s">
        <v>26</v>
      </c>
      <c r="AH306" s="68">
        <v>6</v>
      </c>
      <c r="AI306" s="84" t="s">
        <v>26</v>
      </c>
    </row>
    <row r="307" spans="1:35" s="4" customFormat="1" x14ac:dyDescent="0.25">
      <c r="A307" s="69"/>
      <c r="B307" s="15"/>
      <c r="C307" s="98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14"/>
      <c r="O307" s="69"/>
      <c r="P307" s="69"/>
      <c r="Q307" s="69"/>
      <c r="R307" s="69"/>
      <c r="S307" s="69"/>
      <c r="T307" s="69"/>
      <c r="U307" s="69"/>
      <c r="V307" s="69"/>
      <c r="W307" s="67"/>
      <c r="X307" s="67"/>
      <c r="Y307" s="67"/>
      <c r="Z307" s="67"/>
      <c r="AA307" s="67"/>
      <c r="AB307" s="67"/>
      <c r="AC307" s="67"/>
      <c r="AD307" s="67"/>
      <c r="AE307" s="67"/>
      <c r="AF307" s="67"/>
      <c r="AG307" s="67"/>
      <c r="AH307" s="67"/>
      <c r="AI307" s="69"/>
    </row>
    <row r="308" spans="1:35" ht="15.75" customHeight="1" x14ac:dyDescent="0.25">
      <c r="A308" s="95">
        <v>42959</v>
      </c>
      <c r="B308" s="78" t="s">
        <v>2</v>
      </c>
      <c r="C308" s="80">
        <v>1</v>
      </c>
      <c r="D308" s="80" t="s">
        <v>26</v>
      </c>
      <c r="E308" s="80">
        <v>2</v>
      </c>
      <c r="F308" s="80" t="s">
        <v>26</v>
      </c>
      <c r="G308" s="80">
        <v>3</v>
      </c>
      <c r="H308" s="80" t="s">
        <v>26</v>
      </c>
      <c r="I308" s="80">
        <v>4</v>
      </c>
      <c r="J308" s="80" t="s">
        <v>26</v>
      </c>
      <c r="K308" s="80">
        <v>5</v>
      </c>
      <c r="L308" s="80" t="s">
        <v>26</v>
      </c>
      <c r="M308" s="80">
        <v>6</v>
      </c>
      <c r="N308" s="77" t="s">
        <v>2</v>
      </c>
      <c r="O308" s="69"/>
      <c r="P308" s="69"/>
      <c r="Q308" s="69"/>
      <c r="R308" s="69"/>
      <c r="S308" s="69"/>
      <c r="T308" s="69"/>
      <c r="U308" s="69"/>
      <c r="V308" s="69"/>
      <c r="W308" s="67" t="s">
        <v>2</v>
      </c>
      <c r="X308" s="67">
        <v>1</v>
      </c>
      <c r="Y308" s="68" t="s">
        <v>26</v>
      </c>
      <c r="Z308" s="68">
        <v>2</v>
      </c>
      <c r="AA308" s="68" t="s">
        <v>26</v>
      </c>
      <c r="AB308" s="68">
        <v>3</v>
      </c>
      <c r="AC308" s="68" t="s">
        <v>26</v>
      </c>
      <c r="AD308" s="68">
        <v>4</v>
      </c>
      <c r="AE308" s="68" t="s">
        <v>26</v>
      </c>
      <c r="AF308" s="68">
        <v>5</v>
      </c>
      <c r="AG308" s="68" t="s">
        <v>26</v>
      </c>
      <c r="AH308" s="68">
        <v>6</v>
      </c>
      <c r="AI308" s="84" t="s">
        <v>2</v>
      </c>
    </row>
    <row r="309" spans="1:35" ht="15.75" customHeight="1" x14ac:dyDescent="0.25">
      <c r="B309" s="78" t="s">
        <v>3</v>
      </c>
      <c r="C309" s="80">
        <v>1</v>
      </c>
      <c r="D309" s="80" t="s">
        <v>26</v>
      </c>
      <c r="E309" s="80">
        <v>2</v>
      </c>
      <c r="F309" s="80" t="s">
        <v>26</v>
      </c>
      <c r="G309" s="80">
        <v>3</v>
      </c>
      <c r="H309" s="80" t="s">
        <v>26</v>
      </c>
      <c r="I309" s="80">
        <v>4</v>
      </c>
      <c r="J309" s="80" t="s">
        <v>25</v>
      </c>
      <c r="K309" s="80">
        <v>5</v>
      </c>
      <c r="L309" s="80" t="s">
        <v>26</v>
      </c>
      <c r="M309" s="80">
        <v>6</v>
      </c>
      <c r="N309" s="77" t="s">
        <v>26</v>
      </c>
      <c r="O309" s="69"/>
      <c r="P309" s="69"/>
      <c r="Q309" s="69"/>
      <c r="R309" s="69"/>
      <c r="S309" s="69"/>
      <c r="T309" s="69"/>
      <c r="U309" s="69"/>
      <c r="V309" s="69"/>
      <c r="W309" s="67" t="s">
        <v>3</v>
      </c>
      <c r="X309" s="67">
        <v>1</v>
      </c>
      <c r="Y309" s="68" t="s">
        <v>26</v>
      </c>
      <c r="Z309" s="68">
        <v>2</v>
      </c>
      <c r="AA309" s="68" t="s">
        <v>26</v>
      </c>
      <c r="AB309" s="68">
        <v>3</v>
      </c>
      <c r="AC309" s="68" t="s">
        <v>26</v>
      </c>
      <c r="AD309" s="68">
        <v>4</v>
      </c>
      <c r="AE309" s="68" t="s">
        <v>25</v>
      </c>
      <c r="AF309" s="68">
        <v>5</v>
      </c>
      <c r="AG309" s="68" t="s">
        <v>26</v>
      </c>
      <c r="AH309" s="68">
        <v>6</v>
      </c>
      <c r="AI309" s="84" t="s">
        <v>26</v>
      </c>
    </row>
    <row r="310" spans="1:35" ht="15.75" customHeight="1" x14ac:dyDescent="0.25">
      <c r="B310" s="78" t="s">
        <v>2</v>
      </c>
      <c r="C310" s="80">
        <v>1</v>
      </c>
      <c r="D310" s="80" t="s">
        <v>26</v>
      </c>
      <c r="E310" s="80">
        <v>2</v>
      </c>
      <c r="F310" s="80" t="s">
        <v>26</v>
      </c>
      <c r="G310" s="80">
        <v>3</v>
      </c>
      <c r="H310" s="80" t="s">
        <v>26</v>
      </c>
      <c r="I310" s="80">
        <v>4</v>
      </c>
      <c r="J310" s="80" t="s">
        <v>26</v>
      </c>
      <c r="K310" s="80">
        <v>5</v>
      </c>
      <c r="L310" s="80" t="s">
        <v>2</v>
      </c>
      <c r="M310" s="80">
        <v>6</v>
      </c>
      <c r="N310" s="77" t="s">
        <v>26</v>
      </c>
      <c r="O310" s="69"/>
      <c r="P310" s="69"/>
      <c r="Q310" s="69"/>
      <c r="R310" s="69"/>
      <c r="S310" s="69"/>
      <c r="T310" s="69"/>
      <c r="U310" s="69"/>
      <c r="V310" s="69"/>
      <c r="W310" s="67" t="s">
        <v>2</v>
      </c>
      <c r="X310" s="67">
        <v>1</v>
      </c>
      <c r="Y310" s="68" t="s">
        <v>26</v>
      </c>
      <c r="Z310" s="68">
        <v>2</v>
      </c>
      <c r="AA310" s="68" t="s">
        <v>26</v>
      </c>
      <c r="AB310" s="68">
        <v>3</v>
      </c>
      <c r="AC310" s="68" t="s">
        <v>26</v>
      </c>
      <c r="AD310" s="68">
        <v>4</v>
      </c>
      <c r="AE310" s="68" t="s">
        <v>26</v>
      </c>
      <c r="AF310" s="68">
        <v>5</v>
      </c>
      <c r="AG310" s="68" t="s">
        <v>2</v>
      </c>
      <c r="AH310" s="68">
        <v>6</v>
      </c>
      <c r="AI310" s="84" t="s">
        <v>26</v>
      </c>
    </row>
    <row r="311" spans="1:35" ht="15.75" customHeight="1" x14ac:dyDescent="0.25">
      <c r="B311" s="78" t="s">
        <v>2</v>
      </c>
      <c r="C311" s="80">
        <v>1</v>
      </c>
      <c r="D311" s="80" t="s">
        <v>26</v>
      </c>
      <c r="E311" s="80">
        <v>2</v>
      </c>
      <c r="F311" s="80" t="s">
        <v>26</v>
      </c>
      <c r="G311" s="80">
        <v>3</v>
      </c>
      <c r="H311" s="80" t="s">
        <v>26</v>
      </c>
      <c r="I311" s="80">
        <v>4</v>
      </c>
      <c r="J311" s="80" t="s">
        <v>26</v>
      </c>
      <c r="K311" s="80">
        <v>5</v>
      </c>
      <c r="L311" s="80" t="s">
        <v>2</v>
      </c>
      <c r="M311" s="80">
        <v>6</v>
      </c>
      <c r="N311" s="77" t="s">
        <v>26</v>
      </c>
      <c r="O311" s="69"/>
      <c r="P311" s="69"/>
      <c r="Q311" s="69"/>
      <c r="R311" s="69"/>
      <c r="S311" s="69"/>
      <c r="T311" s="69"/>
      <c r="U311" s="69"/>
      <c r="V311" s="69"/>
      <c r="W311" s="67" t="s">
        <v>2</v>
      </c>
      <c r="X311" s="67">
        <v>1</v>
      </c>
      <c r="Y311" s="68" t="s">
        <v>26</v>
      </c>
      <c r="Z311" s="68">
        <v>2</v>
      </c>
      <c r="AA311" s="68" t="s">
        <v>26</v>
      </c>
      <c r="AB311" s="68">
        <v>3</v>
      </c>
      <c r="AC311" s="68" t="s">
        <v>26</v>
      </c>
      <c r="AD311" s="68">
        <v>4</v>
      </c>
      <c r="AE311" s="68" t="s">
        <v>26</v>
      </c>
      <c r="AF311" s="68">
        <v>5</v>
      </c>
      <c r="AG311" s="68" t="s">
        <v>2</v>
      </c>
      <c r="AH311" s="68">
        <v>6</v>
      </c>
      <c r="AI311" s="84" t="s">
        <v>26</v>
      </c>
    </row>
    <row r="312" spans="1:35" ht="15.75" customHeight="1" x14ac:dyDescent="0.25">
      <c r="B312" s="78" t="s">
        <v>2</v>
      </c>
      <c r="C312" s="80">
        <v>1</v>
      </c>
      <c r="D312" s="80" t="s">
        <v>26</v>
      </c>
      <c r="E312" s="80">
        <v>2</v>
      </c>
      <c r="F312" s="80" t="s">
        <v>26</v>
      </c>
      <c r="G312" s="80">
        <v>3</v>
      </c>
      <c r="H312" s="80" t="s">
        <v>2</v>
      </c>
      <c r="I312" s="80">
        <v>4</v>
      </c>
      <c r="J312" s="80" t="s">
        <v>26</v>
      </c>
      <c r="K312" s="80">
        <v>5</v>
      </c>
      <c r="L312" s="80" t="s">
        <v>26</v>
      </c>
      <c r="M312" s="80">
        <v>6</v>
      </c>
      <c r="N312" s="77" t="s">
        <v>26</v>
      </c>
      <c r="O312" s="69"/>
      <c r="P312" s="69"/>
      <c r="Q312" s="69"/>
      <c r="R312" s="69"/>
      <c r="S312" s="69"/>
      <c r="T312" s="69"/>
      <c r="U312" s="69"/>
      <c r="V312" s="69"/>
      <c r="W312" s="67" t="s">
        <v>2</v>
      </c>
      <c r="X312" s="67">
        <v>1</v>
      </c>
      <c r="Y312" s="68" t="s">
        <v>26</v>
      </c>
      <c r="Z312" s="68">
        <v>2</v>
      </c>
      <c r="AA312" s="68" t="s">
        <v>26</v>
      </c>
      <c r="AB312" s="68">
        <v>3</v>
      </c>
      <c r="AC312" s="68" t="s">
        <v>2</v>
      </c>
      <c r="AD312" s="68">
        <v>4</v>
      </c>
      <c r="AE312" s="68" t="s">
        <v>26</v>
      </c>
      <c r="AF312" s="68">
        <v>5</v>
      </c>
      <c r="AG312" s="68" t="s">
        <v>26</v>
      </c>
      <c r="AH312" s="68">
        <v>6</v>
      </c>
      <c r="AI312" s="84" t="s">
        <v>26</v>
      </c>
    </row>
    <row r="313" spans="1:35" ht="15.75" customHeight="1" x14ac:dyDescent="0.25">
      <c r="B313" s="78" t="s">
        <v>2</v>
      </c>
      <c r="C313" s="80">
        <v>1</v>
      </c>
      <c r="D313" s="80" t="s">
        <v>26</v>
      </c>
      <c r="E313" s="80">
        <v>2</v>
      </c>
      <c r="F313" s="80" t="s">
        <v>2</v>
      </c>
      <c r="G313" s="80">
        <v>3</v>
      </c>
      <c r="H313" s="80" t="s">
        <v>26</v>
      </c>
      <c r="I313" s="80">
        <v>4</v>
      </c>
      <c r="J313" s="80" t="s">
        <v>26</v>
      </c>
      <c r="K313" s="80">
        <v>5</v>
      </c>
      <c r="L313" s="80" t="s">
        <v>26</v>
      </c>
      <c r="M313" s="80">
        <v>6</v>
      </c>
      <c r="N313" s="77" t="s">
        <v>26</v>
      </c>
      <c r="O313" s="69"/>
      <c r="P313" s="69"/>
      <c r="Q313" s="69"/>
      <c r="R313" s="69"/>
      <c r="S313" s="69"/>
      <c r="T313" s="69"/>
      <c r="U313" s="69"/>
      <c r="V313" s="69"/>
      <c r="W313" s="67" t="s">
        <v>2</v>
      </c>
      <c r="X313" s="67">
        <v>1</v>
      </c>
      <c r="Y313" s="68" t="s">
        <v>26</v>
      </c>
      <c r="Z313" s="68">
        <v>2</v>
      </c>
      <c r="AA313" s="68" t="s">
        <v>2</v>
      </c>
      <c r="AB313" s="68">
        <v>3</v>
      </c>
      <c r="AC313" s="68" t="s">
        <v>26</v>
      </c>
      <c r="AD313" s="68">
        <v>4</v>
      </c>
      <c r="AE313" s="68" t="s">
        <v>26</v>
      </c>
      <c r="AF313" s="68">
        <v>5</v>
      </c>
      <c r="AG313" s="68" t="s">
        <v>26</v>
      </c>
      <c r="AH313" s="68">
        <v>6</v>
      </c>
      <c r="AI313" s="84" t="s">
        <v>26</v>
      </c>
    </row>
    <row r="314" spans="1:35" ht="15.75" customHeight="1" x14ac:dyDescent="0.25">
      <c r="B314" s="78" t="s">
        <v>3</v>
      </c>
      <c r="C314" s="80">
        <v>1</v>
      </c>
      <c r="D314" s="80" t="s">
        <v>26</v>
      </c>
      <c r="E314" s="80">
        <v>2</v>
      </c>
      <c r="F314" s="80" t="s">
        <v>26</v>
      </c>
      <c r="G314" s="80">
        <v>3</v>
      </c>
      <c r="H314" s="80" t="s">
        <v>25</v>
      </c>
      <c r="I314" s="80">
        <v>4</v>
      </c>
      <c r="J314" s="80" t="s">
        <v>26</v>
      </c>
      <c r="K314" s="80">
        <v>5</v>
      </c>
      <c r="L314" s="80" t="s">
        <v>26</v>
      </c>
      <c r="M314" s="80">
        <v>6</v>
      </c>
      <c r="N314" s="77" t="s">
        <v>26</v>
      </c>
      <c r="O314" s="69"/>
      <c r="P314" s="69"/>
      <c r="Q314" s="69"/>
      <c r="R314" s="69"/>
      <c r="S314" s="69"/>
      <c r="T314" s="69"/>
      <c r="U314" s="69"/>
      <c r="V314" s="69"/>
      <c r="W314" s="67" t="s">
        <v>3</v>
      </c>
      <c r="X314" s="67">
        <v>1</v>
      </c>
      <c r="Y314" s="68" t="s">
        <v>26</v>
      </c>
      <c r="Z314" s="68">
        <v>2</v>
      </c>
      <c r="AA314" s="68" t="s">
        <v>26</v>
      </c>
      <c r="AB314" s="68">
        <v>3</v>
      </c>
      <c r="AC314" s="68" t="s">
        <v>25</v>
      </c>
      <c r="AD314" s="68">
        <v>4</v>
      </c>
      <c r="AE314" s="68" t="s">
        <v>26</v>
      </c>
      <c r="AF314" s="68">
        <v>5</v>
      </c>
      <c r="AG314" s="68" t="s">
        <v>26</v>
      </c>
      <c r="AH314" s="68">
        <v>6</v>
      </c>
      <c r="AI314" s="84" t="s">
        <v>26</v>
      </c>
    </row>
    <row r="315" spans="1:35" ht="15.75" customHeight="1" x14ac:dyDescent="0.25">
      <c r="B315" s="78" t="s">
        <v>2</v>
      </c>
      <c r="C315" s="80">
        <v>1</v>
      </c>
      <c r="D315" s="80" t="s">
        <v>26</v>
      </c>
      <c r="E315" s="80">
        <v>2</v>
      </c>
      <c r="F315" s="80" t="s">
        <v>26</v>
      </c>
      <c r="G315" s="80">
        <v>3</v>
      </c>
      <c r="H315" s="80" t="s">
        <v>26</v>
      </c>
      <c r="I315" s="80">
        <v>4</v>
      </c>
      <c r="J315" s="80" t="s">
        <v>2</v>
      </c>
      <c r="K315" s="80">
        <v>5</v>
      </c>
      <c r="L315" s="80" t="s">
        <v>26</v>
      </c>
      <c r="M315" s="80">
        <v>6</v>
      </c>
      <c r="N315" s="77" t="s">
        <v>26</v>
      </c>
      <c r="O315" s="69"/>
      <c r="P315" s="69"/>
      <c r="Q315" s="69"/>
      <c r="R315" s="69"/>
      <c r="S315" s="69"/>
      <c r="T315" s="69"/>
      <c r="U315" s="69"/>
      <c r="V315" s="69"/>
      <c r="W315" s="67" t="s">
        <v>2</v>
      </c>
      <c r="X315" s="67">
        <v>1</v>
      </c>
      <c r="Y315" s="68" t="s">
        <v>26</v>
      </c>
      <c r="Z315" s="68">
        <v>2</v>
      </c>
      <c r="AA315" s="68" t="s">
        <v>26</v>
      </c>
      <c r="AB315" s="68">
        <v>3</v>
      </c>
      <c r="AC315" s="68" t="s">
        <v>26</v>
      </c>
      <c r="AD315" s="68">
        <v>4</v>
      </c>
      <c r="AE315" s="68" t="s">
        <v>2</v>
      </c>
      <c r="AF315" s="68">
        <v>5</v>
      </c>
      <c r="AG315" s="68" t="s">
        <v>26</v>
      </c>
      <c r="AH315" s="68">
        <v>6</v>
      </c>
      <c r="AI315" s="84" t="s">
        <v>26</v>
      </c>
    </row>
    <row r="316" spans="1:35" ht="15.75" customHeight="1" x14ac:dyDescent="0.25">
      <c r="B316" s="78" t="s">
        <v>3</v>
      </c>
      <c r="C316" s="80">
        <v>1</v>
      </c>
      <c r="D316" s="80" t="s">
        <v>26</v>
      </c>
      <c r="E316" s="80">
        <v>2</v>
      </c>
      <c r="F316" s="80" t="s">
        <v>25</v>
      </c>
      <c r="G316" s="80">
        <v>3</v>
      </c>
      <c r="H316" s="80" t="s">
        <v>26</v>
      </c>
      <c r="I316" s="80">
        <v>4</v>
      </c>
      <c r="J316" s="80" t="s">
        <v>26</v>
      </c>
      <c r="K316" s="80">
        <v>5</v>
      </c>
      <c r="L316" s="80" t="s">
        <v>26</v>
      </c>
      <c r="M316" s="80">
        <v>6</v>
      </c>
      <c r="N316" s="77" t="s">
        <v>26</v>
      </c>
      <c r="O316" s="69"/>
      <c r="P316" s="69"/>
      <c r="Q316" s="69"/>
      <c r="R316" s="69"/>
      <c r="S316" s="69"/>
      <c r="T316" s="69"/>
      <c r="U316" s="69"/>
      <c r="V316" s="69"/>
      <c r="W316" s="67" t="s">
        <v>3</v>
      </c>
      <c r="X316" s="67">
        <v>1</v>
      </c>
      <c r="Y316" s="68" t="s">
        <v>26</v>
      </c>
      <c r="Z316" s="68">
        <v>2</v>
      </c>
      <c r="AA316" s="68" t="s">
        <v>25</v>
      </c>
      <c r="AB316" s="68">
        <v>3</v>
      </c>
      <c r="AC316" s="68" t="s">
        <v>26</v>
      </c>
      <c r="AD316" s="68">
        <v>4</v>
      </c>
      <c r="AE316" s="68" t="s">
        <v>26</v>
      </c>
      <c r="AF316" s="68">
        <v>5</v>
      </c>
      <c r="AG316" s="68" t="s">
        <v>26</v>
      </c>
      <c r="AH316" s="68">
        <v>6</v>
      </c>
      <c r="AI316" s="84" t="s">
        <v>26</v>
      </c>
    </row>
    <row r="317" spans="1:35" x14ac:dyDescent="0.25">
      <c r="B317" s="78" t="s">
        <v>3</v>
      </c>
      <c r="C317" s="80">
        <v>1</v>
      </c>
      <c r="D317" s="80" t="s">
        <v>26</v>
      </c>
      <c r="E317" s="80">
        <v>2</v>
      </c>
      <c r="F317" s="80" t="s">
        <v>26</v>
      </c>
      <c r="G317" s="80">
        <v>3</v>
      </c>
      <c r="H317" s="80" t="s">
        <v>26</v>
      </c>
      <c r="I317" s="80">
        <v>4</v>
      </c>
      <c r="J317" s="80" t="s">
        <v>25</v>
      </c>
      <c r="K317" s="80">
        <v>5</v>
      </c>
      <c r="L317" s="80" t="s">
        <v>26</v>
      </c>
      <c r="M317" s="80">
        <v>6</v>
      </c>
      <c r="N317" s="77" t="s">
        <v>26</v>
      </c>
      <c r="O317" s="69"/>
      <c r="P317" s="69"/>
      <c r="Q317" s="69"/>
      <c r="R317" s="69"/>
      <c r="S317" s="69"/>
      <c r="T317" s="69"/>
      <c r="U317" s="69"/>
      <c r="V317" s="69"/>
      <c r="W317" s="67" t="s">
        <v>3</v>
      </c>
      <c r="X317" s="67">
        <v>1</v>
      </c>
      <c r="Y317" s="68" t="s">
        <v>26</v>
      </c>
      <c r="Z317" s="68">
        <v>2</v>
      </c>
      <c r="AA317" s="68" t="s">
        <v>26</v>
      </c>
      <c r="AB317" s="68">
        <v>3</v>
      </c>
      <c r="AC317" s="68" t="s">
        <v>26</v>
      </c>
      <c r="AD317" s="68">
        <v>4</v>
      </c>
      <c r="AE317" s="68" t="s">
        <v>25</v>
      </c>
      <c r="AF317" s="68">
        <v>5</v>
      </c>
      <c r="AG317" s="68" t="s">
        <v>26</v>
      </c>
      <c r="AH317" s="68">
        <v>6</v>
      </c>
      <c r="AI317" s="84" t="s">
        <v>26</v>
      </c>
    </row>
    <row r="318" spans="1:35" x14ac:dyDescent="0.25">
      <c r="B318" s="78" t="s">
        <v>2</v>
      </c>
      <c r="C318" s="80">
        <v>1</v>
      </c>
      <c r="D318" s="80" t="s">
        <v>26</v>
      </c>
      <c r="E318" s="80">
        <v>2</v>
      </c>
      <c r="F318" s="80" t="s">
        <v>2</v>
      </c>
      <c r="G318" s="80">
        <v>3</v>
      </c>
      <c r="H318" s="80" t="s">
        <v>26</v>
      </c>
      <c r="I318" s="80">
        <v>4</v>
      </c>
      <c r="J318" s="80" t="s">
        <v>26</v>
      </c>
      <c r="K318" s="80">
        <v>5</v>
      </c>
      <c r="L318" s="80" t="s">
        <v>26</v>
      </c>
      <c r="M318" s="80">
        <v>6</v>
      </c>
      <c r="N318" s="77" t="s">
        <v>26</v>
      </c>
      <c r="O318" s="69"/>
      <c r="P318" s="69"/>
      <c r="Q318" s="69"/>
      <c r="R318" s="69"/>
      <c r="S318" s="69"/>
      <c r="T318" s="69"/>
      <c r="U318" s="69"/>
      <c r="V318" s="69"/>
      <c r="W318" s="67" t="s">
        <v>2</v>
      </c>
      <c r="X318" s="67">
        <v>1</v>
      </c>
      <c r="Y318" s="68" t="s">
        <v>26</v>
      </c>
      <c r="Z318" s="68">
        <v>2</v>
      </c>
      <c r="AA318" s="68" t="s">
        <v>2</v>
      </c>
      <c r="AB318" s="68">
        <v>3</v>
      </c>
      <c r="AC318" s="68" t="s">
        <v>26</v>
      </c>
      <c r="AD318" s="68">
        <v>4</v>
      </c>
      <c r="AE318" s="68" t="s">
        <v>26</v>
      </c>
      <c r="AF318" s="68">
        <v>5</v>
      </c>
      <c r="AG318" s="68" t="s">
        <v>26</v>
      </c>
      <c r="AH318" s="68">
        <v>6</v>
      </c>
      <c r="AI318" s="84" t="s">
        <v>26</v>
      </c>
    </row>
    <row r="319" spans="1:35" x14ac:dyDescent="0.25">
      <c r="B319" s="78" t="s">
        <v>2</v>
      </c>
      <c r="C319" s="80">
        <v>1</v>
      </c>
      <c r="D319" s="80" t="s">
        <v>26</v>
      </c>
      <c r="E319" s="80">
        <v>2</v>
      </c>
      <c r="F319" s="80" t="s">
        <v>26</v>
      </c>
      <c r="G319" s="80">
        <v>3</v>
      </c>
      <c r="H319" s="80" t="s">
        <v>26</v>
      </c>
      <c r="I319" s="80">
        <v>4</v>
      </c>
      <c r="J319" s="80" t="s">
        <v>26</v>
      </c>
      <c r="K319" s="80">
        <v>5</v>
      </c>
      <c r="L319" s="80" t="s">
        <v>26</v>
      </c>
      <c r="M319" s="80">
        <v>6</v>
      </c>
      <c r="N319" s="77" t="s">
        <v>2</v>
      </c>
      <c r="O319" s="69"/>
      <c r="P319" s="69"/>
      <c r="Q319" s="69"/>
      <c r="R319" s="69"/>
      <c r="S319" s="69"/>
      <c r="T319" s="69"/>
      <c r="U319" s="69"/>
      <c r="V319" s="69"/>
      <c r="W319" s="67" t="s">
        <v>2</v>
      </c>
      <c r="X319" s="67">
        <v>1</v>
      </c>
      <c r="Y319" s="68" t="s">
        <v>26</v>
      </c>
      <c r="Z319" s="68">
        <v>2</v>
      </c>
      <c r="AA319" s="68" t="s">
        <v>26</v>
      </c>
      <c r="AB319" s="68">
        <v>3</v>
      </c>
      <c r="AC319" s="68" t="s">
        <v>26</v>
      </c>
      <c r="AD319" s="68">
        <v>4</v>
      </c>
      <c r="AE319" s="68" t="s">
        <v>26</v>
      </c>
      <c r="AF319" s="68">
        <v>5</v>
      </c>
      <c r="AG319" s="68" t="s">
        <v>26</v>
      </c>
      <c r="AH319" s="68">
        <v>6</v>
      </c>
      <c r="AI319" s="84" t="s">
        <v>2</v>
      </c>
    </row>
    <row r="320" spans="1:35" x14ac:dyDescent="0.25">
      <c r="A320" s="95">
        <v>43015</v>
      </c>
      <c r="B320" s="98"/>
      <c r="C320" s="98"/>
      <c r="D320" s="98"/>
      <c r="E320" s="98"/>
      <c r="F320" s="98"/>
      <c r="G320" s="98"/>
      <c r="H320" s="98"/>
      <c r="I320" s="98"/>
      <c r="J320" s="98"/>
      <c r="K320" s="98"/>
      <c r="O320" s="69"/>
      <c r="P320" s="69"/>
      <c r="Q320" s="69"/>
      <c r="R320" s="69"/>
      <c r="S320" s="69"/>
      <c r="T320" s="69"/>
      <c r="U320" s="69"/>
      <c r="V320" s="69"/>
    </row>
    <row r="321" spans="2:35" x14ac:dyDescent="0.25">
      <c r="B321" s="78" t="s">
        <v>3</v>
      </c>
      <c r="C321" s="80">
        <v>1</v>
      </c>
      <c r="D321" s="80" t="s">
        <v>26</v>
      </c>
      <c r="E321" s="80">
        <v>2</v>
      </c>
      <c r="F321" s="80" t="s">
        <v>26</v>
      </c>
      <c r="G321" s="80">
        <v>3</v>
      </c>
      <c r="H321" s="80" t="s">
        <v>25</v>
      </c>
      <c r="I321" s="80">
        <v>4</v>
      </c>
      <c r="J321" s="80" t="s">
        <v>26</v>
      </c>
      <c r="K321" s="80">
        <v>5</v>
      </c>
      <c r="L321" s="80" t="s">
        <v>26</v>
      </c>
      <c r="M321" s="80">
        <v>6</v>
      </c>
      <c r="N321" s="77" t="s">
        <v>26</v>
      </c>
      <c r="O321" s="69"/>
      <c r="P321" s="69"/>
      <c r="Q321" s="69"/>
      <c r="R321" s="69"/>
      <c r="S321" s="69"/>
      <c r="T321" s="69"/>
      <c r="U321" s="69"/>
      <c r="V321" s="69"/>
      <c r="W321" s="67" t="s">
        <v>3</v>
      </c>
      <c r="X321" s="67">
        <v>1</v>
      </c>
      <c r="Y321" s="68" t="s">
        <v>26</v>
      </c>
      <c r="Z321" s="68">
        <v>2</v>
      </c>
      <c r="AA321" s="68" t="s">
        <v>26</v>
      </c>
      <c r="AB321" s="68">
        <v>3</v>
      </c>
      <c r="AC321" s="68" t="s">
        <v>25</v>
      </c>
      <c r="AD321" s="68">
        <v>4</v>
      </c>
      <c r="AE321" s="68" t="s">
        <v>26</v>
      </c>
      <c r="AF321" s="68">
        <v>5</v>
      </c>
      <c r="AG321" s="68" t="s">
        <v>26</v>
      </c>
      <c r="AH321" s="68">
        <v>6</v>
      </c>
      <c r="AI321" s="84" t="s">
        <v>26</v>
      </c>
    </row>
    <row r="322" spans="2:35" x14ac:dyDescent="0.25">
      <c r="B322" s="78" t="s">
        <v>2</v>
      </c>
      <c r="C322" s="80">
        <v>1</v>
      </c>
      <c r="D322" s="80" t="s">
        <v>26</v>
      </c>
      <c r="E322" s="80">
        <v>2</v>
      </c>
      <c r="F322" s="80" t="s">
        <v>26</v>
      </c>
      <c r="G322" s="80">
        <v>3</v>
      </c>
      <c r="H322" s="80" t="s">
        <v>26</v>
      </c>
      <c r="I322" s="80">
        <v>4</v>
      </c>
      <c r="J322" s="80" t="s">
        <v>26</v>
      </c>
      <c r="K322" s="80">
        <v>5</v>
      </c>
      <c r="L322" s="80" t="s">
        <v>2</v>
      </c>
      <c r="M322" s="80">
        <v>6</v>
      </c>
      <c r="N322" s="77" t="s">
        <v>26</v>
      </c>
      <c r="O322" s="69"/>
      <c r="P322" s="69"/>
      <c r="Q322" s="69"/>
      <c r="R322" s="69"/>
      <c r="S322" s="69"/>
      <c r="T322" s="69"/>
      <c r="U322" s="69"/>
      <c r="V322" s="69"/>
      <c r="W322" s="67" t="s">
        <v>2</v>
      </c>
      <c r="X322" s="67">
        <v>1</v>
      </c>
      <c r="Y322" s="68" t="s">
        <v>26</v>
      </c>
      <c r="Z322" s="68">
        <v>2</v>
      </c>
      <c r="AA322" s="68" t="s">
        <v>26</v>
      </c>
      <c r="AB322" s="68">
        <v>3</v>
      </c>
      <c r="AC322" s="68" t="s">
        <v>26</v>
      </c>
      <c r="AD322" s="68">
        <v>4</v>
      </c>
      <c r="AE322" s="68" t="s">
        <v>26</v>
      </c>
      <c r="AF322" s="68">
        <v>5</v>
      </c>
      <c r="AG322" s="68" t="s">
        <v>2</v>
      </c>
      <c r="AH322" s="68">
        <v>6</v>
      </c>
      <c r="AI322" s="84" t="s">
        <v>26</v>
      </c>
    </row>
    <row r="323" spans="2:35" x14ac:dyDescent="0.25">
      <c r="B323" s="78" t="s">
        <v>2</v>
      </c>
      <c r="C323" s="80">
        <v>1</v>
      </c>
      <c r="D323" s="80" t="s">
        <v>26</v>
      </c>
      <c r="E323" s="80">
        <v>2</v>
      </c>
      <c r="F323" s="80" t="s">
        <v>26</v>
      </c>
      <c r="G323" s="80">
        <v>3</v>
      </c>
      <c r="H323" s="80" t="s">
        <v>26</v>
      </c>
      <c r="I323" s="80">
        <v>4</v>
      </c>
      <c r="J323" s="80" t="s">
        <v>2</v>
      </c>
      <c r="K323" s="80">
        <v>5</v>
      </c>
      <c r="L323" s="80" t="s">
        <v>26</v>
      </c>
      <c r="M323" s="80">
        <v>6</v>
      </c>
      <c r="N323" s="77" t="s">
        <v>26</v>
      </c>
      <c r="O323" s="69"/>
      <c r="P323" s="69"/>
      <c r="Q323" s="69"/>
      <c r="R323" s="69"/>
      <c r="S323" s="69"/>
      <c r="T323" s="69"/>
      <c r="U323" s="69"/>
      <c r="V323" s="69"/>
      <c r="W323" s="67" t="s">
        <v>2</v>
      </c>
      <c r="X323" s="67">
        <v>1</v>
      </c>
      <c r="Y323" s="68" t="s">
        <v>26</v>
      </c>
      <c r="Z323" s="68">
        <v>2</v>
      </c>
      <c r="AA323" s="68" t="s">
        <v>26</v>
      </c>
      <c r="AB323" s="68">
        <v>3</v>
      </c>
      <c r="AC323" s="68" t="s">
        <v>26</v>
      </c>
      <c r="AD323" s="68">
        <v>4</v>
      </c>
      <c r="AE323" s="68" t="s">
        <v>2</v>
      </c>
      <c r="AF323" s="68">
        <v>5</v>
      </c>
      <c r="AG323" s="68" t="s">
        <v>26</v>
      </c>
      <c r="AH323" s="68">
        <v>6</v>
      </c>
      <c r="AI323" s="84" t="s">
        <v>26</v>
      </c>
    </row>
    <row r="324" spans="2:35" x14ac:dyDescent="0.25">
      <c r="B324" s="78" t="s">
        <v>2</v>
      </c>
      <c r="C324" s="80">
        <v>1</v>
      </c>
      <c r="D324" s="80" t="s">
        <v>26</v>
      </c>
      <c r="E324" s="80">
        <v>2</v>
      </c>
      <c r="F324" s="80" t="s">
        <v>26</v>
      </c>
      <c r="G324" s="80">
        <v>3</v>
      </c>
      <c r="H324" s="80" t="s">
        <v>26</v>
      </c>
      <c r="I324" s="80">
        <v>4</v>
      </c>
      <c r="J324" s="80" t="s">
        <v>2</v>
      </c>
      <c r="K324" s="80">
        <v>5</v>
      </c>
      <c r="L324" s="80" t="s">
        <v>26</v>
      </c>
      <c r="M324" s="80">
        <v>6</v>
      </c>
      <c r="N324" s="77" t="s">
        <v>26</v>
      </c>
      <c r="O324" s="69"/>
      <c r="P324" s="69"/>
      <c r="Q324" s="69"/>
      <c r="R324" s="69"/>
      <c r="S324" s="69"/>
      <c r="T324" s="69"/>
      <c r="U324" s="69"/>
      <c r="V324" s="69"/>
      <c r="W324" s="67" t="s">
        <v>2</v>
      </c>
      <c r="X324" s="67">
        <v>1</v>
      </c>
      <c r="Y324" s="68" t="s">
        <v>26</v>
      </c>
      <c r="Z324" s="68">
        <v>2</v>
      </c>
      <c r="AA324" s="68" t="s">
        <v>26</v>
      </c>
      <c r="AB324" s="68">
        <v>3</v>
      </c>
      <c r="AC324" s="68" t="s">
        <v>26</v>
      </c>
      <c r="AD324" s="68">
        <v>4</v>
      </c>
      <c r="AE324" s="68" t="s">
        <v>2</v>
      </c>
      <c r="AF324" s="68">
        <v>5</v>
      </c>
      <c r="AG324" s="68" t="s">
        <v>26</v>
      </c>
      <c r="AH324" s="68">
        <v>6</v>
      </c>
      <c r="AI324" s="84" t="s">
        <v>26</v>
      </c>
    </row>
    <row r="325" spans="2:35" x14ac:dyDescent="0.25">
      <c r="B325" s="78" t="s">
        <v>2</v>
      </c>
      <c r="C325" s="80">
        <v>1</v>
      </c>
      <c r="D325" s="80" t="s">
        <v>26</v>
      </c>
      <c r="E325" s="80">
        <v>2</v>
      </c>
      <c r="F325" s="80" t="s">
        <v>26</v>
      </c>
      <c r="G325" s="80">
        <v>3</v>
      </c>
      <c r="H325" s="80" t="s">
        <v>26</v>
      </c>
      <c r="I325" s="80">
        <v>4</v>
      </c>
      <c r="J325" s="80" t="s">
        <v>2</v>
      </c>
      <c r="K325" s="80">
        <v>5</v>
      </c>
      <c r="L325" s="80" t="s">
        <v>26</v>
      </c>
      <c r="M325" s="80">
        <v>6</v>
      </c>
      <c r="N325" s="77" t="s">
        <v>26</v>
      </c>
      <c r="O325" s="69"/>
      <c r="P325" s="69"/>
      <c r="Q325" s="69"/>
      <c r="R325" s="69"/>
      <c r="S325" s="69"/>
      <c r="T325" s="69"/>
      <c r="U325" s="69"/>
      <c r="V325" s="69"/>
      <c r="W325" s="67" t="s">
        <v>2</v>
      </c>
      <c r="X325" s="67">
        <v>1</v>
      </c>
      <c r="Y325" s="68" t="s">
        <v>26</v>
      </c>
      <c r="Z325" s="68">
        <v>2</v>
      </c>
      <c r="AA325" s="68" t="s">
        <v>26</v>
      </c>
      <c r="AB325" s="68">
        <v>3</v>
      </c>
      <c r="AC325" s="68" t="s">
        <v>26</v>
      </c>
      <c r="AD325" s="68">
        <v>4</v>
      </c>
      <c r="AE325" s="68" t="s">
        <v>2</v>
      </c>
      <c r="AF325" s="68">
        <v>5</v>
      </c>
      <c r="AG325" s="68" t="s">
        <v>26</v>
      </c>
      <c r="AH325" s="68">
        <v>6</v>
      </c>
      <c r="AI325" s="84" t="s">
        <v>26</v>
      </c>
    </row>
    <row r="326" spans="2:35" x14ac:dyDescent="0.25">
      <c r="B326" s="78" t="s">
        <v>2</v>
      </c>
      <c r="C326" s="80">
        <v>1</v>
      </c>
      <c r="D326" s="80" t="s">
        <v>26</v>
      </c>
      <c r="E326" s="80">
        <v>2</v>
      </c>
      <c r="F326" s="80" t="s">
        <v>26</v>
      </c>
      <c r="G326" s="80">
        <v>3</v>
      </c>
      <c r="H326" s="80" t="s">
        <v>26</v>
      </c>
      <c r="I326" s="80">
        <v>4</v>
      </c>
      <c r="J326" s="80" t="s">
        <v>2</v>
      </c>
      <c r="K326" s="80">
        <v>5</v>
      </c>
      <c r="L326" s="80" t="s">
        <v>26</v>
      </c>
      <c r="M326" s="80">
        <v>6</v>
      </c>
      <c r="N326" s="77" t="s">
        <v>26</v>
      </c>
      <c r="O326" s="69"/>
      <c r="P326" s="69"/>
      <c r="Q326" s="69"/>
      <c r="R326" s="69"/>
      <c r="S326" s="69"/>
      <c r="T326" s="69"/>
      <c r="U326" s="69"/>
      <c r="V326" s="69"/>
      <c r="W326" s="67" t="s">
        <v>2</v>
      </c>
      <c r="X326" s="67">
        <v>1</v>
      </c>
      <c r="Y326" s="68" t="s">
        <v>26</v>
      </c>
      <c r="Z326" s="68">
        <v>2</v>
      </c>
      <c r="AA326" s="68" t="s">
        <v>26</v>
      </c>
      <c r="AB326" s="68">
        <v>3</v>
      </c>
      <c r="AC326" s="68" t="s">
        <v>26</v>
      </c>
      <c r="AD326" s="68">
        <v>4</v>
      </c>
      <c r="AE326" s="68" t="s">
        <v>2</v>
      </c>
      <c r="AF326" s="68">
        <v>5</v>
      </c>
      <c r="AG326" s="68" t="s">
        <v>26</v>
      </c>
      <c r="AH326" s="68">
        <v>6</v>
      </c>
      <c r="AI326" s="84" t="s">
        <v>26</v>
      </c>
    </row>
    <row r="327" spans="2:35" x14ac:dyDescent="0.25">
      <c r="B327" s="78" t="s">
        <v>3</v>
      </c>
      <c r="C327" s="80">
        <v>1</v>
      </c>
      <c r="D327" s="80" t="s">
        <v>26</v>
      </c>
      <c r="E327" s="80">
        <v>2</v>
      </c>
      <c r="F327" s="80" t="s">
        <v>26</v>
      </c>
      <c r="G327" s="80">
        <v>3</v>
      </c>
      <c r="H327" s="80" t="s">
        <v>26</v>
      </c>
      <c r="I327" s="80">
        <v>4</v>
      </c>
      <c r="J327" s="80" t="s">
        <v>25</v>
      </c>
      <c r="K327" s="80">
        <v>5</v>
      </c>
      <c r="L327" s="80" t="s">
        <v>26</v>
      </c>
      <c r="M327" s="80">
        <v>6</v>
      </c>
      <c r="N327" s="77" t="s">
        <v>26</v>
      </c>
      <c r="O327" s="69"/>
      <c r="P327" s="69"/>
      <c r="Q327" s="69"/>
      <c r="R327" s="69"/>
      <c r="S327" s="69"/>
      <c r="T327" s="69"/>
      <c r="U327" s="69"/>
      <c r="V327" s="69"/>
      <c r="W327" s="67" t="s">
        <v>3</v>
      </c>
      <c r="X327" s="67">
        <v>1</v>
      </c>
      <c r="Y327" s="68" t="s">
        <v>26</v>
      </c>
      <c r="Z327" s="68">
        <v>2</v>
      </c>
      <c r="AA327" s="68" t="s">
        <v>26</v>
      </c>
      <c r="AB327" s="68">
        <v>3</v>
      </c>
      <c r="AC327" s="68" t="s">
        <v>26</v>
      </c>
      <c r="AD327" s="68">
        <v>4</v>
      </c>
      <c r="AE327" s="68" t="s">
        <v>25</v>
      </c>
      <c r="AF327" s="68">
        <v>5</v>
      </c>
      <c r="AG327" s="68" t="s">
        <v>26</v>
      </c>
      <c r="AH327" s="68">
        <v>6</v>
      </c>
      <c r="AI327" s="84" t="s">
        <v>26</v>
      </c>
    </row>
    <row r="328" spans="2:35" x14ac:dyDescent="0.25">
      <c r="B328" s="78" t="s">
        <v>2</v>
      </c>
      <c r="C328" s="80">
        <v>1</v>
      </c>
      <c r="D328" s="80" t="s">
        <v>26</v>
      </c>
      <c r="E328" s="80">
        <v>2</v>
      </c>
      <c r="F328" s="80" t="s">
        <v>2</v>
      </c>
      <c r="G328" s="80">
        <v>3</v>
      </c>
      <c r="H328" s="80" t="s">
        <v>26</v>
      </c>
      <c r="I328" s="80">
        <v>4</v>
      </c>
      <c r="J328" s="80" t="s">
        <v>26</v>
      </c>
      <c r="K328" s="80">
        <v>5</v>
      </c>
      <c r="L328" s="80" t="s">
        <v>26</v>
      </c>
      <c r="M328" s="80">
        <v>6</v>
      </c>
      <c r="N328" s="77" t="s">
        <v>26</v>
      </c>
      <c r="O328" s="69"/>
      <c r="P328" s="69"/>
      <c r="Q328" s="69"/>
      <c r="R328" s="69"/>
      <c r="S328" s="69"/>
      <c r="T328" s="69"/>
      <c r="U328" s="69"/>
      <c r="V328" s="69"/>
      <c r="W328" s="67" t="s">
        <v>2</v>
      </c>
      <c r="X328" s="67">
        <v>1</v>
      </c>
      <c r="Y328" s="68" t="s">
        <v>26</v>
      </c>
      <c r="Z328" s="68">
        <v>2</v>
      </c>
      <c r="AA328" s="68" t="s">
        <v>2</v>
      </c>
      <c r="AB328" s="68">
        <v>3</v>
      </c>
      <c r="AC328" s="68" t="s">
        <v>26</v>
      </c>
      <c r="AD328" s="68">
        <v>4</v>
      </c>
      <c r="AE328" s="68" t="s">
        <v>26</v>
      </c>
      <c r="AF328" s="68">
        <v>5</v>
      </c>
      <c r="AG328" s="68" t="s">
        <v>26</v>
      </c>
      <c r="AH328" s="68">
        <v>6</v>
      </c>
      <c r="AI328" s="84" t="s">
        <v>26</v>
      </c>
    </row>
    <row r="329" spans="2:35" x14ac:dyDescent="0.25">
      <c r="B329" s="78" t="s">
        <v>3</v>
      </c>
      <c r="C329" s="80">
        <v>1</v>
      </c>
      <c r="D329" s="80" t="s">
        <v>26</v>
      </c>
      <c r="E329" s="80">
        <v>2</v>
      </c>
      <c r="F329" s="80" t="s">
        <v>26</v>
      </c>
      <c r="G329" s="80">
        <v>3</v>
      </c>
      <c r="H329" s="80" t="s">
        <v>25</v>
      </c>
      <c r="I329" s="80">
        <v>4</v>
      </c>
      <c r="J329" s="80" t="s">
        <v>26</v>
      </c>
      <c r="K329" s="80">
        <v>5</v>
      </c>
      <c r="L329" s="80" t="s">
        <v>26</v>
      </c>
      <c r="M329" s="80">
        <v>6</v>
      </c>
      <c r="N329" s="77" t="s">
        <v>26</v>
      </c>
      <c r="O329" s="69"/>
      <c r="P329" s="69"/>
      <c r="Q329" s="69"/>
      <c r="R329" s="69"/>
      <c r="S329" s="69"/>
      <c r="T329" s="69"/>
      <c r="U329" s="69"/>
      <c r="V329" s="69"/>
      <c r="W329" s="67" t="s">
        <v>3</v>
      </c>
      <c r="X329" s="67">
        <v>1</v>
      </c>
      <c r="Y329" s="68" t="s">
        <v>26</v>
      </c>
      <c r="Z329" s="68">
        <v>2</v>
      </c>
      <c r="AA329" s="68" t="s">
        <v>26</v>
      </c>
      <c r="AB329" s="68">
        <v>3</v>
      </c>
      <c r="AC329" s="68" t="s">
        <v>25</v>
      </c>
      <c r="AD329" s="68">
        <v>4</v>
      </c>
      <c r="AE329" s="68" t="s">
        <v>26</v>
      </c>
      <c r="AF329" s="68">
        <v>5</v>
      </c>
      <c r="AG329" s="68" t="s">
        <v>26</v>
      </c>
      <c r="AH329" s="68">
        <v>6</v>
      </c>
      <c r="AI329" s="84" t="s">
        <v>26</v>
      </c>
    </row>
    <row r="330" spans="2:35" x14ac:dyDescent="0.25">
      <c r="B330" s="78" t="s">
        <v>2</v>
      </c>
      <c r="C330" s="80">
        <v>1</v>
      </c>
      <c r="D330" s="80" t="s">
        <v>26</v>
      </c>
      <c r="E330" s="80">
        <v>2</v>
      </c>
      <c r="F330" s="80" t="s">
        <v>26</v>
      </c>
      <c r="G330" s="80">
        <v>3</v>
      </c>
      <c r="H330" s="80" t="s">
        <v>2</v>
      </c>
      <c r="I330" s="80">
        <v>4</v>
      </c>
      <c r="J330" s="80" t="s">
        <v>26</v>
      </c>
      <c r="K330" s="80">
        <v>5</v>
      </c>
      <c r="L330" s="80" t="s">
        <v>26</v>
      </c>
      <c r="M330" s="80">
        <v>6</v>
      </c>
      <c r="N330" s="77" t="s">
        <v>26</v>
      </c>
      <c r="O330" s="69"/>
      <c r="P330" s="69"/>
      <c r="Q330" s="69"/>
      <c r="R330" s="69"/>
      <c r="S330" s="69"/>
      <c r="T330" s="69"/>
      <c r="U330" s="69"/>
      <c r="V330" s="69"/>
      <c r="W330" s="67" t="s">
        <v>2</v>
      </c>
      <c r="X330" s="67">
        <v>1</v>
      </c>
      <c r="Y330" s="68" t="s">
        <v>26</v>
      </c>
      <c r="Z330" s="68">
        <v>2</v>
      </c>
      <c r="AA330" s="68" t="s">
        <v>26</v>
      </c>
      <c r="AB330" s="68">
        <v>3</v>
      </c>
      <c r="AC330" s="68" t="s">
        <v>2</v>
      </c>
      <c r="AD330" s="68">
        <v>4</v>
      </c>
      <c r="AE330" s="68" t="s">
        <v>26</v>
      </c>
      <c r="AF330" s="68">
        <v>5</v>
      </c>
      <c r="AG330" s="68" t="s">
        <v>26</v>
      </c>
      <c r="AH330" s="68">
        <v>6</v>
      </c>
      <c r="AI330" s="84" t="s">
        <v>26</v>
      </c>
    </row>
    <row r="331" spans="2:35" x14ac:dyDescent="0.25">
      <c r="B331" s="98"/>
      <c r="C331" s="98"/>
      <c r="D331" s="98"/>
      <c r="E331" s="98"/>
      <c r="F331" s="98"/>
      <c r="G331" s="98"/>
      <c r="H331" s="98"/>
      <c r="I331" s="98"/>
      <c r="J331" s="98"/>
      <c r="K331" s="98"/>
      <c r="O331" s="69"/>
      <c r="P331" s="69"/>
      <c r="Q331" s="69"/>
      <c r="R331" s="69"/>
      <c r="S331" s="69"/>
      <c r="T331" s="69"/>
      <c r="U331" s="69"/>
      <c r="V331" s="69"/>
    </row>
    <row r="332" spans="2:35" x14ac:dyDescent="0.25">
      <c r="B332" s="98"/>
      <c r="C332" s="98"/>
      <c r="D332" s="98"/>
      <c r="E332" s="98"/>
      <c r="F332" s="98"/>
      <c r="G332" s="98"/>
      <c r="H332" s="98"/>
      <c r="I332" s="98"/>
      <c r="J332" s="98"/>
      <c r="K332" s="98"/>
      <c r="O332" s="69"/>
      <c r="P332" s="69"/>
      <c r="Q332" s="69"/>
      <c r="R332" s="69"/>
      <c r="S332" s="69"/>
      <c r="T332" s="69"/>
      <c r="U332" s="69"/>
      <c r="V332" s="69"/>
    </row>
    <row r="333" spans="2:35" x14ac:dyDescent="0.25">
      <c r="B333" s="98"/>
      <c r="C333" s="98"/>
      <c r="D333" s="98"/>
      <c r="E333" s="98"/>
      <c r="F333" s="98"/>
      <c r="G333" s="98"/>
      <c r="H333" s="98"/>
      <c r="I333" s="98"/>
      <c r="J333" s="98"/>
      <c r="K333" s="98"/>
      <c r="O333" s="69"/>
      <c r="P333" s="69"/>
      <c r="Q333" s="69"/>
      <c r="R333" s="69"/>
      <c r="S333" s="69"/>
      <c r="T333" s="69"/>
      <c r="U333" s="69"/>
      <c r="V333" s="69"/>
    </row>
    <row r="334" spans="2:35" x14ac:dyDescent="0.25">
      <c r="B334" s="98"/>
      <c r="C334" s="98"/>
      <c r="D334" s="98"/>
      <c r="E334" s="98"/>
      <c r="F334" s="98"/>
      <c r="G334" s="98"/>
      <c r="H334" s="98"/>
      <c r="I334" s="98"/>
      <c r="J334" s="98"/>
      <c r="K334" s="98"/>
      <c r="O334" s="69"/>
      <c r="P334" s="69"/>
      <c r="Q334" s="69"/>
      <c r="R334" s="69"/>
      <c r="S334" s="69"/>
      <c r="T334" s="69"/>
      <c r="U334" s="69"/>
      <c r="V334" s="69"/>
    </row>
    <row r="335" spans="2:35" x14ac:dyDescent="0.25">
      <c r="B335" s="98"/>
      <c r="C335" s="98"/>
      <c r="D335" s="98"/>
      <c r="E335" s="98"/>
      <c r="F335" s="98"/>
      <c r="G335" s="98"/>
      <c r="H335" s="98"/>
      <c r="I335" s="98"/>
      <c r="J335" s="98"/>
      <c r="K335" s="98"/>
      <c r="O335" s="69"/>
      <c r="P335" s="69"/>
      <c r="Q335" s="69"/>
      <c r="R335" s="69"/>
      <c r="S335" s="69"/>
      <c r="T335" s="69"/>
      <c r="U335" s="69"/>
      <c r="V335" s="69"/>
    </row>
    <row r="336" spans="2:35" x14ac:dyDescent="0.25">
      <c r="B336" s="98"/>
      <c r="C336" s="98"/>
      <c r="D336" s="98"/>
      <c r="E336" s="98"/>
      <c r="F336" s="98"/>
      <c r="G336" s="98"/>
      <c r="H336" s="98"/>
      <c r="I336" s="98"/>
      <c r="J336" s="98"/>
      <c r="K336" s="98"/>
      <c r="O336" s="69"/>
      <c r="P336" s="69"/>
      <c r="Q336" s="69"/>
      <c r="R336" s="69"/>
      <c r="S336" s="69"/>
      <c r="T336" s="69"/>
      <c r="U336" s="69"/>
      <c r="V336" s="69"/>
    </row>
    <row r="337" spans="1:35" x14ac:dyDescent="0.25">
      <c r="B337" s="98"/>
      <c r="C337" s="98"/>
      <c r="D337" s="98"/>
      <c r="E337" s="98"/>
      <c r="F337" s="98"/>
      <c r="G337" s="98"/>
      <c r="H337" s="98"/>
      <c r="I337" s="98"/>
      <c r="J337" s="98"/>
      <c r="K337" s="98"/>
      <c r="O337" s="69"/>
      <c r="P337" s="69"/>
      <c r="Q337" s="69"/>
      <c r="R337" s="69"/>
      <c r="S337" s="69"/>
      <c r="T337" s="69"/>
      <c r="U337" s="69"/>
      <c r="V337" s="69"/>
    </row>
    <row r="338" spans="1:35" x14ac:dyDescent="0.25">
      <c r="B338" s="98"/>
      <c r="C338" s="98"/>
      <c r="D338" s="98"/>
      <c r="E338" s="98"/>
      <c r="F338" s="98"/>
      <c r="G338" s="98"/>
      <c r="H338" s="98"/>
      <c r="I338" s="98"/>
      <c r="J338" s="98"/>
      <c r="K338" s="98"/>
      <c r="O338" s="69"/>
      <c r="P338" s="69"/>
      <c r="Q338" s="69"/>
      <c r="R338" s="69"/>
      <c r="S338" s="69"/>
      <c r="T338" s="69"/>
      <c r="U338" s="69"/>
      <c r="V338" s="69"/>
    </row>
    <row r="339" spans="1:35" x14ac:dyDescent="0.25">
      <c r="B339" s="98"/>
      <c r="C339" s="98"/>
      <c r="D339" s="98"/>
      <c r="E339" s="98"/>
      <c r="F339" s="98"/>
      <c r="G339" s="98"/>
      <c r="H339" s="98"/>
      <c r="I339" s="98"/>
      <c r="J339" s="98"/>
      <c r="K339" s="98"/>
      <c r="O339" s="69"/>
      <c r="P339" s="69"/>
      <c r="Q339" s="69"/>
      <c r="R339" s="69"/>
      <c r="S339" s="69"/>
      <c r="T339" s="69"/>
      <c r="U339" s="69"/>
      <c r="V339" s="69"/>
    </row>
    <row r="340" spans="1:35" x14ac:dyDescent="0.25">
      <c r="B340" s="98"/>
      <c r="C340" s="98"/>
      <c r="D340" s="98"/>
      <c r="E340" s="98"/>
      <c r="F340" s="98"/>
      <c r="G340" s="98"/>
      <c r="H340" s="98"/>
      <c r="I340" s="98"/>
      <c r="J340" s="98"/>
      <c r="K340" s="98"/>
      <c r="O340" s="69"/>
      <c r="P340" s="69"/>
      <c r="Q340" s="69"/>
      <c r="R340" s="69"/>
      <c r="S340" s="69"/>
      <c r="T340" s="69"/>
      <c r="U340" s="69"/>
      <c r="V340" s="69"/>
    </row>
    <row r="341" spans="1:35" x14ac:dyDescent="0.25">
      <c r="B341" s="98"/>
      <c r="C341" s="98"/>
      <c r="D341" s="98"/>
      <c r="E341" s="98"/>
      <c r="F341" s="98"/>
      <c r="G341" s="98"/>
      <c r="H341" s="98"/>
      <c r="I341" s="98"/>
      <c r="J341" s="98"/>
      <c r="K341" s="98"/>
      <c r="O341" s="69"/>
      <c r="P341" s="69"/>
      <c r="Q341" s="69"/>
      <c r="R341" s="69"/>
      <c r="S341" s="69"/>
      <c r="T341" s="69"/>
      <c r="U341" s="69"/>
      <c r="V341" s="69"/>
    </row>
    <row r="342" spans="1:35" x14ac:dyDescent="0.25">
      <c r="B342" s="98"/>
      <c r="C342" s="98"/>
      <c r="D342" s="98"/>
      <c r="E342" s="98"/>
      <c r="F342" s="98"/>
      <c r="G342" s="98"/>
      <c r="H342" s="98"/>
      <c r="I342" s="98"/>
      <c r="J342" s="98"/>
      <c r="K342" s="98"/>
      <c r="O342" s="69"/>
      <c r="P342" s="69"/>
      <c r="Q342" s="69"/>
      <c r="R342" s="69"/>
      <c r="S342" s="69"/>
      <c r="T342" s="69"/>
      <c r="U342" s="69"/>
      <c r="V342" s="69"/>
    </row>
    <row r="343" spans="1:35" x14ac:dyDescent="0.25">
      <c r="B343" s="98"/>
      <c r="C343" s="98"/>
      <c r="D343" s="98"/>
      <c r="E343" s="98"/>
      <c r="F343" s="98"/>
      <c r="G343" s="98"/>
      <c r="H343" s="98"/>
      <c r="I343" s="98"/>
      <c r="J343" s="98"/>
      <c r="K343" s="98"/>
      <c r="O343" s="69"/>
      <c r="P343" s="69"/>
      <c r="Q343" s="69"/>
      <c r="R343" s="69"/>
      <c r="S343" s="69"/>
      <c r="T343" s="69"/>
      <c r="U343" s="69"/>
      <c r="V343" s="69"/>
    </row>
    <row r="344" spans="1:35" x14ac:dyDescent="0.25">
      <c r="B344" s="98"/>
      <c r="C344" s="98"/>
      <c r="D344" s="98"/>
      <c r="E344" s="98"/>
      <c r="F344" s="98"/>
      <c r="G344" s="98"/>
      <c r="H344" s="98"/>
      <c r="I344" s="98"/>
      <c r="J344" s="98"/>
      <c r="K344" s="98"/>
      <c r="O344" s="69"/>
      <c r="P344" s="69"/>
      <c r="Q344" s="69"/>
      <c r="R344" s="69"/>
      <c r="S344" s="69"/>
      <c r="T344" s="69"/>
      <c r="U344" s="69"/>
      <c r="V344" s="69"/>
    </row>
    <row r="345" spans="1:35" x14ac:dyDescent="0.25">
      <c r="B345" s="98"/>
      <c r="C345" s="98"/>
      <c r="D345" s="98"/>
      <c r="E345" s="98"/>
      <c r="F345" s="98"/>
      <c r="G345" s="98"/>
      <c r="H345" s="98"/>
      <c r="I345" s="98"/>
      <c r="J345" s="98"/>
      <c r="K345" s="98"/>
      <c r="O345" s="69"/>
      <c r="P345" s="69"/>
      <c r="Q345" s="69"/>
      <c r="R345" s="69"/>
      <c r="S345" s="69"/>
      <c r="T345" s="69"/>
      <c r="U345" s="69"/>
      <c r="V345" s="69"/>
    </row>
    <row r="346" spans="1:35" x14ac:dyDescent="0.25">
      <c r="B346" s="98"/>
      <c r="C346" s="98"/>
      <c r="D346" s="98"/>
      <c r="E346" s="98"/>
      <c r="F346" s="98"/>
      <c r="G346" s="98"/>
      <c r="H346" s="98"/>
      <c r="I346" s="98"/>
      <c r="J346" s="98"/>
      <c r="K346" s="98"/>
      <c r="O346" s="69"/>
      <c r="P346" s="69"/>
      <c r="Q346" s="69"/>
      <c r="R346" s="69"/>
      <c r="S346" s="69"/>
      <c r="T346" s="69"/>
      <c r="U346" s="69"/>
      <c r="V346" s="69"/>
    </row>
    <row r="347" spans="1:35" x14ac:dyDescent="0.25">
      <c r="B347" s="98"/>
      <c r="C347" s="98"/>
      <c r="D347" s="98"/>
      <c r="E347" s="98"/>
      <c r="F347" s="98"/>
      <c r="G347" s="98"/>
      <c r="H347" s="98"/>
      <c r="I347" s="98"/>
      <c r="J347" s="98"/>
      <c r="K347" s="98"/>
      <c r="O347" s="69"/>
      <c r="P347" s="69"/>
      <c r="Q347" s="69"/>
      <c r="R347" s="69"/>
      <c r="S347" s="69"/>
      <c r="T347" s="69"/>
      <c r="U347" s="69"/>
      <c r="V347" s="69"/>
    </row>
    <row r="348" spans="1:35" x14ac:dyDescent="0.25">
      <c r="B348" s="98"/>
      <c r="C348" s="98"/>
      <c r="D348" s="98"/>
      <c r="E348" s="98"/>
      <c r="F348" s="98"/>
      <c r="G348" s="98"/>
      <c r="H348" s="98"/>
      <c r="I348" s="98"/>
      <c r="J348" s="98"/>
      <c r="K348" s="98"/>
      <c r="O348" s="69"/>
      <c r="P348" s="69"/>
      <c r="Q348" s="69"/>
      <c r="R348" s="69"/>
      <c r="S348" s="69"/>
      <c r="T348" s="69"/>
      <c r="U348" s="69"/>
      <c r="V348" s="69"/>
    </row>
    <row r="349" spans="1:35" x14ac:dyDescent="0.25">
      <c r="A349" s="95">
        <v>43031</v>
      </c>
      <c r="B349" s="78" t="s">
        <v>2</v>
      </c>
      <c r="C349" s="80">
        <v>1</v>
      </c>
      <c r="D349" s="80" t="s">
        <v>26</v>
      </c>
      <c r="E349" s="80">
        <v>2</v>
      </c>
      <c r="F349" s="80" t="s">
        <v>26</v>
      </c>
      <c r="G349" s="80">
        <v>3</v>
      </c>
      <c r="H349" s="80" t="s">
        <v>26</v>
      </c>
      <c r="I349" s="80">
        <v>4</v>
      </c>
      <c r="J349" s="80" t="s">
        <v>2</v>
      </c>
      <c r="K349" s="80">
        <v>5</v>
      </c>
      <c r="L349" s="80" t="s">
        <v>26</v>
      </c>
      <c r="M349" s="80">
        <v>6</v>
      </c>
      <c r="N349" s="77" t="s">
        <v>26</v>
      </c>
      <c r="O349" s="69"/>
      <c r="P349" s="69"/>
      <c r="Q349" s="69"/>
      <c r="R349" s="69"/>
      <c r="S349" s="69"/>
      <c r="T349" s="69"/>
      <c r="U349" s="69"/>
      <c r="V349" s="69"/>
      <c r="W349" s="67" t="s">
        <v>2</v>
      </c>
      <c r="X349" s="67">
        <v>1</v>
      </c>
      <c r="Y349" s="68" t="s">
        <v>26</v>
      </c>
      <c r="Z349" s="68">
        <v>2</v>
      </c>
      <c r="AA349" s="68" t="s">
        <v>26</v>
      </c>
      <c r="AB349" s="68">
        <v>3</v>
      </c>
      <c r="AC349" s="68" t="s">
        <v>26</v>
      </c>
      <c r="AD349" s="68">
        <v>4</v>
      </c>
      <c r="AE349" s="68" t="s">
        <v>2</v>
      </c>
      <c r="AF349" s="68">
        <v>5</v>
      </c>
      <c r="AG349" s="68" t="s">
        <v>26</v>
      </c>
      <c r="AH349" s="68">
        <v>6</v>
      </c>
      <c r="AI349" s="84" t="s">
        <v>26</v>
      </c>
    </row>
    <row r="350" spans="1:35" x14ac:dyDescent="0.25">
      <c r="B350" s="78" t="s">
        <v>2</v>
      </c>
      <c r="C350" s="80">
        <v>1</v>
      </c>
      <c r="D350" s="80" t="s">
        <v>26</v>
      </c>
      <c r="E350" s="80">
        <v>2</v>
      </c>
      <c r="F350" s="80" t="s">
        <v>26</v>
      </c>
      <c r="G350" s="80">
        <v>3</v>
      </c>
      <c r="H350" s="80" t="s">
        <v>2</v>
      </c>
      <c r="I350" s="80">
        <v>4</v>
      </c>
      <c r="J350" s="80" t="s">
        <v>26</v>
      </c>
      <c r="K350" s="80">
        <v>5</v>
      </c>
      <c r="L350" s="80" t="s">
        <v>26</v>
      </c>
      <c r="M350" s="80">
        <v>6</v>
      </c>
      <c r="N350" s="77" t="s">
        <v>26</v>
      </c>
      <c r="O350" s="69"/>
      <c r="P350" s="69"/>
      <c r="Q350" s="69"/>
      <c r="R350" s="69"/>
      <c r="S350" s="69"/>
      <c r="T350" s="69"/>
      <c r="U350" s="69"/>
      <c r="V350" s="69"/>
      <c r="W350" s="67" t="s">
        <v>2</v>
      </c>
      <c r="X350" s="67">
        <v>1</v>
      </c>
      <c r="Y350" s="68" t="s">
        <v>26</v>
      </c>
      <c r="Z350" s="68">
        <v>2</v>
      </c>
      <c r="AA350" s="68" t="s">
        <v>26</v>
      </c>
      <c r="AB350" s="68">
        <v>3</v>
      </c>
      <c r="AC350" s="68" t="s">
        <v>2</v>
      </c>
      <c r="AD350" s="68">
        <v>4</v>
      </c>
      <c r="AE350" s="68" t="s">
        <v>26</v>
      </c>
      <c r="AF350" s="68">
        <v>5</v>
      </c>
      <c r="AG350" s="68" t="s">
        <v>26</v>
      </c>
      <c r="AH350" s="68">
        <v>6</v>
      </c>
      <c r="AI350" s="84" t="s">
        <v>26</v>
      </c>
    </row>
    <row r="351" spans="1:35" x14ac:dyDescent="0.25">
      <c r="B351" s="78" t="s">
        <v>2</v>
      </c>
      <c r="C351" s="80">
        <v>1</v>
      </c>
      <c r="D351" s="80" t="s">
        <v>26</v>
      </c>
      <c r="E351" s="80">
        <v>2</v>
      </c>
      <c r="F351" s="80" t="s">
        <v>26</v>
      </c>
      <c r="G351" s="80">
        <v>3</v>
      </c>
      <c r="H351" s="80" t="s">
        <v>2</v>
      </c>
      <c r="I351" s="80">
        <v>4</v>
      </c>
      <c r="J351" s="80" t="s">
        <v>26</v>
      </c>
      <c r="K351" s="80">
        <v>5</v>
      </c>
      <c r="L351" s="80" t="s">
        <v>26</v>
      </c>
      <c r="M351" s="80">
        <v>6</v>
      </c>
      <c r="N351" s="77" t="s">
        <v>26</v>
      </c>
      <c r="O351" s="69"/>
      <c r="P351" s="69"/>
      <c r="Q351" s="69"/>
      <c r="R351" s="69"/>
      <c r="S351" s="69"/>
      <c r="T351" s="69"/>
      <c r="U351" s="69"/>
      <c r="V351" s="69"/>
      <c r="W351" s="67" t="s">
        <v>2</v>
      </c>
      <c r="X351" s="67">
        <v>1</v>
      </c>
      <c r="Y351" s="68" t="s">
        <v>26</v>
      </c>
      <c r="Z351" s="68">
        <v>2</v>
      </c>
      <c r="AA351" s="68" t="s">
        <v>26</v>
      </c>
      <c r="AB351" s="68">
        <v>3</v>
      </c>
      <c r="AC351" s="68" t="s">
        <v>2</v>
      </c>
      <c r="AD351" s="68">
        <v>4</v>
      </c>
      <c r="AE351" s="68" t="s">
        <v>26</v>
      </c>
      <c r="AF351" s="68">
        <v>5</v>
      </c>
      <c r="AG351" s="68" t="s">
        <v>26</v>
      </c>
      <c r="AH351" s="68">
        <v>6</v>
      </c>
      <c r="AI351" s="84" t="s">
        <v>26</v>
      </c>
    </row>
    <row r="352" spans="1:35" x14ac:dyDescent="0.25">
      <c r="B352" s="78" t="s">
        <v>2</v>
      </c>
      <c r="C352" s="80">
        <v>1</v>
      </c>
      <c r="D352" s="80" t="s">
        <v>26</v>
      </c>
      <c r="E352" s="80">
        <v>2</v>
      </c>
      <c r="F352" s="80" t="s">
        <v>26</v>
      </c>
      <c r="G352" s="80">
        <v>3</v>
      </c>
      <c r="H352" s="80" t="s">
        <v>26</v>
      </c>
      <c r="I352" s="80">
        <v>4</v>
      </c>
      <c r="J352" s="80" t="s">
        <v>26</v>
      </c>
      <c r="K352" s="80">
        <v>5</v>
      </c>
      <c r="L352" s="80" t="s">
        <v>2</v>
      </c>
      <c r="M352" s="80">
        <v>6</v>
      </c>
      <c r="N352" s="77" t="s">
        <v>26</v>
      </c>
      <c r="O352" s="69"/>
      <c r="P352" s="69"/>
      <c r="Q352" s="69"/>
      <c r="R352" s="69"/>
      <c r="S352" s="69"/>
      <c r="T352" s="69"/>
      <c r="U352" s="69"/>
      <c r="V352" s="69"/>
      <c r="W352" s="67" t="s">
        <v>2</v>
      </c>
      <c r="X352" s="67">
        <v>1</v>
      </c>
      <c r="Y352" s="68" t="s">
        <v>26</v>
      </c>
      <c r="Z352" s="68">
        <v>2</v>
      </c>
      <c r="AA352" s="68" t="s">
        <v>26</v>
      </c>
      <c r="AB352" s="68">
        <v>3</v>
      </c>
      <c r="AC352" s="68" t="s">
        <v>26</v>
      </c>
      <c r="AD352" s="68">
        <v>4</v>
      </c>
      <c r="AE352" s="68" t="s">
        <v>26</v>
      </c>
      <c r="AF352" s="68">
        <v>5</v>
      </c>
      <c r="AG352" s="68" t="s">
        <v>2</v>
      </c>
      <c r="AH352" s="68">
        <v>6</v>
      </c>
      <c r="AI352" s="84" t="s">
        <v>26</v>
      </c>
    </row>
    <row r="353" spans="2:35" x14ac:dyDescent="0.25">
      <c r="B353" s="78" t="s">
        <v>3</v>
      </c>
      <c r="C353" s="80">
        <v>1</v>
      </c>
      <c r="D353" s="80" t="s">
        <v>26</v>
      </c>
      <c r="E353" s="80">
        <v>2</v>
      </c>
      <c r="F353" s="80" t="s">
        <v>26</v>
      </c>
      <c r="G353" s="80">
        <v>3</v>
      </c>
      <c r="H353" s="80" t="s">
        <v>25</v>
      </c>
      <c r="I353" s="80">
        <v>4</v>
      </c>
      <c r="J353" s="80" t="s">
        <v>26</v>
      </c>
      <c r="K353" s="80">
        <v>5</v>
      </c>
      <c r="L353" s="80" t="s">
        <v>26</v>
      </c>
      <c r="M353" s="80">
        <v>6</v>
      </c>
      <c r="N353" s="77" t="s">
        <v>26</v>
      </c>
      <c r="O353" s="69"/>
      <c r="P353" s="69"/>
      <c r="Q353" s="69"/>
      <c r="R353" s="69"/>
      <c r="S353" s="69"/>
      <c r="T353" s="69"/>
      <c r="U353" s="69"/>
      <c r="V353" s="69"/>
      <c r="W353" s="67" t="s">
        <v>3</v>
      </c>
      <c r="X353" s="67">
        <v>1</v>
      </c>
      <c r="Y353" s="68" t="s">
        <v>26</v>
      </c>
      <c r="Z353" s="68">
        <v>2</v>
      </c>
      <c r="AA353" s="68" t="s">
        <v>26</v>
      </c>
      <c r="AB353" s="68">
        <v>3</v>
      </c>
      <c r="AC353" s="68" t="s">
        <v>25</v>
      </c>
      <c r="AD353" s="68">
        <v>4</v>
      </c>
      <c r="AE353" s="68" t="s">
        <v>26</v>
      </c>
      <c r="AF353" s="68">
        <v>5</v>
      </c>
      <c r="AG353" s="68" t="s">
        <v>26</v>
      </c>
      <c r="AH353" s="68">
        <v>6</v>
      </c>
      <c r="AI353" s="84" t="s">
        <v>26</v>
      </c>
    </row>
    <row r="354" spans="2:35" x14ac:dyDescent="0.25">
      <c r="B354" s="78" t="s">
        <v>2</v>
      </c>
      <c r="C354" s="80">
        <v>1</v>
      </c>
      <c r="D354" s="80" t="s">
        <v>26</v>
      </c>
      <c r="E354" s="80">
        <v>2</v>
      </c>
      <c r="F354" s="80" t="s">
        <v>26</v>
      </c>
      <c r="G354" s="80">
        <v>3</v>
      </c>
      <c r="H354" s="80" t="s">
        <v>26</v>
      </c>
      <c r="I354" s="80">
        <v>4</v>
      </c>
      <c r="J354" s="80" t="s">
        <v>2</v>
      </c>
      <c r="K354" s="80">
        <v>5</v>
      </c>
      <c r="L354" s="80" t="s">
        <v>26</v>
      </c>
      <c r="M354" s="80">
        <v>6</v>
      </c>
      <c r="N354" s="77" t="s">
        <v>26</v>
      </c>
      <c r="O354" s="69"/>
      <c r="P354" s="69"/>
      <c r="Q354" s="69"/>
      <c r="R354" s="69"/>
      <c r="S354" s="69"/>
      <c r="T354" s="69"/>
      <c r="U354" s="69"/>
      <c r="V354" s="69"/>
      <c r="W354" s="67" t="s">
        <v>2</v>
      </c>
      <c r="X354" s="67">
        <v>1</v>
      </c>
      <c r="Y354" s="68" t="s">
        <v>26</v>
      </c>
      <c r="Z354" s="68">
        <v>2</v>
      </c>
      <c r="AA354" s="68" t="s">
        <v>26</v>
      </c>
      <c r="AB354" s="68">
        <v>3</v>
      </c>
      <c r="AC354" s="68" t="s">
        <v>26</v>
      </c>
      <c r="AD354" s="68">
        <v>4</v>
      </c>
      <c r="AE354" s="68" t="s">
        <v>2</v>
      </c>
      <c r="AF354" s="68">
        <v>5</v>
      </c>
      <c r="AG354" s="68" t="s">
        <v>26</v>
      </c>
      <c r="AH354" s="68">
        <v>6</v>
      </c>
      <c r="AI354" s="84" t="s">
        <v>26</v>
      </c>
    </row>
    <row r="355" spans="2:35" x14ac:dyDescent="0.25">
      <c r="B355" s="78" t="s">
        <v>3</v>
      </c>
      <c r="C355" s="80">
        <v>1</v>
      </c>
      <c r="D355" s="80" t="s">
        <v>26</v>
      </c>
      <c r="E355" s="80">
        <v>2</v>
      </c>
      <c r="F355" s="80" t="s">
        <v>25</v>
      </c>
      <c r="G355" s="80">
        <v>3</v>
      </c>
      <c r="H355" s="80" t="s">
        <v>26</v>
      </c>
      <c r="I355" s="80">
        <v>4</v>
      </c>
      <c r="J355" s="80" t="s">
        <v>26</v>
      </c>
      <c r="K355" s="80">
        <v>5</v>
      </c>
      <c r="L355" s="80" t="s">
        <v>26</v>
      </c>
      <c r="M355" s="80">
        <v>6</v>
      </c>
      <c r="N355" s="77" t="s">
        <v>26</v>
      </c>
      <c r="O355" s="69"/>
      <c r="P355" s="69"/>
      <c r="Q355" s="69"/>
      <c r="R355" s="69"/>
      <c r="S355" s="69"/>
      <c r="T355" s="69"/>
      <c r="U355" s="69"/>
      <c r="V355" s="69"/>
      <c r="W355" s="67" t="s">
        <v>3</v>
      </c>
      <c r="X355" s="67">
        <v>1</v>
      </c>
      <c r="Y355" s="68" t="s">
        <v>26</v>
      </c>
      <c r="Z355" s="68">
        <v>2</v>
      </c>
      <c r="AA355" s="68" t="s">
        <v>25</v>
      </c>
      <c r="AB355" s="68">
        <v>3</v>
      </c>
      <c r="AC355" s="68" t="s">
        <v>26</v>
      </c>
      <c r="AD355" s="68">
        <v>4</v>
      </c>
      <c r="AE355" s="68" t="s">
        <v>26</v>
      </c>
      <c r="AF355" s="68">
        <v>5</v>
      </c>
      <c r="AG355" s="68" t="s">
        <v>26</v>
      </c>
      <c r="AH355" s="68">
        <v>6</v>
      </c>
      <c r="AI355" s="84" t="s">
        <v>26</v>
      </c>
    </row>
    <row r="356" spans="2:35" x14ac:dyDescent="0.25">
      <c r="B356" s="78" t="s">
        <v>2</v>
      </c>
      <c r="C356" s="80">
        <v>1</v>
      </c>
      <c r="D356" s="80" t="s">
        <v>26</v>
      </c>
      <c r="E356" s="80">
        <v>2</v>
      </c>
      <c r="F356" s="80" t="s">
        <v>26</v>
      </c>
      <c r="G356" s="80">
        <v>3</v>
      </c>
      <c r="H356" s="80" t="s">
        <v>2</v>
      </c>
      <c r="I356" s="80">
        <v>4</v>
      </c>
      <c r="J356" s="80" t="s">
        <v>26</v>
      </c>
      <c r="K356" s="80">
        <v>5</v>
      </c>
      <c r="L356" s="80" t="s">
        <v>26</v>
      </c>
      <c r="M356" s="80">
        <v>6</v>
      </c>
      <c r="N356" s="77" t="s">
        <v>26</v>
      </c>
      <c r="O356" s="69"/>
      <c r="P356" s="69"/>
      <c r="Q356" s="69"/>
      <c r="R356" s="69"/>
      <c r="S356" s="69"/>
      <c r="T356" s="69"/>
      <c r="U356" s="69"/>
      <c r="V356" s="69"/>
      <c r="W356" s="67" t="s">
        <v>2</v>
      </c>
      <c r="X356" s="67">
        <v>1</v>
      </c>
      <c r="Y356" s="68" t="s">
        <v>26</v>
      </c>
      <c r="Z356" s="68">
        <v>2</v>
      </c>
      <c r="AA356" s="68" t="s">
        <v>26</v>
      </c>
      <c r="AB356" s="68">
        <v>3</v>
      </c>
      <c r="AC356" s="68" t="s">
        <v>2</v>
      </c>
      <c r="AD356" s="68">
        <v>4</v>
      </c>
      <c r="AE356" s="68" t="s">
        <v>26</v>
      </c>
      <c r="AF356" s="68">
        <v>5</v>
      </c>
      <c r="AG356" s="68" t="s">
        <v>26</v>
      </c>
      <c r="AH356" s="68">
        <v>6</v>
      </c>
      <c r="AI356" s="84" t="s">
        <v>26</v>
      </c>
    </row>
    <row r="357" spans="2:35" x14ac:dyDescent="0.25">
      <c r="B357" s="78" t="s">
        <v>2</v>
      </c>
      <c r="C357" s="80">
        <v>1</v>
      </c>
      <c r="D357" s="80" t="s">
        <v>26</v>
      </c>
      <c r="E357" s="80">
        <v>2</v>
      </c>
      <c r="F357" s="80" t="s">
        <v>26</v>
      </c>
      <c r="G357" s="80">
        <v>3</v>
      </c>
      <c r="H357" s="80" t="s">
        <v>26</v>
      </c>
      <c r="I357" s="80">
        <v>4</v>
      </c>
      <c r="J357" s="80" t="s">
        <v>2</v>
      </c>
      <c r="K357" s="80">
        <v>5</v>
      </c>
      <c r="L357" s="80" t="s">
        <v>26</v>
      </c>
      <c r="M357" s="80">
        <v>6</v>
      </c>
      <c r="N357" s="77" t="s">
        <v>26</v>
      </c>
      <c r="O357" s="69"/>
      <c r="P357" s="69"/>
      <c r="Q357" s="69"/>
      <c r="R357" s="69"/>
      <c r="S357" s="69"/>
      <c r="T357" s="69"/>
      <c r="U357" s="69"/>
      <c r="V357" s="69"/>
      <c r="W357" s="67" t="s">
        <v>2</v>
      </c>
      <c r="X357" s="67">
        <v>1</v>
      </c>
      <c r="Y357" s="68" t="s">
        <v>26</v>
      </c>
      <c r="Z357" s="68">
        <v>2</v>
      </c>
      <c r="AA357" s="68" t="s">
        <v>26</v>
      </c>
      <c r="AB357" s="68">
        <v>3</v>
      </c>
      <c r="AC357" s="68" t="s">
        <v>26</v>
      </c>
      <c r="AD357" s="68">
        <v>4</v>
      </c>
      <c r="AE357" s="68" t="s">
        <v>2</v>
      </c>
      <c r="AF357" s="68">
        <v>5</v>
      </c>
      <c r="AG357" s="68" t="s">
        <v>26</v>
      </c>
      <c r="AH357" s="68">
        <v>6</v>
      </c>
      <c r="AI357" s="84" t="s">
        <v>26</v>
      </c>
    </row>
    <row r="358" spans="2:35" x14ac:dyDescent="0.25">
      <c r="B358" s="78" t="s">
        <v>3</v>
      </c>
      <c r="C358" s="80">
        <v>1</v>
      </c>
      <c r="D358" s="80" t="s">
        <v>26</v>
      </c>
      <c r="E358" s="80">
        <v>2</v>
      </c>
      <c r="F358" s="80" t="s">
        <v>26</v>
      </c>
      <c r="G358" s="80">
        <v>3</v>
      </c>
      <c r="H358" s="80" t="s">
        <v>25</v>
      </c>
      <c r="I358" s="80">
        <v>4</v>
      </c>
      <c r="J358" s="80" t="s">
        <v>26</v>
      </c>
      <c r="K358" s="80">
        <v>5</v>
      </c>
      <c r="L358" s="80" t="s">
        <v>26</v>
      </c>
      <c r="M358" s="80">
        <v>6</v>
      </c>
      <c r="N358" s="77" t="s">
        <v>26</v>
      </c>
      <c r="O358" s="69"/>
      <c r="P358" s="69"/>
      <c r="Q358" s="69"/>
      <c r="R358" s="69"/>
      <c r="S358" s="69"/>
      <c r="T358" s="69"/>
      <c r="U358" s="69"/>
      <c r="V358" s="69"/>
      <c r="W358" s="67" t="s">
        <v>3</v>
      </c>
      <c r="X358" s="67">
        <v>1</v>
      </c>
      <c r="Y358" s="68" t="s">
        <v>26</v>
      </c>
      <c r="Z358" s="68">
        <v>2</v>
      </c>
      <c r="AA358" s="68" t="s">
        <v>26</v>
      </c>
      <c r="AB358" s="68">
        <v>3</v>
      </c>
      <c r="AC358" s="68" t="s">
        <v>25</v>
      </c>
      <c r="AD358" s="68">
        <v>4</v>
      </c>
      <c r="AE358" s="68" t="s">
        <v>26</v>
      </c>
      <c r="AF358" s="68">
        <v>5</v>
      </c>
      <c r="AG358" s="68" t="s">
        <v>26</v>
      </c>
      <c r="AH358" s="68">
        <v>6</v>
      </c>
      <c r="AI358" s="84" t="s">
        <v>26</v>
      </c>
    </row>
    <row r="359" spans="2:35" x14ac:dyDescent="0.25">
      <c r="B359" s="78" t="s">
        <v>2</v>
      </c>
      <c r="C359" s="80">
        <v>1</v>
      </c>
      <c r="D359" s="80" t="s">
        <v>26</v>
      </c>
      <c r="E359" s="80">
        <v>2</v>
      </c>
      <c r="F359" s="80" t="s">
        <v>26</v>
      </c>
      <c r="G359" s="80">
        <v>3</v>
      </c>
      <c r="H359" s="80" t="s">
        <v>26</v>
      </c>
      <c r="I359" s="80">
        <v>4</v>
      </c>
      <c r="J359" s="80" t="s">
        <v>26</v>
      </c>
      <c r="K359" s="80">
        <v>5</v>
      </c>
      <c r="L359" s="80" t="s">
        <v>2</v>
      </c>
      <c r="M359" s="80">
        <v>6</v>
      </c>
      <c r="N359" s="77" t="s">
        <v>26</v>
      </c>
      <c r="O359" s="69"/>
      <c r="P359" s="69"/>
      <c r="Q359" s="69"/>
      <c r="R359" s="69"/>
      <c r="S359" s="69"/>
      <c r="T359" s="69"/>
      <c r="U359" s="69"/>
      <c r="V359" s="69"/>
      <c r="W359" s="67" t="s">
        <v>2</v>
      </c>
      <c r="X359" s="67">
        <v>1</v>
      </c>
      <c r="Y359" s="68" t="s">
        <v>26</v>
      </c>
      <c r="Z359" s="68">
        <v>2</v>
      </c>
      <c r="AA359" s="68" t="s">
        <v>26</v>
      </c>
      <c r="AB359" s="68">
        <v>3</v>
      </c>
      <c r="AC359" s="68" t="s">
        <v>26</v>
      </c>
      <c r="AD359" s="68">
        <v>4</v>
      </c>
      <c r="AE359" s="68" t="s">
        <v>26</v>
      </c>
      <c r="AF359" s="68">
        <v>5</v>
      </c>
      <c r="AG359" s="68" t="s">
        <v>2</v>
      </c>
      <c r="AH359" s="68">
        <v>6</v>
      </c>
      <c r="AI359" s="84" t="s">
        <v>26</v>
      </c>
    </row>
    <row r="360" spans="2:35" x14ac:dyDescent="0.25">
      <c r="B360" s="78" t="s">
        <v>2</v>
      </c>
      <c r="C360" s="80">
        <v>1</v>
      </c>
      <c r="D360" s="80" t="s">
        <v>26</v>
      </c>
      <c r="E360" s="80">
        <v>2</v>
      </c>
      <c r="F360" s="80" t="s">
        <v>2</v>
      </c>
      <c r="G360" s="80">
        <v>3</v>
      </c>
      <c r="H360" s="80" t="s">
        <v>26</v>
      </c>
      <c r="I360" s="80">
        <v>4</v>
      </c>
      <c r="J360" s="80" t="s">
        <v>26</v>
      </c>
      <c r="K360" s="80">
        <v>5</v>
      </c>
      <c r="L360" s="80" t="s">
        <v>26</v>
      </c>
      <c r="M360" s="80">
        <v>6</v>
      </c>
      <c r="N360" s="77" t="s">
        <v>26</v>
      </c>
      <c r="O360" s="69"/>
      <c r="P360" s="69"/>
      <c r="Q360" s="69"/>
      <c r="R360" s="69"/>
      <c r="S360" s="69"/>
      <c r="T360" s="69"/>
      <c r="U360" s="69"/>
      <c r="V360" s="69"/>
      <c r="W360" s="67" t="s">
        <v>2</v>
      </c>
      <c r="X360" s="67">
        <v>1</v>
      </c>
      <c r="Y360" s="68" t="s">
        <v>26</v>
      </c>
      <c r="Z360" s="68">
        <v>2</v>
      </c>
      <c r="AA360" s="68" t="s">
        <v>2</v>
      </c>
      <c r="AB360" s="68">
        <v>3</v>
      </c>
      <c r="AC360" s="68" t="s">
        <v>26</v>
      </c>
      <c r="AD360" s="68">
        <v>4</v>
      </c>
      <c r="AE360" s="68" t="s">
        <v>26</v>
      </c>
      <c r="AF360" s="68">
        <v>5</v>
      </c>
      <c r="AG360" s="68" t="s">
        <v>26</v>
      </c>
      <c r="AH360" s="68">
        <v>6</v>
      </c>
      <c r="AI360" s="84" t="s">
        <v>26</v>
      </c>
    </row>
    <row r="361" spans="2:35" x14ac:dyDescent="0.25">
      <c r="B361" s="78" t="s">
        <v>2</v>
      </c>
      <c r="C361" s="80">
        <v>1</v>
      </c>
      <c r="D361" s="80" t="s">
        <v>26</v>
      </c>
      <c r="E361" s="80">
        <v>2</v>
      </c>
      <c r="F361" s="80" t="s">
        <v>2</v>
      </c>
      <c r="G361" s="80">
        <v>3</v>
      </c>
      <c r="H361" s="80" t="s">
        <v>26</v>
      </c>
      <c r="I361" s="80">
        <v>4</v>
      </c>
      <c r="J361" s="80" t="s">
        <v>26</v>
      </c>
      <c r="K361" s="80">
        <v>5</v>
      </c>
      <c r="L361" s="80" t="s">
        <v>26</v>
      </c>
      <c r="M361" s="80">
        <v>6</v>
      </c>
      <c r="N361" s="77" t="s">
        <v>26</v>
      </c>
      <c r="O361" s="69"/>
      <c r="P361" s="69"/>
      <c r="Q361" s="69"/>
      <c r="R361" s="69"/>
      <c r="S361" s="69"/>
      <c r="T361" s="69"/>
      <c r="U361" s="69"/>
      <c r="V361" s="69"/>
      <c r="W361" s="67" t="s">
        <v>2</v>
      </c>
      <c r="X361" s="67">
        <v>1</v>
      </c>
      <c r="Y361" s="68" t="s">
        <v>26</v>
      </c>
      <c r="Z361" s="68">
        <v>2</v>
      </c>
      <c r="AA361" s="68" t="s">
        <v>2</v>
      </c>
      <c r="AB361" s="68">
        <v>3</v>
      </c>
      <c r="AC361" s="68" t="s">
        <v>26</v>
      </c>
      <c r="AD361" s="68">
        <v>4</v>
      </c>
      <c r="AE361" s="68" t="s">
        <v>26</v>
      </c>
      <c r="AF361" s="68">
        <v>5</v>
      </c>
      <c r="AG361" s="68" t="s">
        <v>26</v>
      </c>
      <c r="AH361" s="68">
        <v>6</v>
      </c>
      <c r="AI361" s="84" t="s">
        <v>26</v>
      </c>
    </row>
    <row r="362" spans="2:35" x14ac:dyDescent="0.25">
      <c r="B362" s="78" t="s">
        <v>2</v>
      </c>
      <c r="C362" s="80">
        <v>1</v>
      </c>
      <c r="D362" s="80" t="s">
        <v>26</v>
      </c>
      <c r="E362" s="80">
        <v>2</v>
      </c>
      <c r="F362" s="80" t="s">
        <v>26</v>
      </c>
      <c r="G362" s="80">
        <v>3</v>
      </c>
      <c r="H362" s="80" t="s">
        <v>26</v>
      </c>
      <c r="I362" s="80">
        <v>4</v>
      </c>
      <c r="J362" s="80" t="s">
        <v>26</v>
      </c>
      <c r="K362" s="80">
        <v>5</v>
      </c>
      <c r="L362" s="80" t="s">
        <v>2</v>
      </c>
      <c r="M362" s="80">
        <v>6</v>
      </c>
      <c r="N362" s="77" t="s">
        <v>26</v>
      </c>
      <c r="O362" s="69"/>
      <c r="P362" s="69"/>
      <c r="Q362" s="69"/>
      <c r="R362" s="69"/>
      <c r="S362" s="69"/>
      <c r="T362" s="69"/>
      <c r="U362" s="69"/>
      <c r="V362" s="69"/>
      <c r="W362" s="67" t="s">
        <v>2</v>
      </c>
      <c r="X362" s="67">
        <v>1</v>
      </c>
      <c r="Y362" s="68" t="s">
        <v>26</v>
      </c>
      <c r="Z362" s="68">
        <v>2</v>
      </c>
      <c r="AA362" s="68" t="s">
        <v>26</v>
      </c>
      <c r="AB362" s="68">
        <v>3</v>
      </c>
      <c r="AC362" s="68" t="s">
        <v>26</v>
      </c>
      <c r="AD362" s="68">
        <v>4</v>
      </c>
      <c r="AE362" s="68" t="s">
        <v>26</v>
      </c>
      <c r="AF362" s="68">
        <v>5</v>
      </c>
      <c r="AG362" s="68" t="s">
        <v>2</v>
      </c>
      <c r="AH362" s="68">
        <v>6</v>
      </c>
      <c r="AI362" s="84" t="s">
        <v>26</v>
      </c>
    </row>
    <row r="363" spans="2:35" x14ac:dyDescent="0.25">
      <c r="B363" s="78" t="s">
        <v>3</v>
      </c>
      <c r="C363" s="80">
        <v>1</v>
      </c>
      <c r="D363" s="80" t="s">
        <v>26</v>
      </c>
      <c r="E363" s="80">
        <v>2</v>
      </c>
      <c r="F363" s="80" t="s">
        <v>26</v>
      </c>
      <c r="G363" s="80">
        <v>3</v>
      </c>
      <c r="H363" s="80" t="s">
        <v>25</v>
      </c>
      <c r="I363" s="80">
        <v>4</v>
      </c>
      <c r="J363" s="80" t="s">
        <v>26</v>
      </c>
      <c r="K363" s="80">
        <v>5</v>
      </c>
      <c r="L363" s="80" t="s">
        <v>26</v>
      </c>
      <c r="M363" s="80">
        <v>6</v>
      </c>
      <c r="N363" s="77" t="s">
        <v>26</v>
      </c>
      <c r="O363" s="69"/>
      <c r="P363" s="69"/>
      <c r="Q363" s="69"/>
      <c r="R363" s="69"/>
      <c r="S363" s="69"/>
      <c r="T363" s="69"/>
      <c r="U363" s="69"/>
      <c r="V363" s="69"/>
      <c r="W363" s="67" t="s">
        <v>3</v>
      </c>
      <c r="X363" s="67">
        <v>1</v>
      </c>
      <c r="Y363" s="68" t="s">
        <v>26</v>
      </c>
      <c r="Z363" s="68">
        <v>2</v>
      </c>
      <c r="AA363" s="68" t="s">
        <v>26</v>
      </c>
      <c r="AB363" s="68">
        <v>3</v>
      </c>
      <c r="AC363" s="68" t="s">
        <v>25</v>
      </c>
      <c r="AD363" s="68">
        <v>4</v>
      </c>
      <c r="AE363" s="68" t="s">
        <v>26</v>
      </c>
      <c r="AF363" s="68">
        <v>5</v>
      </c>
      <c r="AG363" s="68" t="s">
        <v>26</v>
      </c>
      <c r="AH363" s="68">
        <v>6</v>
      </c>
      <c r="AI363" s="84" t="s">
        <v>26</v>
      </c>
    </row>
    <row r="364" spans="2:35" x14ac:dyDescent="0.25">
      <c r="B364" s="78" t="s">
        <v>2</v>
      </c>
      <c r="C364" s="80">
        <v>1</v>
      </c>
      <c r="D364" s="80" t="s">
        <v>26</v>
      </c>
      <c r="E364" s="80">
        <v>2</v>
      </c>
      <c r="F364" s="80" t="s">
        <v>26</v>
      </c>
      <c r="G364" s="80">
        <v>3</v>
      </c>
      <c r="H364" s="80" t="s">
        <v>26</v>
      </c>
      <c r="I364" s="80">
        <v>4</v>
      </c>
      <c r="J364" s="80" t="s">
        <v>2</v>
      </c>
      <c r="K364" s="80">
        <v>5</v>
      </c>
      <c r="L364" s="80" t="s">
        <v>26</v>
      </c>
      <c r="M364" s="80">
        <v>6</v>
      </c>
      <c r="N364" s="77" t="s">
        <v>26</v>
      </c>
      <c r="O364" s="69"/>
      <c r="P364" s="69"/>
      <c r="Q364" s="69"/>
      <c r="R364" s="69"/>
      <c r="S364" s="69"/>
      <c r="T364" s="69"/>
      <c r="U364" s="69"/>
      <c r="V364" s="69"/>
      <c r="W364" s="67" t="s">
        <v>2</v>
      </c>
      <c r="X364" s="67">
        <v>1</v>
      </c>
      <c r="Y364" s="68" t="s">
        <v>26</v>
      </c>
      <c r="Z364" s="68">
        <v>2</v>
      </c>
      <c r="AA364" s="68" t="s">
        <v>26</v>
      </c>
      <c r="AB364" s="68">
        <v>3</v>
      </c>
      <c r="AC364" s="68" t="s">
        <v>26</v>
      </c>
      <c r="AD364" s="68">
        <v>4</v>
      </c>
      <c r="AE364" s="68" t="s">
        <v>2</v>
      </c>
      <c r="AF364" s="68">
        <v>5</v>
      </c>
      <c r="AG364" s="68" t="s">
        <v>26</v>
      </c>
      <c r="AH364" s="68">
        <v>6</v>
      </c>
      <c r="AI364" s="84" t="s">
        <v>26</v>
      </c>
    </row>
    <row r="365" spans="2:35" x14ac:dyDescent="0.25">
      <c r="B365" s="78" t="s">
        <v>3</v>
      </c>
      <c r="C365" s="80">
        <v>1</v>
      </c>
      <c r="D365" s="80" t="s">
        <v>26</v>
      </c>
      <c r="E365" s="80">
        <v>2</v>
      </c>
      <c r="F365" s="80" t="s">
        <v>25</v>
      </c>
      <c r="G365" s="80">
        <v>3</v>
      </c>
      <c r="H365" s="80" t="s">
        <v>26</v>
      </c>
      <c r="I365" s="80">
        <v>4</v>
      </c>
      <c r="J365" s="80" t="s">
        <v>26</v>
      </c>
      <c r="K365" s="80">
        <v>5</v>
      </c>
      <c r="L365" s="80" t="s">
        <v>26</v>
      </c>
      <c r="M365" s="80">
        <v>6</v>
      </c>
      <c r="N365" s="77" t="s">
        <v>26</v>
      </c>
      <c r="O365" s="69"/>
      <c r="P365" s="69"/>
      <c r="Q365" s="69"/>
      <c r="R365" s="69"/>
      <c r="S365" s="69"/>
      <c r="T365" s="69"/>
      <c r="U365" s="69"/>
      <c r="V365" s="69"/>
      <c r="W365" s="67" t="s">
        <v>3</v>
      </c>
      <c r="X365" s="67">
        <v>1</v>
      </c>
      <c r="Y365" s="68" t="s">
        <v>26</v>
      </c>
      <c r="Z365" s="68">
        <v>2</v>
      </c>
      <c r="AA365" s="68" t="s">
        <v>25</v>
      </c>
      <c r="AB365" s="68">
        <v>3</v>
      </c>
      <c r="AC365" s="68" t="s">
        <v>26</v>
      </c>
      <c r="AD365" s="68">
        <v>4</v>
      </c>
      <c r="AE365" s="68" t="s">
        <v>26</v>
      </c>
      <c r="AF365" s="68">
        <v>5</v>
      </c>
      <c r="AG365" s="68" t="s">
        <v>26</v>
      </c>
      <c r="AH365" s="68">
        <v>6</v>
      </c>
      <c r="AI365" s="84" t="s">
        <v>26</v>
      </c>
    </row>
    <row r="366" spans="2:35" x14ac:dyDescent="0.25">
      <c r="B366" s="78" t="s">
        <v>2</v>
      </c>
      <c r="C366" s="80">
        <v>1</v>
      </c>
      <c r="D366" s="80" t="s">
        <v>26</v>
      </c>
      <c r="E366" s="80">
        <v>2</v>
      </c>
      <c r="F366" s="80" t="s">
        <v>26</v>
      </c>
      <c r="G366" s="80">
        <v>3</v>
      </c>
      <c r="H366" s="80" t="s">
        <v>2</v>
      </c>
      <c r="I366" s="80">
        <v>4</v>
      </c>
      <c r="J366" s="80" t="s">
        <v>26</v>
      </c>
      <c r="K366" s="80">
        <v>5</v>
      </c>
      <c r="L366" s="80" t="s">
        <v>26</v>
      </c>
      <c r="M366" s="80">
        <v>6</v>
      </c>
      <c r="N366" s="77" t="s">
        <v>26</v>
      </c>
      <c r="O366" s="69"/>
      <c r="P366" s="69"/>
      <c r="Q366" s="69"/>
      <c r="R366" s="69"/>
      <c r="S366" s="69"/>
      <c r="T366" s="69"/>
      <c r="U366" s="69"/>
      <c r="V366" s="69"/>
      <c r="W366" s="67" t="s">
        <v>2</v>
      </c>
      <c r="X366" s="67">
        <v>1</v>
      </c>
      <c r="Y366" s="68" t="s">
        <v>26</v>
      </c>
      <c r="Z366" s="68">
        <v>2</v>
      </c>
      <c r="AA366" s="68" t="s">
        <v>26</v>
      </c>
      <c r="AB366" s="68">
        <v>3</v>
      </c>
      <c r="AC366" s="68" t="s">
        <v>2</v>
      </c>
      <c r="AD366" s="68">
        <v>4</v>
      </c>
      <c r="AE366" s="68" t="s">
        <v>26</v>
      </c>
      <c r="AF366" s="68">
        <v>5</v>
      </c>
      <c r="AG366" s="68" t="s">
        <v>26</v>
      </c>
      <c r="AH366" s="68">
        <v>6</v>
      </c>
      <c r="AI366" s="84" t="s">
        <v>26</v>
      </c>
    </row>
    <row r="367" spans="2:35" x14ac:dyDescent="0.25">
      <c r="B367" s="78" t="s">
        <v>2</v>
      </c>
      <c r="C367" s="80">
        <v>1</v>
      </c>
      <c r="D367" s="80" t="s">
        <v>26</v>
      </c>
      <c r="E367" s="80">
        <v>2</v>
      </c>
      <c r="F367" s="80" t="s">
        <v>26</v>
      </c>
      <c r="G367" s="80">
        <v>3</v>
      </c>
      <c r="H367" s="80" t="s">
        <v>26</v>
      </c>
      <c r="I367" s="80">
        <v>4</v>
      </c>
      <c r="J367" s="80" t="s">
        <v>2</v>
      </c>
      <c r="K367" s="80">
        <v>5</v>
      </c>
      <c r="L367" s="80" t="s">
        <v>26</v>
      </c>
      <c r="M367" s="80">
        <v>6</v>
      </c>
      <c r="N367" s="77" t="s">
        <v>26</v>
      </c>
      <c r="O367" s="69"/>
      <c r="P367" s="69"/>
      <c r="Q367" s="69"/>
      <c r="R367" s="69"/>
      <c r="S367" s="69"/>
      <c r="T367" s="69"/>
      <c r="U367" s="69"/>
      <c r="V367" s="69"/>
      <c r="W367" s="67" t="s">
        <v>2</v>
      </c>
      <c r="X367" s="67">
        <v>1</v>
      </c>
      <c r="Y367" s="68" t="s">
        <v>26</v>
      </c>
      <c r="Z367" s="68">
        <v>2</v>
      </c>
      <c r="AA367" s="68" t="s">
        <v>26</v>
      </c>
      <c r="AB367" s="68">
        <v>3</v>
      </c>
      <c r="AC367" s="68" t="s">
        <v>26</v>
      </c>
      <c r="AD367" s="68">
        <v>4</v>
      </c>
      <c r="AE367" s="68" t="s">
        <v>2</v>
      </c>
      <c r="AF367" s="68">
        <v>5</v>
      </c>
      <c r="AG367" s="68" t="s">
        <v>26</v>
      </c>
      <c r="AH367" s="68">
        <v>6</v>
      </c>
      <c r="AI367" s="84" t="s">
        <v>26</v>
      </c>
    </row>
    <row r="368" spans="2:35" x14ac:dyDescent="0.25">
      <c r="B368" s="78" t="s">
        <v>2</v>
      </c>
      <c r="C368" s="80">
        <v>1</v>
      </c>
      <c r="D368" s="80" t="s">
        <v>26</v>
      </c>
      <c r="E368" s="80">
        <v>2</v>
      </c>
      <c r="F368" s="80" t="s">
        <v>26</v>
      </c>
      <c r="G368" s="80">
        <v>3</v>
      </c>
      <c r="H368" s="80" t="s">
        <v>26</v>
      </c>
      <c r="I368" s="80">
        <v>4</v>
      </c>
      <c r="J368" s="80" t="s">
        <v>26</v>
      </c>
      <c r="K368" s="80">
        <v>5</v>
      </c>
      <c r="L368" s="80" t="s">
        <v>2</v>
      </c>
      <c r="M368" s="80">
        <v>6</v>
      </c>
      <c r="N368" s="77" t="s">
        <v>26</v>
      </c>
      <c r="O368" s="69"/>
      <c r="P368" s="69"/>
      <c r="Q368" s="69"/>
      <c r="R368" s="69"/>
      <c r="S368" s="69"/>
      <c r="T368" s="69"/>
      <c r="U368" s="69"/>
      <c r="V368" s="69"/>
      <c r="W368" s="67" t="s">
        <v>2</v>
      </c>
      <c r="X368" s="67">
        <v>1</v>
      </c>
      <c r="Y368" s="68" t="s">
        <v>26</v>
      </c>
      <c r="Z368" s="68">
        <v>2</v>
      </c>
      <c r="AA368" s="68" t="s">
        <v>26</v>
      </c>
      <c r="AB368" s="68">
        <v>3</v>
      </c>
      <c r="AC368" s="68" t="s">
        <v>26</v>
      </c>
      <c r="AD368" s="68">
        <v>4</v>
      </c>
      <c r="AE368" s="68" t="s">
        <v>26</v>
      </c>
      <c r="AF368" s="68">
        <v>5</v>
      </c>
      <c r="AG368" s="68" t="s">
        <v>2</v>
      </c>
      <c r="AH368" s="68">
        <v>6</v>
      </c>
      <c r="AI368" s="84" t="s">
        <v>26</v>
      </c>
    </row>
    <row r="369" spans="1:35" x14ac:dyDescent="0.25">
      <c r="A369" s="95">
        <v>43016</v>
      </c>
      <c r="B369" s="78" t="s">
        <v>2</v>
      </c>
      <c r="C369" s="80">
        <v>1</v>
      </c>
      <c r="D369" s="80" t="s">
        <v>26</v>
      </c>
      <c r="E369" s="80">
        <v>2</v>
      </c>
      <c r="F369" s="80" t="s">
        <v>26</v>
      </c>
      <c r="G369" s="80">
        <v>3</v>
      </c>
      <c r="H369" s="80" t="s">
        <v>26</v>
      </c>
      <c r="I369" s="80">
        <v>4</v>
      </c>
      <c r="J369" s="80" t="s">
        <v>2</v>
      </c>
      <c r="K369" s="80">
        <v>5</v>
      </c>
      <c r="L369" s="80" t="s">
        <v>26</v>
      </c>
      <c r="M369" s="80">
        <v>6</v>
      </c>
      <c r="N369" s="77" t="s">
        <v>26</v>
      </c>
      <c r="O369" s="69"/>
      <c r="P369" s="69"/>
      <c r="Q369" s="69"/>
      <c r="R369" s="69"/>
      <c r="S369" s="69"/>
      <c r="T369" s="69"/>
      <c r="U369" s="69"/>
      <c r="V369" s="69"/>
      <c r="W369" s="67" t="s">
        <v>2</v>
      </c>
      <c r="X369" s="67">
        <v>1</v>
      </c>
      <c r="Y369" s="68" t="s">
        <v>26</v>
      </c>
      <c r="Z369" s="68">
        <v>2</v>
      </c>
      <c r="AA369" s="68" t="s">
        <v>26</v>
      </c>
      <c r="AB369" s="68">
        <v>3</v>
      </c>
      <c r="AC369" s="68" t="s">
        <v>26</v>
      </c>
      <c r="AD369" s="68">
        <v>4</v>
      </c>
      <c r="AE369" s="68" t="s">
        <v>2</v>
      </c>
      <c r="AF369" s="68">
        <v>5</v>
      </c>
      <c r="AG369" s="68" t="s">
        <v>26</v>
      </c>
      <c r="AH369" s="68">
        <v>6</v>
      </c>
      <c r="AI369" s="84" t="s">
        <v>26</v>
      </c>
    </row>
    <row r="370" spans="1:35" x14ac:dyDescent="0.25">
      <c r="B370" s="78" t="s">
        <v>2</v>
      </c>
      <c r="C370" s="80">
        <v>1</v>
      </c>
      <c r="D370" s="80" t="s">
        <v>26</v>
      </c>
      <c r="E370" s="80">
        <v>2</v>
      </c>
      <c r="F370" s="80" t="s">
        <v>2</v>
      </c>
      <c r="G370" s="80">
        <v>3</v>
      </c>
      <c r="H370" s="80" t="s">
        <v>26</v>
      </c>
      <c r="I370" s="80">
        <v>4</v>
      </c>
      <c r="J370" s="80" t="s">
        <v>26</v>
      </c>
      <c r="K370" s="80">
        <v>5</v>
      </c>
      <c r="L370" s="80" t="s">
        <v>26</v>
      </c>
      <c r="M370" s="80">
        <v>6</v>
      </c>
      <c r="N370" s="77" t="s">
        <v>26</v>
      </c>
      <c r="O370" s="69"/>
      <c r="P370" s="69"/>
      <c r="Q370" s="69"/>
      <c r="R370" s="69"/>
      <c r="S370" s="69"/>
      <c r="T370" s="69"/>
      <c r="U370" s="69"/>
      <c r="V370" s="69"/>
      <c r="W370" s="67" t="s">
        <v>2</v>
      </c>
      <c r="X370" s="67">
        <v>1</v>
      </c>
      <c r="Y370" s="68" t="s">
        <v>26</v>
      </c>
      <c r="Z370" s="68">
        <v>2</v>
      </c>
      <c r="AA370" s="68" t="s">
        <v>2</v>
      </c>
      <c r="AB370" s="68">
        <v>3</v>
      </c>
      <c r="AC370" s="68" t="s">
        <v>26</v>
      </c>
      <c r="AD370" s="68">
        <v>4</v>
      </c>
      <c r="AE370" s="68" t="s">
        <v>26</v>
      </c>
      <c r="AF370" s="68">
        <v>5</v>
      </c>
      <c r="AG370" s="68" t="s">
        <v>26</v>
      </c>
      <c r="AH370" s="68">
        <v>6</v>
      </c>
      <c r="AI370" s="84" t="s">
        <v>26</v>
      </c>
    </row>
    <row r="371" spans="1:35" x14ac:dyDescent="0.25">
      <c r="B371" s="78" t="s">
        <v>3</v>
      </c>
      <c r="C371" s="80">
        <v>1</v>
      </c>
      <c r="D371" s="80" t="s">
        <v>26</v>
      </c>
      <c r="E371" s="80">
        <v>2</v>
      </c>
      <c r="F371" s="80" t="s">
        <v>26</v>
      </c>
      <c r="G371" s="80">
        <v>3</v>
      </c>
      <c r="H371" s="80" t="s">
        <v>26</v>
      </c>
      <c r="I371" s="80">
        <v>4</v>
      </c>
      <c r="J371" s="80" t="s">
        <v>25</v>
      </c>
      <c r="K371" s="80">
        <v>5</v>
      </c>
      <c r="L371" s="80" t="s">
        <v>26</v>
      </c>
      <c r="M371" s="80">
        <v>6</v>
      </c>
      <c r="N371" s="77" t="s">
        <v>26</v>
      </c>
      <c r="O371" s="69"/>
      <c r="P371" s="69"/>
      <c r="Q371" s="69"/>
      <c r="R371" s="69"/>
      <c r="S371" s="69"/>
      <c r="T371" s="69"/>
      <c r="U371" s="69"/>
      <c r="V371" s="69"/>
      <c r="W371" s="67" t="s">
        <v>3</v>
      </c>
      <c r="X371" s="67">
        <v>1</v>
      </c>
      <c r="Y371" s="68" t="s">
        <v>26</v>
      </c>
      <c r="Z371" s="68">
        <v>2</v>
      </c>
      <c r="AA371" s="68" t="s">
        <v>26</v>
      </c>
      <c r="AB371" s="68">
        <v>3</v>
      </c>
      <c r="AC371" s="68" t="s">
        <v>26</v>
      </c>
      <c r="AD371" s="68">
        <v>4</v>
      </c>
      <c r="AE371" s="68" t="s">
        <v>25</v>
      </c>
      <c r="AF371" s="68">
        <v>5</v>
      </c>
      <c r="AG371" s="68" t="s">
        <v>26</v>
      </c>
      <c r="AH371" s="68">
        <v>6</v>
      </c>
      <c r="AI371" s="84" t="s">
        <v>26</v>
      </c>
    </row>
    <row r="372" spans="1:35" x14ac:dyDescent="0.25">
      <c r="B372" s="78" t="s">
        <v>3</v>
      </c>
      <c r="C372" s="80">
        <v>1</v>
      </c>
      <c r="D372" s="80" t="s">
        <v>26</v>
      </c>
      <c r="E372" s="80">
        <v>2</v>
      </c>
      <c r="F372" s="80" t="s">
        <v>26</v>
      </c>
      <c r="G372" s="80">
        <v>3</v>
      </c>
      <c r="H372" s="80" t="s">
        <v>25</v>
      </c>
      <c r="I372" s="80">
        <v>4</v>
      </c>
      <c r="J372" s="80" t="s">
        <v>26</v>
      </c>
      <c r="K372" s="80">
        <v>5</v>
      </c>
      <c r="L372" s="80" t="s">
        <v>26</v>
      </c>
      <c r="M372" s="80">
        <v>6</v>
      </c>
      <c r="N372" s="77" t="s">
        <v>26</v>
      </c>
      <c r="O372" s="69"/>
      <c r="P372" s="69"/>
      <c r="Q372" s="69"/>
      <c r="R372" s="69"/>
      <c r="S372" s="69"/>
      <c r="T372" s="69"/>
      <c r="U372" s="69"/>
      <c r="V372" s="69"/>
      <c r="W372" s="67" t="s">
        <v>3</v>
      </c>
      <c r="X372" s="67">
        <v>1</v>
      </c>
      <c r="Y372" s="68" t="s">
        <v>26</v>
      </c>
      <c r="Z372" s="68">
        <v>2</v>
      </c>
      <c r="AA372" s="68" t="s">
        <v>26</v>
      </c>
      <c r="AB372" s="68">
        <v>3</v>
      </c>
      <c r="AC372" s="68" t="s">
        <v>25</v>
      </c>
      <c r="AD372" s="68">
        <v>4</v>
      </c>
      <c r="AE372" s="68" t="s">
        <v>26</v>
      </c>
      <c r="AF372" s="68">
        <v>5</v>
      </c>
      <c r="AG372" s="68" t="s">
        <v>26</v>
      </c>
      <c r="AH372" s="68">
        <v>6</v>
      </c>
      <c r="AI372" s="84" t="s">
        <v>26</v>
      </c>
    </row>
    <row r="373" spans="1:35" x14ac:dyDescent="0.25">
      <c r="B373" s="78" t="s">
        <v>3</v>
      </c>
      <c r="C373" s="80">
        <v>1</v>
      </c>
      <c r="D373" s="80" t="s">
        <v>26</v>
      </c>
      <c r="E373" s="80">
        <v>2</v>
      </c>
      <c r="F373" s="80" t="s">
        <v>26</v>
      </c>
      <c r="G373" s="80">
        <v>3</v>
      </c>
      <c r="H373" s="80" t="s">
        <v>25</v>
      </c>
      <c r="I373" s="80">
        <v>4</v>
      </c>
      <c r="J373" s="80" t="s">
        <v>26</v>
      </c>
      <c r="K373" s="80">
        <v>5</v>
      </c>
      <c r="L373" s="80" t="s">
        <v>26</v>
      </c>
      <c r="M373" s="80">
        <v>6</v>
      </c>
      <c r="N373" s="77" t="s">
        <v>26</v>
      </c>
      <c r="O373" s="69"/>
      <c r="P373" s="69"/>
      <c r="Q373" s="69"/>
      <c r="R373" s="69"/>
      <c r="S373" s="69"/>
      <c r="T373" s="69"/>
      <c r="U373" s="69"/>
      <c r="V373" s="69"/>
      <c r="W373" s="67" t="s">
        <v>3</v>
      </c>
      <c r="X373" s="67">
        <v>1</v>
      </c>
      <c r="Y373" s="68" t="s">
        <v>26</v>
      </c>
      <c r="Z373" s="68">
        <v>2</v>
      </c>
      <c r="AA373" s="68" t="s">
        <v>26</v>
      </c>
      <c r="AB373" s="68">
        <v>3</v>
      </c>
      <c r="AC373" s="68" t="s">
        <v>25</v>
      </c>
      <c r="AD373" s="68">
        <v>4</v>
      </c>
      <c r="AE373" s="68" t="s">
        <v>26</v>
      </c>
      <c r="AF373" s="68">
        <v>5</v>
      </c>
      <c r="AG373" s="68" t="s">
        <v>26</v>
      </c>
      <c r="AH373" s="68">
        <v>6</v>
      </c>
      <c r="AI373" s="84" t="s">
        <v>26</v>
      </c>
    </row>
    <row r="374" spans="1:35" x14ac:dyDescent="0.25">
      <c r="B374" s="78" t="s">
        <v>2</v>
      </c>
      <c r="C374" s="80">
        <v>1</v>
      </c>
      <c r="D374" s="80" t="s">
        <v>26</v>
      </c>
      <c r="E374" s="80">
        <v>2</v>
      </c>
      <c r="F374" s="80" t="s">
        <v>26</v>
      </c>
      <c r="G374" s="80">
        <v>3</v>
      </c>
      <c r="H374" s="80" t="s">
        <v>26</v>
      </c>
      <c r="I374" s="80">
        <v>4</v>
      </c>
      <c r="J374" s="80" t="s">
        <v>2</v>
      </c>
      <c r="K374" s="80">
        <v>5</v>
      </c>
      <c r="L374" s="80" t="s">
        <v>26</v>
      </c>
      <c r="M374" s="80">
        <v>6</v>
      </c>
      <c r="N374" s="77" t="s">
        <v>26</v>
      </c>
      <c r="O374" s="69"/>
      <c r="P374" s="69"/>
      <c r="Q374" s="69"/>
      <c r="R374" s="69"/>
      <c r="S374" s="69"/>
      <c r="T374" s="69"/>
      <c r="U374" s="69"/>
      <c r="V374" s="69"/>
      <c r="W374" s="67" t="s">
        <v>2</v>
      </c>
      <c r="X374" s="67">
        <v>1</v>
      </c>
      <c r="Y374" s="68" t="s">
        <v>26</v>
      </c>
      <c r="Z374" s="68">
        <v>2</v>
      </c>
      <c r="AA374" s="68" t="s">
        <v>26</v>
      </c>
      <c r="AB374" s="68">
        <v>3</v>
      </c>
      <c r="AC374" s="68" t="s">
        <v>26</v>
      </c>
      <c r="AD374" s="68">
        <v>4</v>
      </c>
      <c r="AE374" s="68" t="s">
        <v>2</v>
      </c>
      <c r="AF374" s="68">
        <v>5</v>
      </c>
      <c r="AG374" s="68" t="s">
        <v>26</v>
      </c>
      <c r="AH374" s="68">
        <v>6</v>
      </c>
      <c r="AI374" s="84" t="s">
        <v>26</v>
      </c>
    </row>
    <row r="375" spans="1:35" x14ac:dyDescent="0.25">
      <c r="B375" s="78" t="s">
        <v>2</v>
      </c>
      <c r="C375" s="80">
        <v>1</v>
      </c>
      <c r="D375" s="80" t="s">
        <v>26</v>
      </c>
      <c r="E375" s="80">
        <v>2</v>
      </c>
      <c r="F375" s="80" t="s">
        <v>26</v>
      </c>
      <c r="G375" s="80">
        <v>3</v>
      </c>
      <c r="H375" s="80" t="s">
        <v>26</v>
      </c>
      <c r="I375" s="80">
        <v>4</v>
      </c>
      <c r="J375" s="80" t="s">
        <v>2</v>
      </c>
      <c r="K375" s="80">
        <v>5</v>
      </c>
      <c r="L375" s="80" t="s">
        <v>26</v>
      </c>
      <c r="M375" s="80">
        <v>6</v>
      </c>
      <c r="N375" s="77" t="s">
        <v>26</v>
      </c>
      <c r="O375" s="69"/>
      <c r="P375" s="69"/>
      <c r="Q375" s="69"/>
      <c r="R375" s="69"/>
      <c r="S375" s="69"/>
      <c r="T375" s="69"/>
      <c r="U375" s="69"/>
      <c r="V375" s="69"/>
      <c r="W375" s="67" t="s">
        <v>2</v>
      </c>
      <c r="X375" s="67">
        <v>1</v>
      </c>
      <c r="Y375" s="68" t="s">
        <v>26</v>
      </c>
      <c r="Z375" s="68">
        <v>2</v>
      </c>
      <c r="AA375" s="68" t="s">
        <v>26</v>
      </c>
      <c r="AB375" s="68">
        <v>3</v>
      </c>
      <c r="AC375" s="68" t="s">
        <v>26</v>
      </c>
      <c r="AD375" s="68">
        <v>4</v>
      </c>
      <c r="AE375" s="68" t="s">
        <v>2</v>
      </c>
      <c r="AF375" s="68">
        <v>5</v>
      </c>
      <c r="AG375" s="68" t="s">
        <v>26</v>
      </c>
      <c r="AH375" s="68">
        <v>6</v>
      </c>
      <c r="AI375" s="84" t="s">
        <v>26</v>
      </c>
    </row>
    <row r="376" spans="1:35" x14ac:dyDescent="0.25">
      <c r="B376" s="78" t="s">
        <v>2</v>
      </c>
      <c r="C376" s="80">
        <v>1</v>
      </c>
      <c r="D376" s="80" t="s">
        <v>26</v>
      </c>
      <c r="E376" s="80">
        <v>2</v>
      </c>
      <c r="F376" s="80" t="s">
        <v>2</v>
      </c>
      <c r="G376" s="80">
        <v>3</v>
      </c>
      <c r="H376" s="80" t="s">
        <v>26</v>
      </c>
      <c r="I376" s="80">
        <v>4</v>
      </c>
      <c r="J376" s="80" t="s">
        <v>26</v>
      </c>
      <c r="K376" s="80">
        <v>5</v>
      </c>
      <c r="L376" s="80" t="s">
        <v>26</v>
      </c>
      <c r="M376" s="80">
        <v>6</v>
      </c>
      <c r="N376" s="77" t="s">
        <v>26</v>
      </c>
      <c r="O376" s="69"/>
      <c r="P376" s="69"/>
      <c r="Q376" s="69"/>
      <c r="R376" s="69"/>
      <c r="S376" s="69"/>
      <c r="T376" s="69"/>
      <c r="U376" s="69"/>
      <c r="V376" s="69"/>
      <c r="W376" s="67" t="s">
        <v>2</v>
      </c>
      <c r="X376" s="67">
        <v>1</v>
      </c>
      <c r="Y376" s="68" t="s">
        <v>26</v>
      </c>
      <c r="Z376" s="68">
        <v>2</v>
      </c>
      <c r="AA376" s="68" t="s">
        <v>2</v>
      </c>
      <c r="AB376" s="68">
        <v>3</v>
      </c>
      <c r="AC376" s="68" t="s">
        <v>26</v>
      </c>
      <c r="AD376" s="68">
        <v>4</v>
      </c>
      <c r="AE376" s="68" t="s">
        <v>26</v>
      </c>
      <c r="AF376" s="68">
        <v>5</v>
      </c>
      <c r="AG376" s="68" t="s">
        <v>26</v>
      </c>
      <c r="AH376" s="68">
        <v>6</v>
      </c>
      <c r="AI376" s="84" t="s">
        <v>26</v>
      </c>
    </row>
    <row r="377" spans="1:35" x14ac:dyDescent="0.25">
      <c r="B377" s="78" t="s">
        <v>2</v>
      </c>
      <c r="C377" s="80">
        <v>1</v>
      </c>
      <c r="D377" s="80" t="s">
        <v>26</v>
      </c>
      <c r="E377" s="80">
        <v>2</v>
      </c>
      <c r="F377" s="80" t="s">
        <v>26</v>
      </c>
      <c r="G377" s="80">
        <v>3</v>
      </c>
      <c r="H377" s="80" t="s">
        <v>26</v>
      </c>
      <c r="I377" s="80">
        <v>4</v>
      </c>
      <c r="J377" s="80" t="s">
        <v>2</v>
      </c>
      <c r="K377" s="80">
        <v>5</v>
      </c>
      <c r="L377" s="80" t="s">
        <v>26</v>
      </c>
      <c r="M377" s="80">
        <v>6</v>
      </c>
      <c r="N377" s="77" t="s">
        <v>26</v>
      </c>
      <c r="O377" s="69"/>
      <c r="P377" s="69"/>
      <c r="Q377" s="69"/>
      <c r="R377" s="69"/>
      <c r="S377" s="69"/>
      <c r="T377" s="69"/>
      <c r="U377" s="69"/>
      <c r="V377" s="69"/>
      <c r="W377" s="67" t="s">
        <v>2</v>
      </c>
      <c r="X377" s="67">
        <v>1</v>
      </c>
      <c r="Y377" s="68" t="s">
        <v>26</v>
      </c>
      <c r="Z377" s="68">
        <v>2</v>
      </c>
      <c r="AA377" s="68" t="s">
        <v>26</v>
      </c>
      <c r="AB377" s="68">
        <v>3</v>
      </c>
      <c r="AC377" s="68" t="s">
        <v>26</v>
      </c>
      <c r="AD377" s="68">
        <v>4</v>
      </c>
      <c r="AE377" s="68" t="s">
        <v>2</v>
      </c>
      <c r="AF377" s="68">
        <v>5</v>
      </c>
      <c r="AG377" s="68" t="s">
        <v>26</v>
      </c>
      <c r="AH377" s="68">
        <v>6</v>
      </c>
      <c r="AI377" s="84" t="s">
        <v>26</v>
      </c>
    </row>
    <row r="378" spans="1:35" x14ac:dyDescent="0.25">
      <c r="B378" s="78" t="s">
        <v>2</v>
      </c>
      <c r="C378" s="80">
        <v>1</v>
      </c>
      <c r="D378" s="80" t="s">
        <v>26</v>
      </c>
      <c r="E378" s="80">
        <v>2</v>
      </c>
      <c r="F378" s="80" t="s">
        <v>26</v>
      </c>
      <c r="G378" s="80">
        <v>3</v>
      </c>
      <c r="H378" s="80" t="s">
        <v>26</v>
      </c>
      <c r="I378" s="80">
        <v>4</v>
      </c>
      <c r="J378" s="80" t="s">
        <v>2</v>
      </c>
      <c r="K378" s="80">
        <v>5</v>
      </c>
      <c r="L378" s="80" t="s">
        <v>26</v>
      </c>
      <c r="M378" s="80">
        <v>6</v>
      </c>
      <c r="N378" s="77" t="s">
        <v>26</v>
      </c>
      <c r="O378" s="69"/>
      <c r="P378" s="69"/>
      <c r="Q378" s="69"/>
      <c r="R378" s="69"/>
      <c r="S378" s="69"/>
      <c r="T378" s="69"/>
      <c r="U378" s="69"/>
      <c r="V378" s="69"/>
      <c r="W378" s="67" t="s">
        <v>2</v>
      </c>
      <c r="X378" s="67">
        <v>1</v>
      </c>
      <c r="Y378" s="68" t="s">
        <v>26</v>
      </c>
      <c r="Z378" s="68">
        <v>2</v>
      </c>
      <c r="AA378" s="68" t="s">
        <v>26</v>
      </c>
      <c r="AB378" s="68">
        <v>3</v>
      </c>
      <c r="AC378" s="68" t="s">
        <v>26</v>
      </c>
      <c r="AD378" s="68">
        <v>4</v>
      </c>
      <c r="AE378" s="68" t="s">
        <v>2</v>
      </c>
      <c r="AF378" s="68">
        <v>5</v>
      </c>
      <c r="AG378" s="68" t="s">
        <v>26</v>
      </c>
      <c r="AH378" s="68">
        <v>6</v>
      </c>
      <c r="AI378" s="84" t="s">
        <v>26</v>
      </c>
    </row>
    <row r="379" spans="1:35" x14ac:dyDescent="0.25">
      <c r="B379" s="78" t="s">
        <v>2</v>
      </c>
      <c r="C379" s="80">
        <v>1</v>
      </c>
      <c r="D379" s="80" t="s">
        <v>26</v>
      </c>
      <c r="E379" s="80">
        <v>2</v>
      </c>
      <c r="F379" s="80" t="s">
        <v>26</v>
      </c>
      <c r="G379" s="80">
        <v>3</v>
      </c>
      <c r="H379" s="80" t="s">
        <v>26</v>
      </c>
      <c r="I379" s="80">
        <v>4</v>
      </c>
      <c r="J379" s="80" t="s">
        <v>2</v>
      </c>
      <c r="K379" s="80">
        <v>5</v>
      </c>
      <c r="L379" s="80" t="s">
        <v>26</v>
      </c>
      <c r="M379" s="80">
        <v>6</v>
      </c>
      <c r="N379" s="77" t="s">
        <v>26</v>
      </c>
      <c r="O379" s="69"/>
      <c r="P379" s="69"/>
      <c r="Q379" s="69"/>
      <c r="R379" s="69"/>
      <c r="S379" s="69"/>
      <c r="T379" s="69"/>
      <c r="U379" s="69"/>
      <c r="V379" s="69"/>
      <c r="W379" s="67" t="s">
        <v>2</v>
      </c>
      <c r="X379" s="67">
        <v>1</v>
      </c>
      <c r="Y379" s="68" t="s">
        <v>26</v>
      </c>
      <c r="Z379" s="68">
        <v>2</v>
      </c>
      <c r="AA379" s="68" t="s">
        <v>26</v>
      </c>
      <c r="AB379" s="68">
        <v>3</v>
      </c>
      <c r="AC379" s="68" t="s">
        <v>26</v>
      </c>
      <c r="AD379" s="68">
        <v>4</v>
      </c>
      <c r="AE379" s="68" t="s">
        <v>2</v>
      </c>
      <c r="AF379" s="68">
        <v>5</v>
      </c>
      <c r="AG379" s="68" t="s">
        <v>26</v>
      </c>
      <c r="AH379" s="68">
        <v>6</v>
      </c>
      <c r="AI379" s="84" t="s">
        <v>26</v>
      </c>
    </row>
    <row r="380" spans="1:35" x14ac:dyDescent="0.25">
      <c r="B380" s="78" t="s">
        <v>2</v>
      </c>
      <c r="C380" s="80">
        <v>1</v>
      </c>
      <c r="D380" s="80" t="s">
        <v>26</v>
      </c>
      <c r="E380" s="80">
        <v>2</v>
      </c>
      <c r="F380" s="80" t="s">
        <v>26</v>
      </c>
      <c r="G380" s="80">
        <v>3</v>
      </c>
      <c r="H380" s="80" t="s">
        <v>2</v>
      </c>
      <c r="I380" s="80">
        <v>4</v>
      </c>
      <c r="J380" s="80" t="s">
        <v>26</v>
      </c>
      <c r="K380" s="80">
        <v>5</v>
      </c>
      <c r="L380" s="80" t="s">
        <v>26</v>
      </c>
      <c r="M380" s="80">
        <v>6</v>
      </c>
      <c r="N380" s="77" t="s">
        <v>26</v>
      </c>
      <c r="O380" s="69"/>
      <c r="P380" s="69"/>
      <c r="Q380" s="69"/>
      <c r="R380" s="69"/>
      <c r="S380" s="69"/>
      <c r="T380" s="69"/>
      <c r="U380" s="69"/>
      <c r="V380" s="69"/>
      <c r="W380" s="67" t="s">
        <v>2</v>
      </c>
      <c r="X380" s="67">
        <v>1</v>
      </c>
      <c r="Y380" s="68" t="s">
        <v>26</v>
      </c>
      <c r="Z380" s="68">
        <v>2</v>
      </c>
      <c r="AA380" s="68" t="s">
        <v>26</v>
      </c>
      <c r="AB380" s="68">
        <v>3</v>
      </c>
      <c r="AC380" s="68" t="s">
        <v>2</v>
      </c>
      <c r="AD380" s="68">
        <v>4</v>
      </c>
      <c r="AE380" s="68" t="s">
        <v>26</v>
      </c>
      <c r="AF380" s="68">
        <v>5</v>
      </c>
      <c r="AG380" s="68" t="s">
        <v>26</v>
      </c>
      <c r="AH380" s="68">
        <v>6</v>
      </c>
      <c r="AI380" s="84" t="s">
        <v>26</v>
      </c>
    </row>
    <row r="381" spans="1:35" x14ac:dyDescent="0.25">
      <c r="B381" s="78" t="s">
        <v>2</v>
      </c>
      <c r="C381" s="80">
        <v>1</v>
      </c>
      <c r="D381" s="80" t="s">
        <v>26</v>
      </c>
      <c r="E381" s="80">
        <v>2</v>
      </c>
      <c r="F381" s="80" t="s">
        <v>2</v>
      </c>
      <c r="G381" s="80">
        <v>3</v>
      </c>
      <c r="H381" s="80" t="s">
        <v>26</v>
      </c>
      <c r="I381" s="80">
        <v>4</v>
      </c>
      <c r="J381" s="80" t="s">
        <v>26</v>
      </c>
      <c r="K381" s="80">
        <v>5</v>
      </c>
      <c r="L381" s="80" t="s">
        <v>26</v>
      </c>
      <c r="M381" s="80">
        <v>6</v>
      </c>
      <c r="N381" s="77" t="s">
        <v>26</v>
      </c>
      <c r="O381" s="69"/>
      <c r="P381" s="69"/>
      <c r="Q381" s="69"/>
      <c r="R381" s="69"/>
      <c r="S381" s="69"/>
      <c r="T381" s="69"/>
      <c r="U381" s="69"/>
      <c r="V381" s="69"/>
      <c r="W381" s="67" t="s">
        <v>2</v>
      </c>
      <c r="X381" s="67">
        <v>1</v>
      </c>
      <c r="Y381" s="68" t="s">
        <v>26</v>
      </c>
      <c r="Z381" s="68">
        <v>2</v>
      </c>
      <c r="AA381" s="68" t="s">
        <v>2</v>
      </c>
      <c r="AB381" s="68">
        <v>3</v>
      </c>
      <c r="AC381" s="68" t="s">
        <v>26</v>
      </c>
      <c r="AD381" s="68">
        <v>4</v>
      </c>
      <c r="AE381" s="68" t="s">
        <v>26</v>
      </c>
      <c r="AF381" s="68">
        <v>5</v>
      </c>
      <c r="AG381" s="68" t="s">
        <v>26</v>
      </c>
      <c r="AH381" s="68">
        <v>6</v>
      </c>
      <c r="AI381" s="84" t="s">
        <v>26</v>
      </c>
    </row>
    <row r="382" spans="1:35" x14ac:dyDescent="0.25">
      <c r="B382" s="78" t="s">
        <v>2</v>
      </c>
      <c r="C382" s="80">
        <v>1</v>
      </c>
      <c r="D382" s="80" t="s">
        <v>26</v>
      </c>
      <c r="E382" s="80">
        <v>2</v>
      </c>
      <c r="F382" s="80" t="s">
        <v>26</v>
      </c>
      <c r="G382" s="80">
        <v>3</v>
      </c>
      <c r="H382" s="80" t="s">
        <v>2</v>
      </c>
      <c r="I382" s="80">
        <v>4</v>
      </c>
      <c r="J382" s="80" t="s">
        <v>26</v>
      </c>
      <c r="K382" s="80">
        <v>5</v>
      </c>
      <c r="L382" s="80" t="s">
        <v>26</v>
      </c>
      <c r="M382" s="80">
        <v>6</v>
      </c>
      <c r="N382" s="77" t="s">
        <v>26</v>
      </c>
      <c r="O382" s="69"/>
      <c r="P382" s="69"/>
      <c r="Q382" s="69"/>
      <c r="R382" s="69"/>
      <c r="S382" s="69"/>
      <c r="T382" s="69"/>
      <c r="U382" s="69"/>
      <c r="V382" s="69"/>
      <c r="W382" s="67" t="s">
        <v>2</v>
      </c>
      <c r="X382" s="67">
        <v>1</v>
      </c>
      <c r="Y382" s="68" t="s">
        <v>26</v>
      </c>
      <c r="Z382" s="68">
        <v>2</v>
      </c>
      <c r="AA382" s="68" t="s">
        <v>26</v>
      </c>
      <c r="AB382" s="68">
        <v>3</v>
      </c>
      <c r="AC382" s="68" t="s">
        <v>2</v>
      </c>
      <c r="AD382" s="68">
        <v>4</v>
      </c>
      <c r="AE382" s="68" t="s">
        <v>26</v>
      </c>
      <c r="AF382" s="68">
        <v>5</v>
      </c>
      <c r="AG382" s="68" t="s">
        <v>26</v>
      </c>
      <c r="AH382" s="68">
        <v>6</v>
      </c>
      <c r="AI382" s="84" t="s">
        <v>26</v>
      </c>
    </row>
    <row r="383" spans="1:35" x14ac:dyDescent="0.25">
      <c r="B383" s="78" t="s">
        <v>2</v>
      </c>
      <c r="C383" s="80">
        <v>1</v>
      </c>
      <c r="D383" s="80" t="s">
        <v>26</v>
      </c>
      <c r="E383" s="80">
        <v>2</v>
      </c>
      <c r="F383" s="80" t="s">
        <v>26</v>
      </c>
      <c r="G383" s="80">
        <v>3</v>
      </c>
      <c r="H383" s="80" t="s">
        <v>26</v>
      </c>
      <c r="I383" s="80">
        <v>4</v>
      </c>
      <c r="J383" s="80" t="s">
        <v>26</v>
      </c>
      <c r="K383" s="80">
        <v>5</v>
      </c>
      <c r="L383" s="80" t="s">
        <v>2</v>
      </c>
      <c r="M383" s="80">
        <v>6</v>
      </c>
      <c r="N383" s="77" t="s">
        <v>26</v>
      </c>
      <c r="O383" s="69"/>
      <c r="P383" s="69"/>
      <c r="Q383" s="69"/>
      <c r="R383" s="69"/>
      <c r="S383" s="69"/>
      <c r="T383" s="69"/>
      <c r="U383" s="69"/>
      <c r="V383" s="69"/>
      <c r="W383" s="67" t="s">
        <v>2</v>
      </c>
      <c r="X383" s="67">
        <v>1</v>
      </c>
      <c r="Y383" s="68" t="s">
        <v>26</v>
      </c>
      <c r="Z383" s="68">
        <v>2</v>
      </c>
      <c r="AA383" s="68" t="s">
        <v>26</v>
      </c>
      <c r="AB383" s="68">
        <v>3</v>
      </c>
      <c r="AC383" s="68" t="s">
        <v>26</v>
      </c>
      <c r="AD383" s="68">
        <v>4</v>
      </c>
      <c r="AE383" s="68" t="s">
        <v>26</v>
      </c>
      <c r="AF383" s="68">
        <v>5</v>
      </c>
      <c r="AG383" s="68" t="s">
        <v>2</v>
      </c>
      <c r="AH383" s="68">
        <v>6</v>
      </c>
      <c r="AI383" s="84" t="s">
        <v>26</v>
      </c>
    </row>
    <row r="384" spans="1:35" x14ac:dyDescent="0.25">
      <c r="B384" s="78" t="s">
        <v>2</v>
      </c>
      <c r="C384" s="80">
        <v>1</v>
      </c>
      <c r="D384" s="80" t="s">
        <v>26</v>
      </c>
      <c r="E384" s="80">
        <v>2</v>
      </c>
      <c r="F384" s="80" t="s">
        <v>26</v>
      </c>
      <c r="G384" s="80">
        <v>3</v>
      </c>
      <c r="H384" s="80" t="s">
        <v>2</v>
      </c>
      <c r="I384" s="80">
        <v>4</v>
      </c>
      <c r="J384" s="80" t="s">
        <v>26</v>
      </c>
      <c r="K384" s="80">
        <v>5</v>
      </c>
      <c r="L384" s="80" t="s">
        <v>26</v>
      </c>
      <c r="M384" s="80">
        <v>6</v>
      </c>
      <c r="N384" s="77" t="s">
        <v>26</v>
      </c>
      <c r="O384" s="69"/>
      <c r="P384" s="69"/>
      <c r="Q384" s="69"/>
      <c r="R384" s="69"/>
      <c r="S384" s="69"/>
      <c r="T384" s="69"/>
      <c r="U384" s="69"/>
      <c r="V384" s="69"/>
      <c r="W384" s="67" t="s">
        <v>2</v>
      </c>
      <c r="X384" s="67">
        <v>1</v>
      </c>
      <c r="Y384" s="68" t="s">
        <v>26</v>
      </c>
      <c r="Z384" s="68">
        <v>2</v>
      </c>
      <c r="AA384" s="68" t="s">
        <v>26</v>
      </c>
      <c r="AB384" s="68">
        <v>3</v>
      </c>
      <c r="AC384" s="68" t="s">
        <v>2</v>
      </c>
      <c r="AD384" s="68">
        <v>4</v>
      </c>
      <c r="AE384" s="68" t="s">
        <v>26</v>
      </c>
      <c r="AF384" s="68">
        <v>5</v>
      </c>
      <c r="AG384" s="68" t="s">
        <v>26</v>
      </c>
      <c r="AH384" s="68">
        <v>6</v>
      </c>
      <c r="AI384" s="84" t="s">
        <v>26</v>
      </c>
    </row>
    <row r="385" spans="1:35" x14ac:dyDescent="0.25">
      <c r="B385" s="78" t="s">
        <v>2</v>
      </c>
      <c r="C385" s="80">
        <v>1</v>
      </c>
      <c r="D385" s="80" t="s">
        <v>26</v>
      </c>
      <c r="E385" s="80">
        <v>2</v>
      </c>
      <c r="F385" s="80" t="s">
        <v>26</v>
      </c>
      <c r="G385" s="80">
        <v>3</v>
      </c>
      <c r="H385" s="80" t="s">
        <v>2</v>
      </c>
      <c r="I385" s="80">
        <v>4</v>
      </c>
      <c r="J385" s="80" t="s">
        <v>26</v>
      </c>
      <c r="K385" s="80">
        <v>5</v>
      </c>
      <c r="L385" s="80" t="s">
        <v>26</v>
      </c>
      <c r="M385" s="80">
        <v>6</v>
      </c>
      <c r="N385" s="77" t="s">
        <v>26</v>
      </c>
      <c r="O385" s="69"/>
      <c r="P385" s="69"/>
      <c r="Q385" s="69"/>
      <c r="R385" s="69"/>
      <c r="S385" s="69"/>
      <c r="T385" s="69"/>
      <c r="U385" s="69"/>
      <c r="V385" s="69"/>
      <c r="W385" s="67" t="s">
        <v>2</v>
      </c>
      <c r="X385" s="67">
        <v>1</v>
      </c>
      <c r="Y385" s="68" t="s">
        <v>26</v>
      </c>
      <c r="Z385" s="68">
        <v>2</v>
      </c>
      <c r="AA385" s="68" t="s">
        <v>26</v>
      </c>
      <c r="AB385" s="68">
        <v>3</v>
      </c>
      <c r="AC385" s="68" t="s">
        <v>2</v>
      </c>
      <c r="AD385" s="68">
        <v>4</v>
      </c>
      <c r="AE385" s="68" t="s">
        <v>26</v>
      </c>
      <c r="AF385" s="68">
        <v>5</v>
      </c>
      <c r="AG385" s="68" t="s">
        <v>26</v>
      </c>
      <c r="AH385" s="68">
        <v>6</v>
      </c>
      <c r="AI385" s="84" t="s">
        <v>26</v>
      </c>
    </row>
    <row r="386" spans="1:35" x14ac:dyDescent="0.25">
      <c r="B386" s="78" t="s">
        <v>2</v>
      </c>
      <c r="C386" s="80">
        <v>1</v>
      </c>
      <c r="D386" s="80" t="s">
        <v>26</v>
      </c>
      <c r="E386" s="80">
        <v>2</v>
      </c>
      <c r="F386" s="80" t="s">
        <v>26</v>
      </c>
      <c r="G386" s="80">
        <v>3</v>
      </c>
      <c r="H386" s="80" t="s">
        <v>26</v>
      </c>
      <c r="I386" s="80">
        <v>4</v>
      </c>
      <c r="J386" s="80" t="s">
        <v>2</v>
      </c>
      <c r="K386" s="80">
        <v>5</v>
      </c>
      <c r="L386" s="80" t="s">
        <v>26</v>
      </c>
      <c r="M386" s="80">
        <v>6</v>
      </c>
      <c r="N386" s="77" t="s">
        <v>26</v>
      </c>
      <c r="O386" s="69"/>
      <c r="P386" s="69"/>
      <c r="Q386" s="69"/>
      <c r="R386" s="69"/>
      <c r="S386" s="69"/>
      <c r="T386" s="69"/>
      <c r="U386" s="69"/>
      <c r="V386" s="69"/>
      <c r="W386" s="67" t="s">
        <v>2</v>
      </c>
      <c r="X386" s="67">
        <v>1</v>
      </c>
      <c r="Y386" s="68" t="s">
        <v>26</v>
      </c>
      <c r="Z386" s="68">
        <v>2</v>
      </c>
      <c r="AA386" s="68" t="s">
        <v>26</v>
      </c>
      <c r="AB386" s="68">
        <v>3</v>
      </c>
      <c r="AC386" s="68" t="s">
        <v>26</v>
      </c>
      <c r="AD386" s="68">
        <v>4</v>
      </c>
      <c r="AE386" s="68" t="s">
        <v>2</v>
      </c>
      <c r="AF386" s="68">
        <v>5</v>
      </c>
      <c r="AG386" s="68" t="s">
        <v>26</v>
      </c>
      <c r="AH386" s="68">
        <v>6</v>
      </c>
      <c r="AI386" s="84" t="s">
        <v>26</v>
      </c>
    </row>
    <row r="387" spans="1:35" x14ac:dyDescent="0.25">
      <c r="B387" s="78" t="s">
        <v>2</v>
      </c>
      <c r="C387" s="80">
        <v>1</v>
      </c>
      <c r="D387" s="80" t="s">
        <v>26</v>
      </c>
      <c r="E387" s="80">
        <v>2</v>
      </c>
      <c r="F387" s="80" t="s">
        <v>26</v>
      </c>
      <c r="G387" s="80">
        <v>3</v>
      </c>
      <c r="H387" s="80" t="s">
        <v>26</v>
      </c>
      <c r="I387" s="80">
        <v>4</v>
      </c>
      <c r="J387" s="80" t="s">
        <v>2</v>
      </c>
      <c r="K387" s="80">
        <v>5</v>
      </c>
      <c r="L387" s="80" t="s">
        <v>26</v>
      </c>
      <c r="M387" s="80">
        <v>6</v>
      </c>
      <c r="N387" s="77" t="s">
        <v>26</v>
      </c>
      <c r="O387" s="69"/>
      <c r="P387" s="69"/>
      <c r="Q387" s="69"/>
      <c r="R387" s="69"/>
      <c r="S387" s="69"/>
      <c r="T387" s="69"/>
      <c r="U387" s="69"/>
      <c r="V387" s="69"/>
      <c r="W387" s="67" t="s">
        <v>2</v>
      </c>
      <c r="X387" s="67">
        <v>1</v>
      </c>
      <c r="Y387" s="68" t="s">
        <v>26</v>
      </c>
      <c r="Z387" s="68">
        <v>2</v>
      </c>
      <c r="AA387" s="68" t="s">
        <v>26</v>
      </c>
      <c r="AB387" s="68">
        <v>3</v>
      </c>
      <c r="AC387" s="68" t="s">
        <v>26</v>
      </c>
      <c r="AD387" s="68">
        <v>4</v>
      </c>
      <c r="AE387" s="68" t="s">
        <v>2</v>
      </c>
      <c r="AF387" s="68">
        <v>5</v>
      </c>
      <c r="AG387" s="68" t="s">
        <v>26</v>
      </c>
      <c r="AH387" s="68">
        <v>6</v>
      </c>
      <c r="AI387" s="84" t="s">
        <v>26</v>
      </c>
    </row>
    <row r="388" spans="1:35" x14ac:dyDescent="0.25">
      <c r="B388" s="78" t="s">
        <v>2</v>
      </c>
      <c r="C388" s="80">
        <v>1</v>
      </c>
      <c r="D388" s="80" t="s">
        <v>26</v>
      </c>
      <c r="E388" s="80">
        <v>2</v>
      </c>
      <c r="F388" s="80" t="s">
        <v>26</v>
      </c>
      <c r="G388" s="80">
        <v>3</v>
      </c>
      <c r="H388" s="80" t="s">
        <v>26</v>
      </c>
      <c r="I388" s="80">
        <v>4</v>
      </c>
      <c r="J388" s="80" t="s">
        <v>2</v>
      </c>
      <c r="K388" s="80">
        <v>5</v>
      </c>
      <c r="L388" s="80" t="s">
        <v>26</v>
      </c>
      <c r="M388" s="80">
        <v>6</v>
      </c>
      <c r="N388" s="77" t="s">
        <v>26</v>
      </c>
      <c r="O388" s="69"/>
      <c r="P388" s="69"/>
      <c r="Q388" s="69"/>
      <c r="R388" s="69"/>
      <c r="S388" s="69"/>
      <c r="T388" s="69"/>
      <c r="U388" s="69"/>
      <c r="V388" s="69"/>
      <c r="W388" s="67" t="s">
        <v>2</v>
      </c>
      <c r="X388" s="67">
        <v>1</v>
      </c>
      <c r="Y388" s="68" t="s">
        <v>26</v>
      </c>
      <c r="Z388" s="68">
        <v>2</v>
      </c>
      <c r="AA388" s="68" t="s">
        <v>26</v>
      </c>
      <c r="AB388" s="68">
        <v>3</v>
      </c>
      <c r="AC388" s="68" t="s">
        <v>26</v>
      </c>
      <c r="AD388" s="68">
        <v>4</v>
      </c>
      <c r="AE388" s="68" t="s">
        <v>2</v>
      </c>
      <c r="AF388" s="68">
        <v>5</v>
      </c>
      <c r="AG388" s="68" t="s">
        <v>26</v>
      </c>
      <c r="AH388" s="68">
        <v>6</v>
      </c>
      <c r="AI388" s="84" t="s">
        <v>26</v>
      </c>
    </row>
    <row r="389" spans="1:35" x14ac:dyDescent="0.25">
      <c r="A389" s="95">
        <v>43047</v>
      </c>
      <c r="B389" s="78" t="s">
        <v>2</v>
      </c>
      <c r="C389" s="80">
        <v>1</v>
      </c>
      <c r="D389" s="80" t="s">
        <v>26</v>
      </c>
      <c r="E389" s="80">
        <v>2</v>
      </c>
      <c r="F389" s="80" t="s">
        <v>26</v>
      </c>
      <c r="G389" s="80">
        <v>3</v>
      </c>
      <c r="H389" s="80" t="s">
        <v>26</v>
      </c>
      <c r="I389" s="80">
        <v>4</v>
      </c>
      <c r="J389" s="80" t="s">
        <v>2</v>
      </c>
      <c r="K389" s="80">
        <v>5</v>
      </c>
      <c r="L389" s="80" t="s">
        <v>26</v>
      </c>
      <c r="M389" s="80">
        <v>6</v>
      </c>
      <c r="N389" s="77" t="s">
        <v>26</v>
      </c>
      <c r="O389" s="69"/>
      <c r="P389" s="69"/>
      <c r="Q389" s="69"/>
      <c r="R389" s="69"/>
      <c r="S389" s="69"/>
      <c r="T389" s="69"/>
      <c r="U389" s="69"/>
      <c r="V389" s="69"/>
      <c r="W389" s="67" t="s">
        <v>2</v>
      </c>
      <c r="X389" s="67">
        <v>1</v>
      </c>
      <c r="Y389" s="68" t="s">
        <v>26</v>
      </c>
      <c r="Z389" s="68">
        <v>2</v>
      </c>
      <c r="AA389" s="68" t="s">
        <v>26</v>
      </c>
      <c r="AB389" s="68">
        <v>3</v>
      </c>
      <c r="AC389" s="68" t="s">
        <v>26</v>
      </c>
      <c r="AD389" s="68">
        <v>4</v>
      </c>
      <c r="AE389" s="68" t="s">
        <v>2</v>
      </c>
      <c r="AF389" s="68">
        <v>5</v>
      </c>
      <c r="AG389" s="68" t="s">
        <v>26</v>
      </c>
      <c r="AH389" s="68">
        <v>6</v>
      </c>
      <c r="AI389" s="84" t="s">
        <v>26</v>
      </c>
    </row>
    <row r="390" spans="1:35" x14ac:dyDescent="0.25">
      <c r="B390" s="78" t="s">
        <v>2</v>
      </c>
      <c r="C390" s="80">
        <v>1</v>
      </c>
      <c r="D390" s="80" t="s">
        <v>26</v>
      </c>
      <c r="E390" s="80">
        <v>2</v>
      </c>
      <c r="F390" s="80" t="s">
        <v>26</v>
      </c>
      <c r="G390" s="80">
        <v>3</v>
      </c>
      <c r="H390" s="80" t="s">
        <v>26</v>
      </c>
      <c r="I390" s="80">
        <v>4</v>
      </c>
      <c r="J390" s="80" t="s">
        <v>2</v>
      </c>
      <c r="K390" s="80">
        <v>5</v>
      </c>
      <c r="L390" s="80" t="s">
        <v>26</v>
      </c>
      <c r="M390" s="80">
        <v>6</v>
      </c>
      <c r="N390" s="77" t="s">
        <v>26</v>
      </c>
      <c r="O390" s="69"/>
      <c r="P390" s="69"/>
      <c r="Q390" s="69"/>
      <c r="R390" s="69"/>
      <c r="S390" s="69"/>
      <c r="T390" s="69"/>
      <c r="U390" s="69"/>
      <c r="V390" s="69"/>
      <c r="W390" s="67" t="s">
        <v>2</v>
      </c>
      <c r="X390" s="67">
        <v>1</v>
      </c>
      <c r="Y390" s="68" t="s">
        <v>26</v>
      </c>
      <c r="Z390" s="68">
        <v>2</v>
      </c>
      <c r="AA390" s="68" t="s">
        <v>26</v>
      </c>
      <c r="AB390" s="68">
        <v>3</v>
      </c>
      <c r="AC390" s="68" t="s">
        <v>26</v>
      </c>
      <c r="AD390" s="68">
        <v>4</v>
      </c>
      <c r="AE390" s="68" t="s">
        <v>2</v>
      </c>
      <c r="AF390" s="68">
        <v>5</v>
      </c>
      <c r="AG390" s="68" t="s">
        <v>26</v>
      </c>
      <c r="AH390" s="68">
        <v>6</v>
      </c>
      <c r="AI390" s="84" t="s">
        <v>26</v>
      </c>
    </row>
    <row r="391" spans="1:35" x14ac:dyDescent="0.25">
      <c r="B391" s="78" t="s">
        <v>2</v>
      </c>
      <c r="C391" s="80">
        <v>1</v>
      </c>
      <c r="D391" s="80" t="s">
        <v>26</v>
      </c>
      <c r="E391" s="80">
        <v>2</v>
      </c>
      <c r="F391" s="80" t="s">
        <v>2</v>
      </c>
      <c r="G391" s="80">
        <v>3</v>
      </c>
      <c r="H391" s="80" t="s">
        <v>26</v>
      </c>
      <c r="I391" s="80">
        <v>4</v>
      </c>
      <c r="J391" s="80" t="s">
        <v>26</v>
      </c>
      <c r="K391" s="80">
        <v>5</v>
      </c>
      <c r="L391" s="80" t="s">
        <v>26</v>
      </c>
      <c r="M391" s="80">
        <v>6</v>
      </c>
      <c r="N391" s="77" t="s">
        <v>26</v>
      </c>
      <c r="O391" s="69"/>
      <c r="P391" s="69"/>
      <c r="Q391" s="69"/>
      <c r="R391" s="69"/>
      <c r="S391" s="69"/>
      <c r="T391" s="69"/>
      <c r="U391" s="69"/>
      <c r="V391" s="69"/>
      <c r="W391" s="67" t="s">
        <v>2</v>
      </c>
      <c r="X391" s="67">
        <v>1</v>
      </c>
      <c r="Y391" s="68" t="s">
        <v>26</v>
      </c>
      <c r="Z391" s="68">
        <v>2</v>
      </c>
      <c r="AA391" s="68" t="s">
        <v>2</v>
      </c>
      <c r="AB391" s="68">
        <v>3</v>
      </c>
      <c r="AC391" s="68" t="s">
        <v>26</v>
      </c>
      <c r="AD391" s="68">
        <v>4</v>
      </c>
      <c r="AE391" s="68" t="s">
        <v>26</v>
      </c>
      <c r="AF391" s="68">
        <v>5</v>
      </c>
      <c r="AG391" s="68" t="s">
        <v>26</v>
      </c>
      <c r="AH391" s="68">
        <v>6</v>
      </c>
      <c r="AI391" s="84" t="s">
        <v>26</v>
      </c>
    </row>
    <row r="392" spans="1:35" x14ac:dyDescent="0.25">
      <c r="B392" s="78" t="s">
        <v>3</v>
      </c>
      <c r="C392" s="80">
        <v>1</v>
      </c>
      <c r="D392" s="80" t="s">
        <v>26</v>
      </c>
      <c r="E392" s="80">
        <v>2</v>
      </c>
      <c r="F392" s="80" t="s">
        <v>26</v>
      </c>
      <c r="G392" s="80">
        <v>3</v>
      </c>
      <c r="H392" s="80" t="s">
        <v>25</v>
      </c>
      <c r="I392" s="80">
        <v>4</v>
      </c>
      <c r="J392" s="80" t="s">
        <v>26</v>
      </c>
      <c r="K392" s="80">
        <v>5</v>
      </c>
      <c r="L392" s="80" t="s">
        <v>26</v>
      </c>
      <c r="M392" s="80">
        <v>6</v>
      </c>
      <c r="N392" s="77" t="s">
        <v>26</v>
      </c>
      <c r="O392" s="69"/>
      <c r="P392" s="69"/>
      <c r="Q392" s="69"/>
      <c r="R392" s="69"/>
      <c r="S392" s="69"/>
      <c r="T392" s="69"/>
      <c r="U392" s="69"/>
      <c r="V392" s="69"/>
      <c r="W392" s="67" t="s">
        <v>3</v>
      </c>
      <c r="X392" s="67">
        <v>1</v>
      </c>
      <c r="Y392" s="68" t="s">
        <v>26</v>
      </c>
      <c r="Z392" s="68">
        <v>2</v>
      </c>
      <c r="AA392" s="68" t="s">
        <v>26</v>
      </c>
      <c r="AB392" s="68">
        <v>3</v>
      </c>
      <c r="AC392" s="68" t="s">
        <v>25</v>
      </c>
      <c r="AD392" s="68">
        <v>4</v>
      </c>
      <c r="AE392" s="68" t="s">
        <v>26</v>
      </c>
      <c r="AF392" s="68">
        <v>5</v>
      </c>
      <c r="AG392" s="68" t="s">
        <v>26</v>
      </c>
      <c r="AH392" s="68">
        <v>6</v>
      </c>
      <c r="AI392" s="84" t="s">
        <v>26</v>
      </c>
    </row>
    <row r="393" spans="1:35" x14ac:dyDescent="0.25">
      <c r="B393" s="78" t="s">
        <v>2</v>
      </c>
      <c r="C393" s="80">
        <v>1</v>
      </c>
      <c r="D393" s="80" t="s">
        <v>26</v>
      </c>
      <c r="E393" s="80">
        <v>2</v>
      </c>
      <c r="F393" s="80" t="s">
        <v>26</v>
      </c>
      <c r="G393" s="80">
        <v>3</v>
      </c>
      <c r="H393" s="80" t="s">
        <v>26</v>
      </c>
      <c r="I393" s="80">
        <v>4</v>
      </c>
      <c r="J393" s="80" t="s">
        <v>26</v>
      </c>
      <c r="K393" s="80">
        <v>5</v>
      </c>
      <c r="L393" s="80" t="s">
        <v>2</v>
      </c>
      <c r="M393" s="80">
        <v>6</v>
      </c>
      <c r="N393" s="77" t="s">
        <v>26</v>
      </c>
      <c r="O393" s="69"/>
      <c r="P393" s="69"/>
      <c r="Q393" s="69"/>
      <c r="R393" s="69"/>
      <c r="S393" s="69"/>
      <c r="T393" s="69"/>
      <c r="U393" s="69"/>
      <c r="V393" s="69"/>
      <c r="W393" s="67" t="s">
        <v>2</v>
      </c>
      <c r="X393" s="67">
        <v>1</v>
      </c>
      <c r="Y393" s="68" t="s">
        <v>26</v>
      </c>
      <c r="Z393" s="68">
        <v>2</v>
      </c>
      <c r="AA393" s="68" t="s">
        <v>26</v>
      </c>
      <c r="AB393" s="68">
        <v>3</v>
      </c>
      <c r="AC393" s="68" t="s">
        <v>26</v>
      </c>
      <c r="AD393" s="68">
        <v>4</v>
      </c>
      <c r="AE393" s="68" t="s">
        <v>26</v>
      </c>
      <c r="AF393" s="68">
        <v>5</v>
      </c>
      <c r="AG393" s="68" t="s">
        <v>2</v>
      </c>
      <c r="AH393" s="68">
        <v>6</v>
      </c>
      <c r="AI393" s="84" t="s">
        <v>26</v>
      </c>
    </row>
    <row r="394" spans="1:35" x14ac:dyDescent="0.25">
      <c r="B394" s="78" t="s">
        <v>3</v>
      </c>
      <c r="C394" s="80">
        <v>1</v>
      </c>
      <c r="D394" s="80" t="s">
        <v>26</v>
      </c>
      <c r="E394" s="80">
        <v>2</v>
      </c>
      <c r="F394" s="80" t="s">
        <v>26</v>
      </c>
      <c r="G394" s="80">
        <v>3</v>
      </c>
      <c r="H394" s="80" t="s">
        <v>26</v>
      </c>
      <c r="I394" s="80">
        <v>4</v>
      </c>
      <c r="J394" s="80" t="s">
        <v>25</v>
      </c>
      <c r="K394" s="80">
        <v>5</v>
      </c>
      <c r="L394" s="80" t="s">
        <v>26</v>
      </c>
      <c r="M394" s="80">
        <v>6</v>
      </c>
      <c r="N394" s="77" t="s">
        <v>26</v>
      </c>
      <c r="O394" s="69"/>
      <c r="P394" s="69"/>
      <c r="Q394" s="69"/>
      <c r="R394" s="69"/>
      <c r="S394" s="69"/>
      <c r="T394" s="69"/>
      <c r="U394" s="69"/>
      <c r="V394" s="69"/>
      <c r="W394" s="67" t="s">
        <v>3</v>
      </c>
      <c r="X394" s="67">
        <v>1</v>
      </c>
      <c r="Y394" s="68" t="s">
        <v>26</v>
      </c>
      <c r="Z394" s="68">
        <v>2</v>
      </c>
      <c r="AA394" s="68" t="s">
        <v>26</v>
      </c>
      <c r="AB394" s="68">
        <v>3</v>
      </c>
      <c r="AC394" s="68" t="s">
        <v>26</v>
      </c>
      <c r="AD394" s="68">
        <v>4</v>
      </c>
      <c r="AE394" s="68" t="s">
        <v>25</v>
      </c>
      <c r="AF394" s="68">
        <v>5</v>
      </c>
      <c r="AG394" s="68" t="s">
        <v>26</v>
      </c>
      <c r="AH394" s="68">
        <v>6</v>
      </c>
      <c r="AI394" s="84" t="s">
        <v>26</v>
      </c>
    </row>
    <row r="395" spans="1:35" x14ac:dyDescent="0.25">
      <c r="B395" s="78" t="s">
        <v>2</v>
      </c>
      <c r="C395" s="80">
        <v>1</v>
      </c>
      <c r="D395" s="80" t="s">
        <v>26</v>
      </c>
      <c r="E395" s="80">
        <v>2</v>
      </c>
      <c r="F395" s="80" t="s">
        <v>26</v>
      </c>
      <c r="G395" s="80">
        <v>3</v>
      </c>
      <c r="H395" s="80" t="s">
        <v>2</v>
      </c>
      <c r="I395" s="80">
        <v>4</v>
      </c>
      <c r="J395" s="80" t="s">
        <v>26</v>
      </c>
      <c r="K395" s="80">
        <v>5</v>
      </c>
      <c r="L395" s="80" t="s">
        <v>26</v>
      </c>
      <c r="M395" s="80">
        <v>6</v>
      </c>
      <c r="N395" s="77" t="s">
        <v>26</v>
      </c>
      <c r="O395" s="69"/>
      <c r="P395" s="69"/>
      <c r="Q395" s="69"/>
      <c r="R395" s="69"/>
      <c r="S395" s="69"/>
      <c r="T395" s="69"/>
      <c r="U395" s="69"/>
      <c r="V395" s="69"/>
      <c r="W395" s="67" t="s">
        <v>2</v>
      </c>
      <c r="X395" s="67">
        <v>1</v>
      </c>
      <c r="Y395" s="68" t="s">
        <v>26</v>
      </c>
      <c r="Z395" s="68">
        <v>2</v>
      </c>
      <c r="AA395" s="68" t="s">
        <v>26</v>
      </c>
      <c r="AB395" s="68">
        <v>3</v>
      </c>
      <c r="AC395" s="68" t="s">
        <v>2</v>
      </c>
      <c r="AD395" s="68">
        <v>4</v>
      </c>
      <c r="AE395" s="68" t="s">
        <v>26</v>
      </c>
      <c r="AF395" s="68">
        <v>5</v>
      </c>
      <c r="AG395" s="68" t="s">
        <v>26</v>
      </c>
      <c r="AH395" s="68">
        <v>6</v>
      </c>
      <c r="AI395" s="84" t="s">
        <v>26</v>
      </c>
    </row>
    <row r="396" spans="1:35" x14ac:dyDescent="0.25">
      <c r="B396" s="78" t="s">
        <v>2</v>
      </c>
      <c r="C396" s="80">
        <v>1</v>
      </c>
      <c r="D396" s="80" t="s">
        <v>26</v>
      </c>
      <c r="E396" s="80">
        <v>2</v>
      </c>
      <c r="F396" s="80" t="s">
        <v>26</v>
      </c>
      <c r="G396" s="80">
        <v>3</v>
      </c>
      <c r="H396" s="80" t="s">
        <v>26</v>
      </c>
      <c r="I396" s="80">
        <v>4</v>
      </c>
      <c r="J396" s="80" t="s">
        <v>2</v>
      </c>
      <c r="K396" s="80">
        <v>5</v>
      </c>
      <c r="L396" s="80" t="s">
        <v>26</v>
      </c>
      <c r="M396" s="80">
        <v>6</v>
      </c>
      <c r="N396" s="77" t="s">
        <v>26</v>
      </c>
      <c r="O396" s="69"/>
      <c r="P396" s="69"/>
      <c r="Q396" s="69"/>
      <c r="R396" s="69"/>
      <c r="S396" s="69"/>
      <c r="T396" s="69"/>
      <c r="U396" s="69"/>
      <c r="V396" s="69"/>
      <c r="W396" s="67" t="s">
        <v>2</v>
      </c>
      <c r="X396" s="67">
        <v>1</v>
      </c>
      <c r="Y396" s="68" t="s">
        <v>26</v>
      </c>
      <c r="Z396" s="68">
        <v>2</v>
      </c>
      <c r="AA396" s="68" t="s">
        <v>26</v>
      </c>
      <c r="AB396" s="68">
        <v>3</v>
      </c>
      <c r="AC396" s="68" t="s">
        <v>26</v>
      </c>
      <c r="AD396" s="68">
        <v>4</v>
      </c>
      <c r="AE396" s="68" t="s">
        <v>2</v>
      </c>
      <c r="AF396" s="68">
        <v>5</v>
      </c>
      <c r="AG396" s="68" t="s">
        <v>26</v>
      </c>
      <c r="AH396" s="68">
        <v>6</v>
      </c>
      <c r="AI396" s="84" t="s">
        <v>26</v>
      </c>
    </row>
    <row r="397" spans="1:35" x14ac:dyDescent="0.25">
      <c r="B397" s="78" t="s">
        <v>2</v>
      </c>
      <c r="C397" s="80">
        <v>1</v>
      </c>
      <c r="D397" s="80" t="s">
        <v>26</v>
      </c>
      <c r="E397" s="80">
        <v>2</v>
      </c>
      <c r="F397" s="80" t="s">
        <v>26</v>
      </c>
      <c r="G397" s="80">
        <v>3</v>
      </c>
      <c r="H397" s="80" t="s">
        <v>26</v>
      </c>
      <c r="I397" s="80">
        <v>4</v>
      </c>
      <c r="J397" s="80" t="s">
        <v>2</v>
      </c>
      <c r="K397" s="80">
        <v>5</v>
      </c>
      <c r="L397" s="80" t="s">
        <v>26</v>
      </c>
      <c r="M397" s="80">
        <v>6</v>
      </c>
      <c r="N397" s="77" t="s">
        <v>26</v>
      </c>
      <c r="O397" s="69"/>
      <c r="P397" s="69"/>
      <c r="Q397" s="69"/>
      <c r="R397" s="69"/>
      <c r="S397" s="69"/>
      <c r="T397" s="69"/>
      <c r="U397" s="69"/>
      <c r="V397" s="69"/>
      <c r="W397" s="67" t="s">
        <v>2</v>
      </c>
      <c r="X397" s="67">
        <v>1</v>
      </c>
      <c r="Y397" s="68" t="s">
        <v>26</v>
      </c>
      <c r="Z397" s="68">
        <v>2</v>
      </c>
      <c r="AA397" s="68" t="s">
        <v>26</v>
      </c>
      <c r="AB397" s="68">
        <v>3</v>
      </c>
      <c r="AC397" s="68" t="s">
        <v>26</v>
      </c>
      <c r="AD397" s="68">
        <v>4</v>
      </c>
      <c r="AE397" s="68" t="s">
        <v>2</v>
      </c>
      <c r="AF397" s="68">
        <v>5</v>
      </c>
      <c r="AG397" s="68" t="s">
        <v>26</v>
      </c>
      <c r="AH397" s="68">
        <v>6</v>
      </c>
      <c r="AI397" s="84" t="s">
        <v>26</v>
      </c>
    </row>
    <row r="398" spans="1:35" x14ac:dyDescent="0.25">
      <c r="B398" s="78" t="s">
        <v>3</v>
      </c>
      <c r="C398" s="80">
        <v>1</v>
      </c>
      <c r="D398" s="80" t="s">
        <v>26</v>
      </c>
      <c r="E398" s="80">
        <v>2</v>
      </c>
      <c r="F398" s="80" t="s">
        <v>26</v>
      </c>
      <c r="G398" s="80">
        <v>3</v>
      </c>
      <c r="H398" s="80" t="s">
        <v>26</v>
      </c>
      <c r="I398" s="80">
        <v>4</v>
      </c>
      <c r="J398" s="80" t="s">
        <v>25</v>
      </c>
      <c r="K398" s="80">
        <v>5</v>
      </c>
      <c r="L398" s="80" t="s">
        <v>26</v>
      </c>
      <c r="M398" s="80">
        <v>6</v>
      </c>
      <c r="N398" s="77" t="s">
        <v>26</v>
      </c>
      <c r="O398" s="69"/>
      <c r="P398" s="69"/>
      <c r="Q398" s="69"/>
      <c r="R398" s="69"/>
      <c r="S398" s="69"/>
      <c r="T398" s="69"/>
      <c r="U398" s="69"/>
      <c r="V398" s="69"/>
      <c r="W398" s="67" t="s">
        <v>3</v>
      </c>
      <c r="X398" s="67">
        <v>1</v>
      </c>
      <c r="Y398" s="68" t="s">
        <v>26</v>
      </c>
      <c r="Z398" s="68">
        <v>2</v>
      </c>
      <c r="AA398" s="68" t="s">
        <v>26</v>
      </c>
      <c r="AB398" s="68">
        <v>3</v>
      </c>
      <c r="AC398" s="68" t="s">
        <v>26</v>
      </c>
      <c r="AD398" s="68">
        <v>4</v>
      </c>
      <c r="AE398" s="68" t="s">
        <v>25</v>
      </c>
      <c r="AF398" s="68">
        <v>5</v>
      </c>
      <c r="AG398" s="68" t="s">
        <v>26</v>
      </c>
      <c r="AH398" s="68">
        <v>6</v>
      </c>
      <c r="AI398" s="84" t="s">
        <v>26</v>
      </c>
    </row>
    <row r="399" spans="1:35" x14ac:dyDescent="0.25">
      <c r="B399" s="78" t="s">
        <v>2</v>
      </c>
      <c r="C399" s="80">
        <v>1</v>
      </c>
      <c r="D399" s="80" t="s">
        <v>26</v>
      </c>
      <c r="E399" s="80">
        <v>2</v>
      </c>
      <c r="F399" s="80" t="s">
        <v>26</v>
      </c>
      <c r="G399" s="80">
        <v>3</v>
      </c>
      <c r="H399" s="80" t="s">
        <v>26</v>
      </c>
      <c r="I399" s="80">
        <v>4</v>
      </c>
      <c r="J399" s="80" t="s">
        <v>2</v>
      </c>
      <c r="K399" s="80">
        <v>5</v>
      </c>
      <c r="L399" s="80" t="s">
        <v>26</v>
      </c>
      <c r="M399" s="80">
        <v>6</v>
      </c>
      <c r="N399" s="77" t="s">
        <v>26</v>
      </c>
      <c r="O399" s="69"/>
      <c r="P399" s="69"/>
      <c r="Q399" s="69"/>
      <c r="R399" s="69"/>
      <c r="S399" s="69"/>
      <c r="T399" s="69"/>
      <c r="U399" s="69"/>
      <c r="V399" s="69"/>
      <c r="W399" s="67" t="s">
        <v>2</v>
      </c>
      <c r="X399" s="67">
        <v>1</v>
      </c>
      <c r="Y399" s="68" t="s">
        <v>26</v>
      </c>
      <c r="Z399" s="68">
        <v>2</v>
      </c>
      <c r="AA399" s="68" t="s">
        <v>26</v>
      </c>
      <c r="AB399" s="68">
        <v>3</v>
      </c>
      <c r="AC399" s="68" t="s">
        <v>26</v>
      </c>
      <c r="AD399" s="68">
        <v>4</v>
      </c>
      <c r="AE399" s="68" t="s">
        <v>2</v>
      </c>
      <c r="AF399" s="68">
        <v>5</v>
      </c>
      <c r="AG399" s="68" t="s">
        <v>26</v>
      </c>
      <c r="AH399" s="68">
        <v>6</v>
      </c>
      <c r="AI399" s="84" t="s">
        <v>26</v>
      </c>
    </row>
    <row r="400" spans="1:35" x14ac:dyDescent="0.25">
      <c r="B400" s="78" t="s">
        <v>2</v>
      </c>
      <c r="C400" s="80">
        <v>1</v>
      </c>
      <c r="D400" s="80" t="s">
        <v>26</v>
      </c>
      <c r="E400" s="80">
        <v>2</v>
      </c>
      <c r="F400" s="80" t="s">
        <v>26</v>
      </c>
      <c r="G400" s="80">
        <v>3</v>
      </c>
      <c r="H400" s="80" t="s">
        <v>26</v>
      </c>
      <c r="I400" s="80">
        <v>4</v>
      </c>
      <c r="J400" s="80" t="s">
        <v>2</v>
      </c>
      <c r="K400" s="80">
        <v>5</v>
      </c>
      <c r="L400" s="80" t="s">
        <v>26</v>
      </c>
      <c r="M400" s="80">
        <v>6</v>
      </c>
      <c r="N400" s="77" t="s">
        <v>26</v>
      </c>
      <c r="O400" s="69"/>
      <c r="P400" s="69"/>
      <c r="Q400" s="69"/>
      <c r="R400" s="69"/>
      <c r="S400" s="69"/>
      <c r="T400" s="69"/>
      <c r="U400" s="69"/>
      <c r="V400" s="69"/>
      <c r="W400" s="67" t="s">
        <v>2</v>
      </c>
      <c r="X400" s="67">
        <v>1</v>
      </c>
      <c r="Y400" s="68" t="s">
        <v>26</v>
      </c>
      <c r="Z400" s="68">
        <v>2</v>
      </c>
      <c r="AA400" s="68" t="s">
        <v>26</v>
      </c>
      <c r="AB400" s="68">
        <v>3</v>
      </c>
      <c r="AC400" s="68" t="s">
        <v>26</v>
      </c>
      <c r="AD400" s="68">
        <v>4</v>
      </c>
      <c r="AE400" s="68" t="s">
        <v>2</v>
      </c>
      <c r="AF400" s="68">
        <v>5</v>
      </c>
      <c r="AG400" s="68" t="s">
        <v>26</v>
      </c>
      <c r="AH400" s="68">
        <v>6</v>
      </c>
      <c r="AI400" s="84" t="s">
        <v>26</v>
      </c>
    </row>
    <row r="401" spans="1:35" x14ac:dyDescent="0.25">
      <c r="B401" s="78" t="s">
        <v>2</v>
      </c>
      <c r="C401" s="80">
        <v>1</v>
      </c>
      <c r="D401" s="80" t="s">
        <v>26</v>
      </c>
      <c r="E401" s="80">
        <v>2</v>
      </c>
      <c r="F401" s="80" t="s">
        <v>26</v>
      </c>
      <c r="G401" s="80">
        <v>3</v>
      </c>
      <c r="H401" s="80" t="s">
        <v>26</v>
      </c>
      <c r="I401" s="80">
        <v>4</v>
      </c>
      <c r="J401" s="80" t="s">
        <v>2</v>
      </c>
      <c r="K401" s="80">
        <v>5</v>
      </c>
      <c r="L401" s="80" t="s">
        <v>26</v>
      </c>
      <c r="M401" s="80">
        <v>6</v>
      </c>
      <c r="N401" s="77" t="s">
        <v>26</v>
      </c>
      <c r="O401" s="69"/>
      <c r="P401" s="69"/>
      <c r="Q401" s="69"/>
      <c r="R401" s="69"/>
      <c r="S401" s="69"/>
      <c r="T401" s="69"/>
      <c r="U401" s="69"/>
      <c r="V401" s="69"/>
      <c r="W401" s="67" t="s">
        <v>2</v>
      </c>
      <c r="X401" s="67">
        <v>1</v>
      </c>
      <c r="Y401" s="68" t="s">
        <v>26</v>
      </c>
      <c r="Z401" s="68">
        <v>2</v>
      </c>
      <c r="AA401" s="68" t="s">
        <v>26</v>
      </c>
      <c r="AB401" s="68">
        <v>3</v>
      </c>
      <c r="AC401" s="68" t="s">
        <v>26</v>
      </c>
      <c r="AD401" s="68">
        <v>4</v>
      </c>
      <c r="AE401" s="68" t="s">
        <v>2</v>
      </c>
      <c r="AF401" s="68">
        <v>5</v>
      </c>
      <c r="AG401" s="68" t="s">
        <v>26</v>
      </c>
      <c r="AH401" s="68">
        <v>6</v>
      </c>
      <c r="AI401" s="84" t="s">
        <v>26</v>
      </c>
    </row>
    <row r="402" spans="1:35" x14ac:dyDescent="0.25">
      <c r="B402" s="78" t="s">
        <v>2</v>
      </c>
      <c r="C402" s="80">
        <v>1</v>
      </c>
      <c r="D402" s="80" t="s">
        <v>26</v>
      </c>
      <c r="E402" s="80">
        <v>2</v>
      </c>
      <c r="F402" s="80" t="s">
        <v>26</v>
      </c>
      <c r="G402" s="80">
        <v>3</v>
      </c>
      <c r="H402" s="80" t="s">
        <v>26</v>
      </c>
      <c r="I402" s="80">
        <v>4</v>
      </c>
      <c r="J402" s="80" t="s">
        <v>26</v>
      </c>
      <c r="K402" s="80">
        <v>5</v>
      </c>
      <c r="L402" s="80" t="s">
        <v>2</v>
      </c>
      <c r="M402" s="80">
        <v>6</v>
      </c>
      <c r="N402" s="77" t="s">
        <v>26</v>
      </c>
      <c r="O402" s="69"/>
      <c r="P402" s="69"/>
      <c r="Q402" s="69"/>
      <c r="R402" s="69"/>
      <c r="S402" s="69"/>
      <c r="T402" s="69"/>
      <c r="U402" s="69"/>
      <c r="V402" s="69"/>
      <c r="W402" s="67" t="s">
        <v>2</v>
      </c>
      <c r="X402" s="67">
        <v>1</v>
      </c>
      <c r="Y402" s="68" t="s">
        <v>26</v>
      </c>
      <c r="Z402" s="68">
        <v>2</v>
      </c>
      <c r="AA402" s="68" t="s">
        <v>26</v>
      </c>
      <c r="AB402" s="68">
        <v>3</v>
      </c>
      <c r="AC402" s="68" t="s">
        <v>26</v>
      </c>
      <c r="AD402" s="68">
        <v>4</v>
      </c>
      <c r="AE402" s="68" t="s">
        <v>26</v>
      </c>
      <c r="AF402" s="68">
        <v>5</v>
      </c>
      <c r="AG402" s="68" t="s">
        <v>2</v>
      </c>
      <c r="AH402" s="68">
        <v>6</v>
      </c>
      <c r="AI402" s="84" t="s">
        <v>26</v>
      </c>
    </row>
    <row r="403" spans="1:35" x14ac:dyDescent="0.25">
      <c r="B403" s="78" t="s">
        <v>2</v>
      </c>
      <c r="C403" s="80">
        <v>1</v>
      </c>
      <c r="D403" s="80" t="s">
        <v>26</v>
      </c>
      <c r="E403" s="80">
        <v>2</v>
      </c>
      <c r="F403" s="80" t="s">
        <v>26</v>
      </c>
      <c r="G403" s="80">
        <v>3</v>
      </c>
      <c r="H403" s="80" t="s">
        <v>26</v>
      </c>
      <c r="I403" s="80">
        <v>4</v>
      </c>
      <c r="J403" s="80" t="s">
        <v>2</v>
      </c>
      <c r="K403" s="80">
        <v>5</v>
      </c>
      <c r="L403" s="80" t="s">
        <v>26</v>
      </c>
      <c r="M403" s="80">
        <v>6</v>
      </c>
      <c r="N403" s="77" t="s">
        <v>26</v>
      </c>
      <c r="O403" s="69"/>
      <c r="P403" s="69"/>
      <c r="Q403" s="69"/>
      <c r="R403" s="69"/>
      <c r="S403" s="69"/>
      <c r="T403" s="69"/>
      <c r="U403" s="69"/>
      <c r="V403" s="69"/>
      <c r="W403" s="67" t="s">
        <v>2</v>
      </c>
      <c r="X403" s="67">
        <v>1</v>
      </c>
      <c r="Y403" s="68" t="s">
        <v>26</v>
      </c>
      <c r="Z403" s="68">
        <v>2</v>
      </c>
      <c r="AA403" s="68" t="s">
        <v>26</v>
      </c>
      <c r="AB403" s="68">
        <v>3</v>
      </c>
      <c r="AC403" s="68" t="s">
        <v>26</v>
      </c>
      <c r="AD403" s="68">
        <v>4</v>
      </c>
      <c r="AE403" s="68" t="s">
        <v>2</v>
      </c>
      <c r="AF403" s="68">
        <v>5</v>
      </c>
      <c r="AG403" s="68" t="s">
        <v>26</v>
      </c>
      <c r="AH403" s="68">
        <v>6</v>
      </c>
      <c r="AI403" s="84" t="s">
        <v>26</v>
      </c>
    </row>
    <row r="404" spans="1:35" x14ac:dyDescent="0.25">
      <c r="B404" s="78" t="s">
        <v>2</v>
      </c>
      <c r="C404" s="80">
        <v>1</v>
      </c>
      <c r="D404" s="80" t="s">
        <v>26</v>
      </c>
      <c r="E404" s="80">
        <v>2</v>
      </c>
      <c r="F404" s="80" t="s">
        <v>2</v>
      </c>
      <c r="G404" s="80">
        <v>3</v>
      </c>
      <c r="H404" s="80" t="s">
        <v>26</v>
      </c>
      <c r="I404" s="80">
        <v>4</v>
      </c>
      <c r="J404" s="80" t="s">
        <v>26</v>
      </c>
      <c r="K404" s="80">
        <v>5</v>
      </c>
      <c r="L404" s="80" t="s">
        <v>26</v>
      </c>
      <c r="M404" s="80">
        <v>6</v>
      </c>
      <c r="N404" s="77" t="s">
        <v>26</v>
      </c>
      <c r="O404" s="69"/>
      <c r="P404" s="69"/>
      <c r="Q404" s="69"/>
      <c r="R404" s="69"/>
      <c r="S404" s="69"/>
      <c r="T404" s="69"/>
      <c r="U404" s="69"/>
      <c r="V404" s="69"/>
      <c r="W404" s="67" t="s">
        <v>2</v>
      </c>
      <c r="X404" s="67">
        <v>1</v>
      </c>
      <c r="Y404" s="68" t="s">
        <v>26</v>
      </c>
      <c r="Z404" s="68">
        <v>2</v>
      </c>
      <c r="AA404" s="68" t="s">
        <v>2</v>
      </c>
      <c r="AB404" s="68">
        <v>3</v>
      </c>
      <c r="AC404" s="68" t="s">
        <v>26</v>
      </c>
      <c r="AD404" s="68">
        <v>4</v>
      </c>
      <c r="AE404" s="68" t="s">
        <v>26</v>
      </c>
      <c r="AF404" s="68">
        <v>5</v>
      </c>
      <c r="AG404" s="68" t="s">
        <v>26</v>
      </c>
      <c r="AH404" s="68">
        <v>6</v>
      </c>
      <c r="AI404" s="84" t="s">
        <v>26</v>
      </c>
    </row>
    <row r="405" spans="1:35" x14ac:dyDescent="0.25">
      <c r="B405" s="78" t="s">
        <v>3</v>
      </c>
      <c r="C405" s="80">
        <v>1</v>
      </c>
      <c r="D405" s="80" t="s">
        <v>26</v>
      </c>
      <c r="E405" s="80">
        <v>2</v>
      </c>
      <c r="F405" s="80" t="s">
        <v>26</v>
      </c>
      <c r="G405" s="80">
        <v>3</v>
      </c>
      <c r="H405" s="80" t="s">
        <v>25</v>
      </c>
      <c r="I405" s="80">
        <v>4</v>
      </c>
      <c r="J405" s="80" t="s">
        <v>26</v>
      </c>
      <c r="K405" s="80">
        <v>5</v>
      </c>
      <c r="L405" s="80" t="s">
        <v>26</v>
      </c>
      <c r="M405" s="80">
        <v>6</v>
      </c>
      <c r="N405" s="77" t="s">
        <v>26</v>
      </c>
      <c r="O405" s="69"/>
      <c r="P405" s="69"/>
      <c r="Q405" s="69"/>
      <c r="R405" s="69"/>
      <c r="S405" s="69"/>
      <c r="T405" s="69"/>
      <c r="U405" s="69"/>
      <c r="V405" s="69"/>
      <c r="W405" s="67" t="s">
        <v>3</v>
      </c>
      <c r="X405" s="67">
        <v>1</v>
      </c>
      <c r="Y405" s="68" t="s">
        <v>26</v>
      </c>
      <c r="Z405" s="68">
        <v>2</v>
      </c>
      <c r="AA405" s="68" t="s">
        <v>26</v>
      </c>
      <c r="AB405" s="68">
        <v>3</v>
      </c>
      <c r="AC405" s="68" t="s">
        <v>25</v>
      </c>
      <c r="AD405" s="68">
        <v>4</v>
      </c>
      <c r="AE405" s="68" t="s">
        <v>26</v>
      </c>
      <c r="AF405" s="68">
        <v>5</v>
      </c>
      <c r="AG405" s="68" t="s">
        <v>26</v>
      </c>
      <c r="AH405" s="68">
        <v>6</v>
      </c>
      <c r="AI405" s="84" t="s">
        <v>26</v>
      </c>
    </row>
    <row r="406" spans="1:35" x14ac:dyDescent="0.25">
      <c r="B406" s="78" t="s">
        <v>2</v>
      </c>
      <c r="C406" s="80">
        <v>1</v>
      </c>
      <c r="D406" s="80" t="s">
        <v>26</v>
      </c>
      <c r="E406" s="80">
        <v>2</v>
      </c>
      <c r="F406" s="80" t="s">
        <v>26</v>
      </c>
      <c r="G406" s="80">
        <v>3</v>
      </c>
      <c r="H406" s="80" t="s">
        <v>2</v>
      </c>
      <c r="I406" s="80">
        <v>4</v>
      </c>
      <c r="J406" s="80" t="s">
        <v>26</v>
      </c>
      <c r="K406" s="80">
        <v>5</v>
      </c>
      <c r="L406" s="80" t="s">
        <v>26</v>
      </c>
      <c r="M406" s="80">
        <v>6</v>
      </c>
      <c r="N406" s="77" t="s">
        <v>26</v>
      </c>
      <c r="O406" s="69"/>
      <c r="P406" s="69"/>
      <c r="Q406" s="69"/>
      <c r="R406" s="69"/>
      <c r="S406" s="69"/>
      <c r="T406" s="69"/>
      <c r="U406" s="69"/>
      <c r="V406" s="69"/>
      <c r="W406" s="67" t="s">
        <v>2</v>
      </c>
      <c r="X406" s="67">
        <v>1</v>
      </c>
      <c r="Y406" s="68" t="s">
        <v>26</v>
      </c>
      <c r="Z406" s="68">
        <v>2</v>
      </c>
      <c r="AA406" s="68" t="s">
        <v>26</v>
      </c>
      <c r="AB406" s="68">
        <v>3</v>
      </c>
      <c r="AC406" s="68" t="s">
        <v>2</v>
      </c>
      <c r="AD406" s="68">
        <v>4</v>
      </c>
      <c r="AE406" s="68" t="s">
        <v>26</v>
      </c>
      <c r="AF406" s="68">
        <v>5</v>
      </c>
      <c r="AG406" s="68" t="s">
        <v>26</v>
      </c>
      <c r="AH406" s="68">
        <v>6</v>
      </c>
      <c r="AI406" s="84" t="s">
        <v>26</v>
      </c>
    </row>
    <row r="407" spans="1:35" x14ac:dyDescent="0.25">
      <c r="B407" s="78" t="s">
        <v>2</v>
      </c>
      <c r="C407" s="80">
        <v>1</v>
      </c>
      <c r="D407" s="80" t="s">
        <v>26</v>
      </c>
      <c r="E407" s="80">
        <v>2</v>
      </c>
      <c r="F407" s="80" t="s">
        <v>26</v>
      </c>
      <c r="G407" s="80">
        <v>3</v>
      </c>
      <c r="H407" s="80" t="s">
        <v>26</v>
      </c>
      <c r="I407" s="80">
        <v>4</v>
      </c>
      <c r="J407" s="80" t="s">
        <v>2</v>
      </c>
      <c r="K407" s="80">
        <v>5</v>
      </c>
      <c r="L407" s="80" t="s">
        <v>26</v>
      </c>
      <c r="M407" s="80">
        <v>6</v>
      </c>
      <c r="N407" s="77" t="s">
        <v>26</v>
      </c>
      <c r="O407" s="69"/>
      <c r="P407" s="69"/>
      <c r="Q407" s="69"/>
      <c r="R407" s="69"/>
      <c r="S407" s="69"/>
      <c r="T407" s="69"/>
      <c r="U407" s="69"/>
      <c r="V407" s="69"/>
      <c r="W407" s="67" t="s">
        <v>2</v>
      </c>
      <c r="X407" s="67">
        <v>1</v>
      </c>
      <c r="Y407" s="68" t="s">
        <v>26</v>
      </c>
      <c r="Z407" s="68">
        <v>2</v>
      </c>
      <c r="AA407" s="68" t="s">
        <v>26</v>
      </c>
      <c r="AB407" s="68">
        <v>3</v>
      </c>
      <c r="AC407" s="68" t="s">
        <v>26</v>
      </c>
      <c r="AD407" s="68">
        <v>4</v>
      </c>
      <c r="AE407" s="68" t="s">
        <v>2</v>
      </c>
      <c r="AF407" s="68">
        <v>5</v>
      </c>
      <c r="AG407" s="68" t="s">
        <v>26</v>
      </c>
      <c r="AH407" s="68">
        <v>6</v>
      </c>
      <c r="AI407" s="84" t="s">
        <v>26</v>
      </c>
    </row>
    <row r="408" spans="1:35" x14ac:dyDescent="0.25">
      <c r="B408" s="78" t="s">
        <v>2</v>
      </c>
      <c r="C408" s="80">
        <v>1</v>
      </c>
      <c r="D408" s="80" t="s">
        <v>26</v>
      </c>
      <c r="E408" s="80">
        <v>2</v>
      </c>
      <c r="F408" s="80" t="s">
        <v>26</v>
      </c>
      <c r="G408" s="80">
        <v>3</v>
      </c>
      <c r="H408" s="80" t="s">
        <v>26</v>
      </c>
      <c r="I408" s="80">
        <v>4</v>
      </c>
      <c r="J408" s="80" t="s">
        <v>26</v>
      </c>
      <c r="K408" s="80">
        <v>5</v>
      </c>
      <c r="L408" s="80" t="s">
        <v>26</v>
      </c>
      <c r="M408" s="80">
        <v>6</v>
      </c>
      <c r="N408" s="77" t="s">
        <v>2</v>
      </c>
      <c r="O408" s="69"/>
      <c r="P408" s="69"/>
      <c r="Q408" s="69"/>
      <c r="R408" s="69"/>
      <c r="S408" s="69"/>
      <c r="T408" s="69"/>
      <c r="U408" s="69"/>
      <c r="V408" s="69"/>
      <c r="W408" s="67" t="s">
        <v>2</v>
      </c>
      <c r="X408" s="67">
        <v>1</v>
      </c>
      <c r="Y408" s="68" t="s">
        <v>26</v>
      </c>
      <c r="Z408" s="68">
        <v>2</v>
      </c>
      <c r="AA408" s="68" t="s">
        <v>26</v>
      </c>
      <c r="AB408" s="68">
        <v>3</v>
      </c>
      <c r="AC408" s="68" t="s">
        <v>26</v>
      </c>
      <c r="AD408" s="68">
        <v>4</v>
      </c>
      <c r="AE408" s="68" t="s">
        <v>26</v>
      </c>
      <c r="AF408" s="68">
        <v>5</v>
      </c>
      <c r="AG408" s="68" t="s">
        <v>26</v>
      </c>
      <c r="AH408" s="68">
        <v>6</v>
      </c>
      <c r="AI408" s="84" t="s">
        <v>2</v>
      </c>
    </row>
    <row r="409" spans="1:35" x14ac:dyDescent="0.25">
      <c r="A409" s="95">
        <v>43055</v>
      </c>
      <c r="B409" s="78" t="s">
        <v>3</v>
      </c>
      <c r="C409" s="80">
        <v>1</v>
      </c>
      <c r="D409" s="80" t="s">
        <v>26</v>
      </c>
      <c r="E409" s="80">
        <v>2</v>
      </c>
      <c r="F409" s="80" t="s">
        <v>26</v>
      </c>
      <c r="G409" s="80">
        <v>3</v>
      </c>
      <c r="H409" s="80" t="s">
        <v>25</v>
      </c>
      <c r="I409" s="80">
        <v>4</v>
      </c>
      <c r="J409" s="80" t="s">
        <v>26</v>
      </c>
      <c r="K409" s="80">
        <v>5</v>
      </c>
      <c r="L409" s="80" t="s">
        <v>26</v>
      </c>
      <c r="M409" s="80">
        <v>6</v>
      </c>
      <c r="N409" s="77" t="s">
        <v>26</v>
      </c>
      <c r="O409" s="69"/>
      <c r="P409" s="69"/>
      <c r="Q409" s="69"/>
      <c r="R409" s="69"/>
      <c r="S409" s="69"/>
      <c r="T409" s="69"/>
      <c r="U409" s="69"/>
      <c r="V409" s="69"/>
      <c r="W409" s="67" t="s">
        <v>3</v>
      </c>
      <c r="X409" s="67">
        <v>1</v>
      </c>
      <c r="Y409" s="68" t="s">
        <v>26</v>
      </c>
      <c r="Z409" s="68">
        <v>2</v>
      </c>
      <c r="AA409" s="68" t="s">
        <v>26</v>
      </c>
      <c r="AB409" s="68">
        <v>3</v>
      </c>
      <c r="AC409" s="68" t="s">
        <v>25</v>
      </c>
      <c r="AD409" s="68">
        <v>4</v>
      </c>
      <c r="AE409" s="68" t="s">
        <v>26</v>
      </c>
      <c r="AF409" s="68">
        <v>5</v>
      </c>
      <c r="AG409" s="68" t="s">
        <v>26</v>
      </c>
      <c r="AH409" s="68">
        <v>6</v>
      </c>
      <c r="AI409" s="84" t="s">
        <v>26</v>
      </c>
    </row>
    <row r="410" spans="1:35" x14ac:dyDescent="0.25">
      <c r="B410" s="78" t="s">
        <v>3</v>
      </c>
      <c r="C410" s="80">
        <v>1</v>
      </c>
      <c r="D410" s="80" t="s">
        <v>26</v>
      </c>
      <c r="E410" s="80">
        <v>2</v>
      </c>
      <c r="F410" s="80" t="s">
        <v>26</v>
      </c>
      <c r="G410" s="80">
        <v>3</v>
      </c>
      <c r="H410" s="80" t="s">
        <v>26</v>
      </c>
      <c r="I410" s="80">
        <v>4</v>
      </c>
      <c r="J410" s="80" t="s">
        <v>25</v>
      </c>
      <c r="K410" s="80">
        <v>5</v>
      </c>
      <c r="L410" s="80" t="s">
        <v>26</v>
      </c>
      <c r="M410" s="80">
        <v>6</v>
      </c>
      <c r="N410" s="77" t="s">
        <v>26</v>
      </c>
      <c r="O410" s="69"/>
      <c r="P410" s="69"/>
      <c r="Q410" s="69"/>
      <c r="R410" s="69"/>
      <c r="S410" s="69"/>
      <c r="T410" s="69"/>
      <c r="U410" s="69"/>
      <c r="V410" s="69"/>
      <c r="W410" s="67" t="s">
        <v>3</v>
      </c>
      <c r="X410" s="67">
        <v>1</v>
      </c>
      <c r="Y410" s="68" t="s">
        <v>26</v>
      </c>
      <c r="Z410" s="68">
        <v>2</v>
      </c>
      <c r="AA410" s="68" t="s">
        <v>26</v>
      </c>
      <c r="AB410" s="68">
        <v>3</v>
      </c>
      <c r="AC410" s="68" t="s">
        <v>26</v>
      </c>
      <c r="AD410" s="68">
        <v>4</v>
      </c>
      <c r="AE410" s="68" t="s">
        <v>25</v>
      </c>
      <c r="AF410" s="68">
        <v>5</v>
      </c>
      <c r="AG410" s="68" t="s">
        <v>26</v>
      </c>
      <c r="AH410" s="68">
        <v>6</v>
      </c>
      <c r="AI410" s="84" t="s">
        <v>26</v>
      </c>
    </row>
    <row r="411" spans="1:35" x14ac:dyDescent="0.25">
      <c r="B411" s="78" t="s">
        <v>2</v>
      </c>
      <c r="C411" s="80">
        <v>1</v>
      </c>
      <c r="D411" s="80" t="s">
        <v>26</v>
      </c>
      <c r="E411" s="80">
        <v>2</v>
      </c>
      <c r="F411" s="80" t="s">
        <v>26</v>
      </c>
      <c r="G411" s="80">
        <v>3</v>
      </c>
      <c r="H411" s="80" t="s">
        <v>26</v>
      </c>
      <c r="I411" s="80">
        <v>4</v>
      </c>
      <c r="J411" s="80" t="s">
        <v>26</v>
      </c>
      <c r="K411" s="80">
        <v>5</v>
      </c>
      <c r="L411" s="80" t="s">
        <v>2</v>
      </c>
      <c r="M411" s="80">
        <v>6</v>
      </c>
      <c r="N411" s="77" t="s">
        <v>26</v>
      </c>
      <c r="O411" s="69"/>
      <c r="P411" s="69"/>
      <c r="Q411" s="69"/>
      <c r="R411" s="69"/>
      <c r="S411" s="69"/>
      <c r="T411" s="69"/>
      <c r="U411" s="69"/>
      <c r="V411" s="69"/>
      <c r="W411" s="67" t="s">
        <v>2</v>
      </c>
      <c r="X411" s="67">
        <v>1</v>
      </c>
      <c r="Y411" s="68" t="s">
        <v>26</v>
      </c>
      <c r="Z411" s="68">
        <v>2</v>
      </c>
      <c r="AA411" s="68" t="s">
        <v>26</v>
      </c>
      <c r="AB411" s="68">
        <v>3</v>
      </c>
      <c r="AC411" s="68" t="s">
        <v>26</v>
      </c>
      <c r="AD411" s="68">
        <v>4</v>
      </c>
      <c r="AE411" s="68" t="s">
        <v>26</v>
      </c>
      <c r="AF411" s="68">
        <v>5</v>
      </c>
      <c r="AG411" s="68" t="s">
        <v>2</v>
      </c>
      <c r="AH411" s="68">
        <v>6</v>
      </c>
      <c r="AI411" s="84" t="s">
        <v>26</v>
      </c>
    </row>
    <row r="412" spans="1:35" x14ac:dyDescent="0.25">
      <c r="B412" s="78" t="s">
        <v>2</v>
      </c>
      <c r="C412" s="80">
        <v>1</v>
      </c>
      <c r="D412" s="80" t="s">
        <v>26</v>
      </c>
      <c r="E412" s="80">
        <v>2</v>
      </c>
      <c r="F412" s="80" t="s">
        <v>26</v>
      </c>
      <c r="G412" s="80">
        <v>3</v>
      </c>
      <c r="H412" s="80" t="s">
        <v>26</v>
      </c>
      <c r="I412" s="80">
        <v>4</v>
      </c>
      <c r="J412" s="80" t="s">
        <v>26</v>
      </c>
      <c r="K412" s="80">
        <v>5</v>
      </c>
      <c r="L412" s="80" t="s">
        <v>2</v>
      </c>
      <c r="M412" s="80">
        <v>6</v>
      </c>
      <c r="N412" s="77" t="s">
        <v>26</v>
      </c>
      <c r="O412" s="69"/>
      <c r="P412" s="69"/>
      <c r="Q412" s="69"/>
      <c r="R412" s="69"/>
      <c r="S412" s="69"/>
      <c r="T412" s="69"/>
      <c r="U412" s="69"/>
      <c r="V412" s="69"/>
      <c r="W412" s="67" t="s">
        <v>2</v>
      </c>
      <c r="X412" s="67">
        <v>1</v>
      </c>
      <c r="Y412" s="68" t="s">
        <v>26</v>
      </c>
      <c r="Z412" s="68">
        <v>2</v>
      </c>
      <c r="AA412" s="68" t="s">
        <v>26</v>
      </c>
      <c r="AB412" s="68">
        <v>3</v>
      </c>
      <c r="AC412" s="68" t="s">
        <v>26</v>
      </c>
      <c r="AD412" s="68">
        <v>4</v>
      </c>
      <c r="AE412" s="68" t="s">
        <v>26</v>
      </c>
      <c r="AF412" s="68">
        <v>5</v>
      </c>
      <c r="AG412" s="68" t="s">
        <v>2</v>
      </c>
      <c r="AH412" s="68">
        <v>6</v>
      </c>
      <c r="AI412" s="84" t="s">
        <v>26</v>
      </c>
    </row>
    <row r="413" spans="1:35" x14ac:dyDescent="0.25">
      <c r="B413" s="78" t="s">
        <v>2</v>
      </c>
      <c r="C413" s="80">
        <v>1</v>
      </c>
      <c r="D413" s="80" t="s">
        <v>26</v>
      </c>
      <c r="E413" s="80">
        <v>2</v>
      </c>
      <c r="F413" s="80" t="s">
        <v>26</v>
      </c>
      <c r="G413" s="80">
        <v>3</v>
      </c>
      <c r="H413" s="80" t="s">
        <v>26</v>
      </c>
      <c r="I413" s="80">
        <v>4</v>
      </c>
      <c r="J413" s="80" t="s">
        <v>2</v>
      </c>
      <c r="K413" s="80">
        <v>5</v>
      </c>
      <c r="L413" s="80" t="s">
        <v>26</v>
      </c>
      <c r="M413" s="80">
        <v>6</v>
      </c>
      <c r="N413" s="77" t="s">
        <v>26</v>
      </c>
      <c r="O413" s="69"/>
      <c r="P413" s="69"/>
      <c r="Q413" s="69"/>
      <c r="R413" s="69"/>
      <c r="S413" s="69"/>
      <c r="T413" s="69"/>
      <c r="U413" s="69"/>
      <c r="V413" s="69"/>
      <c r="W413" s="67" t="s">
        <v>2</v>
      </c>
      <c r="X413" s="67">
        <v>1</v>
      </c>
      <c r="Y413" s="68" t="s">
        <v>26</v>
      </c>
      <c r="Z413" s="68">
        <v>2</v>
      </c>
      <c r="AA413" s="68" t="s">
        <v>26</v>
      </c>
      <c r="AB413" s="68">
        <v>3</v>
      </c>
      <c r="AC413" s="68" t="s">
        <v>26</v>
      </c>
      <c r="AD413" s="68">
        <v>4</v>
      </c>
      <c r="AE413" s="68" t="s">
        <v>2</v>
      </c>
      <c r="AF413" s="68">
        <v>5</v>
      </c>
      <c r="AG413" s="68" t="s">
        <v>26</v>
      </c>
      <c r="AH413" s="68">
        <v>6</v>
      </c>
      <c r="AI413" s="84" t="s">
        <v>26</v>
      </c>
    </row>
    <row r="414" spans="1:35" x14ac:dyDescent="0.25">
      <c r="B414" s="78" t="s">
        <v>2</v>
      </c>
      <c r="C414" s="80">
        <v>1</v>
      </c>
      <c r="D414" s="80" t="s">
        <v>26</v>
      </c>
      <c r="E414" s="80">
        <v>2</v>
      </c>
      <c r="F414" s="80" t="s">
        <v>26</v>
      </c>
      <c r="G414" s="80">
        <v>3</v>
      </c>
      <c r="H414" s="80" t="s">
        <v>2</v>
      </c>
      <c r="I414" s="80">
        <v>4</v>
      </c>
      <c r="J414" s="80" t="s">
        <v>26</v>
      </c>
      <c r="K414" s="80">
        <v>5</v>
      </c>
      <c r="L414" s="80" t="s">
        <v>26</v>
      </c>
      <c r="M414" s="80">
        <v>6</v>
      </c>
      <c r="N414" s="77" t="s">
        <v>26</v>
      </c>
      <c r="O414" s="69"/>
      <c r="P414" s="69"/>
      <c r="Q414" s="69"/>
      <c r="R414" s="69"/>
      <c r="S414" s="69"/>
      <c r="T414" s="69"/>
      <c r="U414" s="69"/>
      <c r="V414" s="69"/>
      <c r="W414" s="67" t="s">
        <v>2</v>
      </c>
      <c r="X414" s="67">
        <v>1</v>
      </c>
      <c r="Y414" s="68" t="s">
        <v>26</v>
      </c>
      <c r="Z414" s="68">
        <v>2</v>
      </c>
      <c r="AA414" s="68" t="s">
        <v>26</v>
      </c>
      <c r="AB414" s="68">
        <v>3</v>
      </c>
      <c r="AC414" s="68" t="s">
        <v>2</v>
      </c>
      <c r="AD414" s="68">
        <v>4</v>
      </c>
      <c r="AE414" s="68" t="s">
        <v>26</v>
      </c>
      <c r="AF414" s="68">
        <v>5</v>
      </c>
      <c r="AG414" s="68" t="s">
        <v>26</v>
      </c>
      <c r="AH414" s="68">
        <v>6</v>
      </c>
      <c r="AI414" s="84" t="s">
        <v>26</v>
      </c>
    </row>
    <row r="415" spans="1:35" x14ac:dyDescent="0.25">
      <c r="B415" s="78" t="s">
        <v>2</v>
      </c>
      <c r="C415" s="80">
        <v>1</v>
      </c>
      <c r="D415" s="80" t="s">
        <v>26</v>
      </c>
      <c r="E415" s="80">
        <v>2</v>
      </c>
      <c r="F415" s="80" t="s">
        <v>26</v>
      </c>
      <c r="G415" s="80">
        <v>3</v>
      </c>
      <c r="H415" s="80" t="s">
        <v>26</v>
      </c>
      <c r="I415" s="80">
        <v>4</v>
      </c>
      <c r="J415" s="80" t="s">
        <v>26</v>
      </c>
      <c r="K415" s="80">
        <v>5</v>
      </c>
      <c r="L415" s="80" t="s">
        <v>2</v>
      </c>
      <c r="M415" s="80">
        <v>6</v>
      </c>
      <c r="N415" s="77" t="s">
        <v>26</v>
      </c>
      <c r="O415" s="69"/>
      <c r="P415" s="69"/>
      <c r="Q415" s="69"/>
      <c r="R415" s="69"/>
      <c r="S415" s="69"/>
      <c r="T415" s="69"/>
      <c r="U415" s="69"/>
      <c r="V415" s="69"/>
      <c r="W415" s="67" t="s">
        <v>2</v>
      </c>
      <c r="X415" s="67">
        <v>1</v>
      </c>
      <c r="Y415" s="68" t="s">
        <v>26</v>
      </c>
      <c r="Z415" s="68">
        <v>2</v>
      </c>
      <c r="AA415" s="68" t="s">
        <v>26</v>
      </c>
      <c r="AB415" s="68">
        <v>3</v>
      </c>
      <c r="AC415" s="68" t="s">
        <v>26</v>
      </c>
      <c r="AD415" s="68">
        <v>4</v>
      </c>
      <c r="AE415" s="68" t="s">
        <v>26</v>
      </c>
      <c r="AF415" s="68">
        <v>5</v>
      </c>
      <c r="AG415" s="68" t="s">
        <v>2</v>
      </c>
      <c r="AH415" s="68">
        <v>6</v>
      </c>
      <c r="AI415" s="84" t="s">
        <v>26</v>
      </c>
    </row>
    <row r="416" spans="1:35" x14ac:dyDescent="0.25">
      <c r="B416" s="78" t="s">
        <v>2</v>
      </c>
      <c r="C416" s="80">
        <v>1</v>
      </c>
      <c r="D416" s="80" t="s">
        <v>26</v>
      </c>
      <c r="E416" s="80">
        <v>2</v>
      </c>
      <c r="F416" s="80" t="s">
        <v>26</v>
      </c>
      <c r="G416" s="80">
        <v>3</v>
      </c>
      <c r="H416" s="80" t="s">
        <v>26</v>
      </c>
      <c r="I416" s="80">
        <v>4</v>
      </c>
      <c r="J416" s="80" t="s">
        <v>2</v>
      </c>
      <c r="K416" s="80">
        <v>5</v>
      </c>
      <c r="L416" s="80" t="s">
        <v>26</v>
      </c>
      <c r="M416" s="80">
        <v>6</v>
      </c>
      <c r="N416" s="77" t="s">
        <v>26</v>
      </c>
      <c r="O416" s="69"/>
      <c r="P416" s="69"/>
      <c r="Q416" s="69"/>
      <c r="R416" s="69"/>
      <c r="S416" s="69"/>
      <c r="T416" s="69"/>
      <c r="U416" s="69"/>
      <c r="V416" s="69"/>
      <c r="W416" s="67" t="s">
        <v>2</v>
      </c>
      <c r="X416" s="67">
        <v>1</v>
      </c>
      <c r="Y416" s="68" t="s">
        <v>26</v>
      </c>
      <c r="Z416" s="68">
        <v>2</v>
      </c>
      <c r="AA416" s="68" t="s">
        <v>26</v>
      </c>
      <c r="AB416" s="68">
        <v>3</v>
      </c>
      <c r="AC416" s="68" t="s">
        <v>26</v>
      </c>
      <c r="AD416" s="68">
        <v>4</v>
      </c>
      <c r="AE416" s="68" t="s">
        <v>2</v>
      </c>
      <c r="AF416" s="68">
        <v>5</v>
      </c>
      <c r="AG416" s="68" t="s">
        <v>26</v>
      </c>
      <c r="AH416" s="68">
        <v>6</v>
      </c>
      <c r="AI416" s="84" t="s">
        <v>26</v>
      </c>
    </row>
    <row r="417" spans="1:35" x14ac:dyDescent="0.25">
      <c r="B417" s="78" t="s">
        <v>2</v>
      </c>
      <c r="C417" s="80">
        <v>1</v>
      </c>
      <c r="D417" s="80" t="s">
        <v>26</v>
      </c>
      <c r="E417" s="80">
        <v>2</v>
      </c>
      <c r="F417" s="80" t="s">
        <v>26</v>
      </c>
      <c r="G417" s="80">
        <v>3</v>
      </c>
      <c r="H417" s="80" t="s">
        <v>26</v>
      </c>
      <c r="I417" s="80">
        <v>4</v>
      </c>
      <c r="J417" s="80" t="s">
        <v>26</v>
      </c>
      <c r="K417" s="80">
        <v>5</v>
      </c>
      <c r="L417" s="80" t="s">
        <v>2</v>
      </c>
      <c r="M417" s="80">
        <v>6</v>
      </c>
      <c r="N417" s="77" t="s">
        <v>26</v>
      </c>
      <c r="O417" s="69"/>
      <c r="P417" s="69"/>
      <c r="Q417" s="69"/>
      <c r="R417" s="69"/>
      <c r="S417" s="69"/>
      <c r="T417" s="69"/>
      <c r="U417" s="69"/>
      <c r="V417" s="69"/>
      <c r="W417" s="67" t="s">
        <v>2</v>
      </c>
      <c r="X417" s="67">
        <v>1</v>
      </c>
      <c r="Y417" s="68" t="s">
        <v>26</v>
      </c>
      <c r="Z417" s="68">
        <v>2</v>
      </c>
      <c r="AA417" s="68" t="s">
        <v>26</v>
      </c>
      <c r="AB417" s="68">
        <v>3</v>
      </c>
      <c r="AC417" s="68" t="s">
        <v>26</v>
      </c>
      <c r="AD417" s="68">
        <v>4</v>
      </c>
      <c r="AE417" s="68" t="s">
        <v>26</v>
      </c>
      <c r="AF417" s="68">
        <v>5</v>
      </c>
      <c r="AG417" s="68" t="s">
        <v>2</v>
      </c>
      <c r="AH417" s="68">
        <v>6</v>
      </c>
      <c r="AI417" s="84" t="s">
        <v>26</v>
      </c>
    </row>
    <row r="418" spans="1:35" x14ac:dyDescent="0.25">
      <c r="B418" s="78" t="s">
        <v>2</v>
      </c>
      <c r="C418" s="80">
        <v>1</v>
      </c>
      <c r="D418" s="80" t="s">
        <v>26</v>
      </c>
      <c r="E418" s="80">
        <v>2</v>
      </c>
      <c r="F418" s="80" t="s">
        <v>26</v>
      </c>
      <c r="G418" s="80">
        <v>3</v>
      </c>
      <c r="H418" s="80" t="s">
        <v>2</v>
      </c>
      <c r="I418" s="80">
        <v>4</v>
      </c>
      <c r="J418" s="80" t="s">
        <v>26</v>
      </c>
      <c r="K418" s="80">
        <v>5</v>
      </c>
      <c r="L418" s="80" t="s">
        <v>26</v>
      </c>
      <c r="M418" s="80">
        <v>6</v>
      </c>
      <c r="N418" s="77" t="s">
        <v>26</v>
      </c>
      <c r="O418" s="69"/>
      <c r="P418" s="69"/>
      <c r="Q418" s="69"/>
      <c r="R418" s="69"/>
      <c r="S418" s="69"/>
      <c r="T418" s="69"/>
      <c r="U418" s="69"/>
      <c r="V418" s="69"/>
      <c r="W418" s="67" t="s">
        <v>2</v>
      </c>
      <c r="X418" s="67">
        <v>1</v>
      </c>
      <c r="Y418" s="68" t="s">
        <v>26</v>
      </c>
      <c r="Z418" s="68">
        <v>2</v>
      </c>
      <c r="AA418" s="68" t="s">
        <v>26</v>
      </c>
      <c r="AB418" s="68">
        <v>3</v>
      </c>
      <c r="AC418" s="68" t="s">
        <v>2</v>
      </c>
      <c r="AD418" s="68">
        <v>4</v>
      </c>
      <c r="AE418" s="68" t="s">
        <v>26</v>
      </c>
      <c r="AF418" s="68">
        <v>5</v>
      </c>
      <c r="AG418" s="68" t="s">
        <v>26</v>
      </c>
      <c r="AH418" s="68">
        <v>6</v>
      </c>
      <c r="AI418" s="84" t="s">
        <v>26</v>
      </c>
    </row>
    <row r="419" spans="1:35" x14ac:dyDescent="0.25">
      <c r="B419" s="78" t="s">
        <v>3</v>
      </c>
      <c r="C419" s="80">
        <v>1</v>
      </c>
      <c r="D419" s="80" t="s">
        <v>26</v>
      </c>
      <c r="E419" s="80">
        <v>2</v>
      </c>
      <c r="F419" s="80" t="s">
        <v>26</v>
      </c>
      <c r="G419" s="80">
        <v>3</v>
      </c>
      <c r="H419" s="80" t="s">
        <v>25</v>
      </c>
      <c r="I419" s="80">
        <v>4</v>
      </c>
      <c r="J419" s="80" t="s">
        <v>26</v>
      </c>
      <c r="K419" s="80">
        <v>5</v>
      </c>
      <c r="L419" s="80" t="s">
        <v>26</v>
      </c>
      <c r="M419" s="80">
        <v>6</v>
      </c>
      <c r="N419" s="77" t="s">
        <v>26</v>
      </c>
      <c r="O419" s="69"/>
      <c r="P419" s="69"/>
      <c r="Q419" s="69"/>
      <c r="R419" s="69"/>
      <c r="S419" s="69"/>
      <c r="T419" s="69"/>
      <c r="U419" s="69"/>
      <c r="V419" s="69"/>
      <c r="W419" s="67" t="s">
        <v>3</v>
      </c>
      <c r="X419" s="67">
        <v>1</v>
      </c>
      <c r="Y419" s="68" t="s">
        <v>26</v>
      </c>
      <c r="Z419" s="68">
        <v>2</v>
      </c>
      <c r="AA419" s="68" t="s">
        <v>26</v>
      </c>
      <c r="AB419" s="68">
        <v>3</v>
      </c>
      <c r="AC419" s="68" t="s">
        <v>25</v>
      </c>
      <c r="AD419" s="68">
        <v>4</v>
      </c>
      <c r="AE419" s="68" t="s">
        <v>26</v>
      </c>
      <c r="AF419" s="68">
        <v>5</v>
      </c>
      <c r="AG419" s="68" t="s">
        <v>26</v>
      </c>
      <c r="AH419" s="68">
        <v>6</v>
      </c>
      <c r="AI419" s="84" t="s">
        <v>26</v>
      </c>
    </row>
    <row r="420" spans="1:35" x14ac:dyDescent="0.25">
      <c r="B420" s="78" t="s">
        <v>3</v>
      </c>
      <c r="C420" s="80">
        <v>1</v>
      </c>
      <c r="D420" s="80" t="s">
        <v>26</v>
      </c>
      <c r="E420" s="80">
        <v>2</v>
      </c>
      <c r="F420" s="80" t="s">
        <v>26</v>
      </c>
      <c r="G420" s="80">
        <v>3</v>
      </c>
      <c r="H420" s="80" t="s">
        <v>26</v>
      </c>
      <c r="I420" s="80">
        <v>4</v>
      </c>
      <c r="J420" s="80" t="s">
        <v>26</v>
      </c>
      <c r="K420" s="80">
        <v>5</v>
      </c>
      <c r="L420" s="80" t="s">
        <v>25</v>
      </c>
      <c r="M420" s="80">
        <v>6</v>
      </c>
      <c r="N420" s="77" t="s">
        <v>26</v>
      </c>
      <c r="O420" s="69"/>
      <c r="P420" s="69"/>
      <c r="Q420" s="69"/>
      <c r="R420" s="69"/>
      <c r="S420" s="69"/>
      <c r="T420" s="69"/>
      <c r="U420" s="69"/>
      <c r="V420" s="69"/>
      <c r="W420" s="67" t="s">
        <v>3</v>
      </c>
      <c r="X420" s="67">
        <v>1</v>
      </c>
      <c r="Y420" s="68" t="s">
        <v>26</v>
      </c>
      <c r="Z420" s="68">
        <v>2</v>
      </c>
      <c r="AA420" s="68" t="s">
        <v>26</v>
      </c>
      <c r="AB420" s="68">
        <v>3</v>
      </c>
      <c r="AC420" s="68" t="s">
        <v>26</v>
      </c>
      <c r="AD420" s="68">
        <v>4</v>
      </c>
      <c r="AE420" s="68" t="s">
        <v>26</v>
      </c>
      <c r="AF420" s="68">
        <v>5</v>
      </c>
      <c r="AG420" s="68" t="s">
        <v>25</v>
      </c>
      <c r="AH420" s="68">
        <v>6</v>
      </c>
      <c r="AI420" s="84" t="s">
        <v>26</v>
      </c>
    </row>
    <row r="421" spans="1:35" x14ac:dyDescent="0.25">
      <c r="B421" s="78" t="s">
        <v>3</v>
      </c>
      <c r="C421" s="80">
        <v>1</v>
      </c>
      <c r="D421" s="80" t="s">
        <v>26</v>
      </c>
      <c r="E421" s="80">
        <v>2</v>
      </c>
      <c r="F421" s="80" t="s">
        <v>25</v>
      </c>
      <c r="G421" s="80">
        <v>3</v>
      </c>
      <c r="H421" s="80" t="s">
        <v>26</v>
      </c>
      <c r="I421" s="80">
        <v>4</v>
      </c>
      <c r="J421" s="80" t="s">
        <v>26</v>
      </c>
      <c r="K421" s="80">
        <v>5</v>
      </c>
      <c r="L421" s="80" t="s">
        <v>26</v>
      </c>
      <c r="M421" s="80">
        <v>6</v>
      </c>
      <c r="N421" s="77" t="s">
        <v>26</v>
      </c>
      <c r="O421" s="69"/>
      <c r="P421" s="69"/>
      <c r="Q421" s="69"/>
      <c r="R421" s="69"/>
      <c r="S421" s="69"/>
      <c r="T421" s="69"/>
      <c r="U421" s="69"/>
      <c r="V421" s="69"/>
      <c r="W421" s="67" t="s">
        <v>3</v>
      </c>
      <c r="X421" s="67">
        <v>1</v>
      </c>
      <c r="Y421" s="68" t="s">
        <v>26</v>
      </c>
      <c r="Z421" s="68">
        <v>2</v>
      </c>
      <c r="AA421" s="68" t="s">
        <v>25</v>
      </c>
      <c r="AB421" s="68">
        <v>3</v>
      </c>
      <c r="AC421" s="68" t="s">
        <v>26</v>
      </c>
      <c r="AD421" s="68">
        <v>4</v>
      </c>
      <c r="AE421" s="68" t="s">
        <v>26</v>
      </c>
      <c r="AF421" s="68">
        <v>5</v>
      </c>
      <c r="AG421" s="68" t="s">
        <v>26</v>
      </c>
      <c r="AH421" s="68">
        <v>6</v>
      </c>
      <c r="AI421" s="84" t="s">
        <v>26</v>
      </c>
    </row>
    <row r="422" spans="1:35" x14ac:dyDescent="0.25">
      <c r="B422" s="78" t="s">
        <v>3</v>
      </c>
      <c r="C422" s="80">
        <v>1</v>
      </c>
      <c r="D422" s="80" t="s">
        <v>26</v>
      </c>
      <c r="E422" s="80">
        <v>2</v>
      </c>
      <c r="F422" s="80" t="s">
        <v>26</v>
      </c>
      <c r="G422" s="80">
        <v>3</v>
      </c>
      <c r="H422" s="80" t="s">
        <v>25</v>
      </c>
      <c r="I422" s="80">
        <v>4</v>
      </c>
      <c r="J422" s="80" t="s">
        <v>26</v>
      </c>
      <c r="K422" s="80">
        <v>5</v>
      </c>
      <c r="L422" s="80" t="s">
        <v>26</v>
      </c>
      <c r="M422" s="80">
        <v>6</v>
      </c>
      <c r="N422" s="77" t="s">
        <v>26</v>
      </c>
      <c r="O422" s="69"/>
      <c r="P422" s="69"/>
      <c r="Q422" s="69"/>
      <c r="R422" s="69"/>
      <c r="S422" s="69"/>
      <c r="T422" s="69"/>
      <c r="U422" s="69"/>
      <c r="V422" s="69"/>
      <c r="W422" s="67" t="s">
        <v>3</v>
      </c>
      <c r="X422" s="67">
        <v>1</v>
      </c>
      <c r="Y422" s="68" t="s">
        <v>26</v>
      </c>
      <c r="Z422" s="68">
        <v>2</v>
      </c>
      <c r="AA422" s="68" t="s">
        <v>26</v>
      </c>
      <c r="AB422" s="68">
        <v>3</v>
      </c>
      <c r="AC422" s="68" t="s">
        <v>25</v>
      </c>
      <c r="AD422" s="68">
        <v>4</v>
      </c>
      <c r="AE422" s="68" t="s">
        <v>26</v>
      </c>
      <c r="AF422" s="68">
        <v>5</v>
      </c>
      <c r="AG422" s="68" t="s">
        <v>26</v>
      </c>
      <c r="AH422" s="68">
        <v>6</v>
      </c>
      <c r="AI422" s="84" t="s">
        <v>26</v>
      </c>
    </row>
    <row r="423" spans="1:35" x14ac:dyDescent="0.25">
      <c r="B423" s="78" t="s">
        <v>3</v>
      </c>
      <c r="C423" s="80">
        <v>1</v>
      </c>
      <c r="D423" s="80" t="s">
        <v>26</v>
      </c>
      <c r="E423" s="80">
        <v>2</v>
      </c>
      <c r="F423" s="80" t="s">
        <v>26</v>
      </c>
      <c r="G423" s="80">
        <v>3</v>
      </c>
      <c r="H423" s="80" t="s">
        <v>25</v>
      </c>
      <c r="I423" s="80">
        <v>4</v>
      </c>
      <c r="J423" s="80" t="s">
        <v>26</v>
      </c>
      <c r="K423" s="80">
        <v>5</v>
      </c>
      <c r="L423" s="80" t="s">
        <v>26</v>
      </c>
      <c r="M423" s="80">
        <v>6</v>
      </c>
      <c r="N423" s="77" t="s">
        <v>26</v>
      </c>
      <c r="O423" s="69"/>
      <c r="P423" s="69"/>
      <c r="Q423" s="69"/>
      <c r="R423" s="69"/>
      <c r="S423" s="69"/>
      <c r="T423" s="69"/>
      <c r="U423" s="69"/>
      <c r="V423" s="69"/>
      <c r="W423" s="67" t="s">
        <v>3</v>
      </c>
      <c r="X423" s="67">
        <v>1</v>
      </c>
      <c r="Y423" s="68" t="s">
        <v>26</v>
      </c>
      <c r="Z423" s="68">
        <v>2</v>
      </c>
      <c r="AA423" s="68" t="s">
        <v>26</v>
      </c>
      <c r="AB423" s="68">
        <v>3</v>
      </c>
      <c r="AC423" s="68" t="s">
        <v>25</v>
      </c>
      <c r="AD423" s="68">
        <v>4</v>
      </c>
      <c r="AE423" s="68" t="s">
        <v>26</v>
      </c>
      <c r="AF423" s="68">
        <v>5</v>
      </c>
      <c r="AG423" s="68" t="s">
        <v>26</v>
      </c>
      <c r="AH423" s="68">
        <v>6</v>
      </c>
      <c r="AI423" s="84" t="s">
        <v>26</v>
      </c>
    </row>
    <row r="424" spans="1:35" x14ac:dyDescent="0.25">
      <c r="B424" s="78" t="s">
        <v>2</v>
      </c>
      <c r="C424" s="80">
        <v>1</v>
      </c>
      <c r="D424" s="80" t="s">
        <v>26</v>
      </c>
      <c r="E424" s="80">
        <v>2</v>
      </c>
      <c r="F424" s="80" t="s">
        <v>26</v>
      </c>
      <c r="G424" s="80">
        <v>3</v>
      </c>
      <c r="H424" s="80" t="s">
        <v>2</v>
      </c>
      <c r="I424" s="80">
        <v>4</v>
      </c>
      <c r="J424" s="80" t="s">
        <v>26</v>
      </c>
      <c r="K424" s="80">
        <v>5</v>
      </c>
      <c r="L424" s="80" t="s">
        <v>26</v>
      </c>
      <c r="M424" s="80">
        <v>6</v>
      </c>
      <c r="N424" s="77" t="s">
        <v>26</v>
      </c>
      <c r="O424" s="69"/>
      <c r="P424" s="69"/>
      <c r="Q424" s="69"/>
      <c r="R424" s="69"/>
      <c r="S424" s="69"/>
      <c r="T424" s="69"/>
      <c r="U424" s="69"/>
      <c r="V424" s="69"/>
      <c r="W424" s="67" t="s">
        <v>2</v>
      </c>
      <c r="X424" s="67">
        <v>1</v>
      </c>
      <c r="Y424" s="68" t="s">
        <v>26</v>
      </c>
      <c r="Z424" s="68">
        <v>2</v>
      </c>
      <c r="AA424" s="68" t="s">
        <v>26</v>
      </c>
      <c r="AB424" s="68">
        <v>3</v>
      </c>
      <c r="AC424" s="68" t="s">
        <v>2</v>
      </c>
      <c r="AD424" s="68">
        <v>4</v>
      </c>
      <c r="AE424" s="68" t="s">
        <v>26</v>
      </c>
      <c r="AF424" s="68">
        <v>5</v>
      </c>
      <c r="AG424" s="68" t="s">
        <v>26</v>
      </c>
      <c r="AH424" s="68">
        <v>6</v>
      </c>
      <c r="AI424" s="84" t="s">
        <v>26</v>
      </c>
    </row>
    <row r="425" spans="1:35" x14ac:dyDescent="0.25">
      <c r="B425" s="78" t="s">
        <v>3</v>
      </c>
      <c r="C425" s="80">
        <v>1</v>
      </c>
      <c r="D425" s="80" t="s">
        <v>26</v>
      </c>
      <c r="E425" s="80">
        <v>2</v>
      </c>
      <c r="F425" s="80" t="s">
        <v>26</v>
      </c>
      <c r="G425" s="80">
        <v>3</v>
      </c>
      <c r="H425" s="80" t="s">
        <v>26</v>
      </c>
      <c r="I425" s="80">
        <v>4</v>
      </c>
      <c r="J425" s="80" t="s">
        <v>25</v>
      </c>
      <c r="K425" s="80">
        <v>5</v>
      </c>
      <c r="L425" s="80" t="s">
        <v>26</v>
      </c>
      <c r="M425" s="80">
        <v>6</v>
      </c>
      <c r="N425" s="77" t="s">
        <v>26</v>
      </c>
      <c r="O425" s="69"/>
      <c r="P425" s="69"/>
      <c r="Q425" s="69"/>
      <c r="R425" s="69"/>
      <c r="S425" s="69"/>
      <c r="T425" s="69"/>
      <c r="U425" s="69"/>
      <c r="V425" s="69"/>
      <c r="W425" s="67" t="s">
        <v>3</v>
      </c>
      <c r="X425" s="67">
        <v>1</v>
      </c>
      <c r="Y425" s="68" t="s">
        <v>26</v>
      </c>
      <c r="Z425" s="68">
        <v>2</v>
      </c>
      <c r="AA425" s="68" t="s">
        <v>26</v>
      </c>
      <c r="AB425" s="68">
        <v>3</v>
      </c>
      <c r="AC425" s="68" t="s">
        <v>26</v>
      </c>
      <c r="AD425" s="68">
        <v>4</v>
      </c>
      <c r="AE425" s="68" t="s">
        <v>25</v>
      </c>
      <c r="AF425" s="68">
        <v>5</v>
      </c>
      <c r="AG425" s="68" t="s">
        <v>26</v>
      </c>
      <c r="AH425" s="68">
        <v>6</v>
      </c>
      <c r="AI425" s="84" t="s">
        <v>26</v>
      </c>
    </row>
    <row r="426" spans="1:35" x14ac:dyDescent="0.25">
      <c r="B426" s="78" t="s">
        <v>2</v>
      </c>
      <c r="C426" s="80">
        <v>1</v>
      </c>
      <c r="D426" s="80" t="s">
        <v>26</v>
      </c>
      <c r="E426" s="80">
        <v>2</v>
      </c>
      <c r="F426" s="80" t="s">
        <v>26</v>
      </c>
      <c r="G426" s="80">
        <v>3</v>
      </c>
      <c r="H426" s="80" t="s">
        <v>26</v>
      </c>
      <c r="I426" s="80">
        <v>4</v>
      </c>
      <c r="J426" s="80" t="s">
        <v>2</v>
      </c>
      <c r="K426" s="80">
        <v>5</v>
      </c>
      <c r="L426" s="80" t="s">
        <v>26</v>
      </c>
      <c r="M426" s="80">
        <v>6</v>
      </c>
      <c r="N426" s="77" t="s">
        <v>26</v>
      </c>
      <c r="O426" s="69"/>
      <c r="P426" s="69"/>
      <c r="Q426" s="69"/>
      <c r="R426" s="69"/>
      <c r="S426" s="69"/>
      <c r="T426" s="69"/>
      <c r="U426" s="69"/>
      <c r="V426" s="69"/>
      <c r="W426" s="67" t="s">
        <v>2</v>
      </c>
      <c r="X426" s="67">
        <v>1</v>
      </c>
      <c r="Y426" s="68" t="s">
        <v>26</v>
      </c>
      <c r="Z426" s="68">
        <v>2</v>
      </c>
      <c r="AA426" s="68" t="s">
        <v>26</v>
      </c>
      <c r="AB426" s="68">
        <v>3</v>
      </c>
      <c r="AC426" s="68" t="s">
        <v>26</v>
      </c>
      <c r="AD426" s="68">
        <v>4</v>
      </c>
      <c r="AE426" s="68" t="s">
        <v>2</v>
      </c>
      <c r="AF426" s="68">
        <v>5</v>
      </c>
      <c r="AG426" s="68" t="s">
        <v>26</v>
      </c>
      <c r="AH426" s="68">
        <v>6</v>
      </c>
      <c r="AI426" s="84" t="s">
        <v>26</v>
      </c>
    </row>
    <row r="427" spans="1:35" x14ac:dyDescent="0.25">
      <c r="B427" s="78" t="s">
        <v>2</v>
      </c>
      <c r="C427" s="80">
        <v>1</v>
      </c>
      <c r="D427" s="80" t="s">
        <v>26</v>
      </c>
      <c r="E427" s="80">
        <v>2</v>
      </c>
      <c r="F427" s="80" t="s">
        <v>26</v>
      </c>
      <c r="G427" s="80">
        <v>3</v>
      </c>
      <c r="H427" s="80" t="s">
        <v>26</v>
      </c>
      <c r="I427" s="80">
        <v>4</v>
      </c>
      <c r="J427" s="80" t="s">
        <v>2</v>
      </c>
      <c r="K427" s="80">
        <v>5</v>
      </c>
      <c r="L427" s="80" t="s">
        <v>26</v>
      </c>
      <c r="M427" s="80">
        <v>6</v>
      </c>
      <c r="N427" s="77" t="s">
        <v>26</v>
      </c>
      <c r="O427" s="69"/>
      <c r="P427" s="69"/>
      <c r="Q427" s="69"/>
      <c r="R427" s="69"/>
      <c r="S427" s="69"/>
      <c r="T427" s="69"/>
      <c r="U427" s="69"/>
      <c r="V427" s="69"/>
      <c r="W427" s="67" t="s">
        <v>2</v>
      </c>
      <c r="X427" s="67">
        <v>1</v>
      </c>
      <c r="Y427" s="68" t="s">
        <v>26</v>
      </c>
      <c r="Z427" s="68">
        <v>2</v>
      </c>
      <c r="AA427" s="68" t="s">
        <v>26</v>
      </c>
      <c r="AB427" s="68">
        <v>3</v>
      </c>
      <c r="AC427" s="68" t="s">
        <v>26</v>
      </c>
      <c r="AD427" s="68">
        <v>4</v>
      </c>
      <c r="AE427" s="68" t="s">
        <v>2</v>
      </c>
      <c r="AF427" s="68">
        <v>5</v>
      </c>
      <c r="AG427" s="68" t="s">
        <v>26</v>
      </c>
      <c r="AH427" s="68">
        <v>6</v>
      </c>
      <c r="AI427" s="84" t="s">
        <v>26</v>
      </c>
    </row>
    <row r="428" spans="1:35" x14ac:dyDescent="0.25">
      <c r="B428" s="78" t="s">
        <v>2</v>
      </c>
      <c r="C428" s="80">
        <v>1</v>
      </c>
      <c r="D428" s="80" t="s">
        <v>26</v>
      </c>
      <c r="E428" s="80">
        <v>2</v>
      </c>
      <c r="F428" s="80" t="s">
        <v>26</v>
      </c>
      <c r="G428" s="80">
        <v>3</v>
      </c>
      <c r="H428" s="80" t="s">
        <v>2</v>
      </c>
      <c r="I428" s="80">
        <v>4</v>
      </c>
      <c r="J428" s="80" t="s">
        <v>26</v>
      </c>
      <c r="K428" s="80">
        <v>5</v>
      </c>
      <c r="L428" s="80" t="s">
        <v>26</v>
      </c>
      <c r="M428" s="80">
        <v>6</v>
      </c>
      <c r="N428" s="77" t="s">
        <v>26</v>
      </c>
      <c r="O428" s="69"/>
      <c r="P428" s="69"/>
      <c r="Q428" s="69"/>
      <c r="R428" s="69"/>
      <c r="S428" s="69"/>
      <c r="T428" s="69"/>
      <c r="U428" s="69"/>
      <c r="V428" s="69"/>
      <c r="W428" s="67" t="s">
        <v>2</v>
      </c>
      <c r="X428" s="67">
        <v>1</v>
      </c>
      <c r="Y428" s="68" t="s">
        <v>26</v>
      </c>
      <c r="Z428" s="68">
        <v>2</v>
      </c>
      <c r="AA428" s="68" t="s">
        <v>26</v>
      </c>
      <c r="AB428" s="68">
        <v>3</v>
      </c>
      <c r="AC428" s="68" t="s">
        <v>2</v>
      </c>
      <c r="AD428" s="68">
        <v>4</v>
      </c>
      <c r="AE428" s="68" t="s">
        <v>26</v>
      </c>
      <c r="AF428" s="68">
        <v>5</v>
      </c>
      <c r="AG428" s="68" t="s">
        <v>26</v>
      </c>
      <c r="AH428" s="68">
        <v>6</v>
      </c>
      <c r="AI428" s="84" t="s">
        <v>26</v>
      </c>
    </row>
    <row r="429" spans="1:35" x14ac:dyDescent="0.25">
      <c r="B429" s="79" t="s">
        <v>3</v>
      </c>
      <c r="C429" s="80">
        <v>1</v>
      </c>
      <c r="D429" s="80" t="s">
        <v>26</v>
      </c>
      <c r="E429" s="80">
        <v>2</v>
      </c>
      <c r="F429" s="80" t="s">
        <v>26</v>
      </c>
      <c r="G429" s="80">
        <v>3</v>
      </c>
      <c r="H429" s="80" t="s">
        <v>25</v>
      </c>
      <c r="I429" s="80">
        <v>4</v>
      </c>
      <c r="J429" s="80" t="s">
        <v>26</v>
      </c>
      <c r="K429" s="80">
        <v>5</v>
      </c>
      <c r="L429" s="80" t="s">
        <v>26</v>
      </c>
      <c r="M429" s="80">
        <v>6</v>
      </c>
      <c r="N429" s="77" t="s">
        <v>26</v>
      </c>
      <c r="O429" s="69"/>
      <c r="P429" s="69"/>
      <c r="Q429" s="69"/>
      <c r="R429" s="69"/>
      <c r="S429" s="69"/>
      <c r="T429" s="69"/>
      <c r="U429" s="69"/>
      <c r="V429" s="69"/>
      <c r="W429" s="67" t="s">
        <v>3</v>
      </c>
      <c r="X429" s="67">
        <v>1</v>
      </c>
      <c r="Y429" s="68" t="s">
        <v>26</v>
      </c>
      <c r="Z429" s="68">
        <v>2</v>
      </c>
      <c r="AA429" s="68" t="s">
        <v>26</v>
      </c>
      <c r="AB429" s="68">
        <v>3</v>
      </c>
      <c r="AC429" s="68" t="s">
        <v>25</v>
      </c>
      <c r="AD429" s="68">
        <v>4</v>
      </c>
      <c r="AE429" s="68" t="s">
        <v>26</v>
      </c>
      <c r="AF429" s="68">
        <v>5</v>
      </c>
      <c r="AG429" s="68" t="s">
        <v>26</v>
      </c>
      <c r="AH429" s="68">
        <v>6</v>
      </c>
      <c r="AI429" s="84" t="s">
        <v>26</v>
      </c>
    </row>
    <row r="430" spans="1:35" x14ac:dyDescent="0.25">
      <c r="B430" s="79" t="s">
        <v>2</v>
      </c>
      <c r="C430" s="80">
        <v>1</v>
      </c>
      <c r="D430" s="80" t="s">
        <v>26</v>
      </c>
      <c r="E430" s="80">
        <v>2</v>
      </c>
      <c r="F430" s="80" t="s">
        <v>2</v>
      </c>
      <c r="G430" s="80">
        <v>3</v>
      </c>
      <c r="H430" s="80" t="s">
        <v>26</v>
      </c>
      <c r="I430" s="80">
        <v>4</v>
      </c>
      <c r="J430" s="80" t="s">
        <v>26</v>
      </c>
      <c r="K430" s="80">
        <v>5</v>
      </c>
      <c r="L430" s="80" t="s">
        <v>26</v>
      </c>
      <c r="M430" s="80">
        <v>6</v>
      </c>
      <c r="N430" s="77" t="s">
        <v>26</v>
      </c>
      <c r="O430" s="69"/>
      <c r="P430" s="69"/>
      <c r="Q430" s="69"/>
      <c r="R430" s="69"/>
      <c r="S430" s="69"/>
      <c r="T430" s="69"/>
      <c r="U430" s="69"/>
      <c r="V430" s="69"/>
      <c r="W430" s="67" t="s">
        <v>2</v>
      </c>
      <c r="X430" s="67">
        <v>1</v>
      </c>
      <c r="Y430" s="68" t="s">
        <v>26</v>
      </c>
      <c r="Z430" s="68">
        <v>2</v>
      </c>
      <c r="AA430" s="68" t="s">
        <v>2</v>
      </c>
      <c r="AB430" s="68">
        <v>3</v>
      </c>
      <c r="AC430" s="68" t="s">
        <v>26</v>
      </c>
      <c r="AD430" s="68">
        <v>4</v>
      </c>
      <c r="AE430" s="68" t="s">
        <v>26</v>
      </c>
      <c r="AF430" s="68">
        <v>5</v>
      </c>
      <c r="AG430" s="68" t="s">
        <v>26</v>
      </c>
      <c r="AH430" s="68">
        <v>6</v>
      </c>
      <c r="AI430" s="84" t="s">
        <v>26</v>
      </c>
    </row>
    <row r="431" spans="1:35" x14ac:dyDescent="0.25">
      <c r="B431" s="79" t="s">
        <v>2</v>
      </c>
      <c r="C431" s="80">
        <v>1</v>
      </c>
      <c r="D431" s="80" t="s">
        <v>26</v>
      </c>
      <c r="E431" s="80">
        <v>2</v>
      </c>
      <c r="F431" s="80" t="s">
        <v>26</v>
      </c>
      <c r="G431" s="80">
        <v>3</v>
      </c>
      <c r="H431" s="80" t="s">
        <v>26</v>
      </c>
      <c r="I431" s="80">
        <v>4</v>
      </c>
      <c r="J431" s="80" t="s">
        <v>26</v>
      </c>
      <c r="K431" s="80">
        <v>5</v>
      </c>
      <c r="L431" s="80" t="s">
        <v>2</v>
      </c>
      <c r="M431" s="80">
        <v>6</v>
      </c>
      <c r="N431" s="77" t="s">
        <v>26</v>
      </c>
      <c r="O431" s="69"/>
      <c r="P431" s="69"/>
      <c r="Q431" s="69"/>
      <c r="R431" s="69"/>
      <c r="S431" s="69"/>
      <c r="T431" s="69"/>
      <c r="U431" s="69"/>
      <c r="V431" s="69"/>
      <c r="W431" s="67" t="s">
        <v>2</v>
      </c>
      <c r="X431" s="67">
        <v>1</v>
      </c>
      <c r="Y431" s="68" t="s">
        <v>26</v>
      </c>
      <c r="Z431" s="68">
        <v>2</v>
      </c>
      <c r="AA431" s="68" t="s">
        <v>26</v>
      </c>
      <c r="AB431" s="68">
        <v>3</v>
      </c>
      <c r="AC431" s="68" t="s">
        <v>26</v>
      </c>
      <c r="AD431" s="68">
        <v>4</v>
      </c>
      <c r="AE431" s="68" t="s">
        <v>26</v>
      </c>
      <c r="AF431" s="68">
        <v>5</v>
      </c>
      <c r="AG431" s="68" t="s">
        <v>2</v>
      </c>
      <c r="AH431" s="68">
        <v>6</v>
      </c>
      <c r="AI431" s="84" t="s">
        <v>26</v>
      </c>
    </row>
    <row r="432" spans="1:35" x14ac:dyDescent="0.25">
      <c r="A432" s="95">
        <v>43059</v>
      </c>
      <c r="B432" s="98"/>
      <c r="C432" s="98"/>
      <c r="D432" s="98"/>
      <c r="E432" s="98"/>
      <c r="F432" s="98"/>
      <c r="G432" s="98"/>
      <c r="H432" s="98"/>
      <c r="I432" s="98"/>
      <c r="J432" s="98"/>
      <c r="K432" s="98"/>
      <c r="O432" s="69"/>
      <c r="P432" s="69"/>
      <c r="Q432" s="69"/>
      <c r="R432" s="69"/>
      <c r="S432" s="69"/>
      <c r="T432" s="69"/>
      <c r="U432" s="69"/>
      <c r="V432" s="69"/>
    </row>
    <row r="433" spans="2:35" x14ac:dyDescent="0.25">
      <c r="B433" s="78" t="s">
        <v>3</v>
      </c>
      <c r="C433" s="80">
        <v>1</v>
      </c>
      <c r="D433" s="80" t="s">
        <v>26</v>
      </c>
      <c r="E433" s="80">
        <v>2</v>
      </c>
      <c r="F433" s="80" t="s">
        <v>26</v>
      </c>
      <c r="G433" s="80">
        <v>3</v>
      </c>
      <c r="H433" s="80" t="s">
        <v>26</v>
      </c>
      <c r="I433" s="80">
        <v>4</v>
      </c>
      <c r="J433" s="80" t="s">
        <v>26</v>
      </c>
      <c r="K433" s="80">
        <v>5</v>
      </c>
      <c r="L433" s="80" t="s">
        <v>25</v>
      </c>
      <c r="M433" s="80">
        <v>6</v>
      </c>
      <c r="N433" s="77" t="s">
        <v>26</v>
      </c>
      <c r="O433" s="69"/>
      <c r="P433" s="69"/>
      <c r="Q433" s="69"/>
      <c r="R433" s="69"/>
      <c r="S433" s="69"/>
      <c r="T433" s="69"/>
      <c r="U433" s="69"/>
      <c r="V433" s="69"/>
      <c r="W433" s="67" t="s">
        <v>3</v>
      </c>
      <c r="X433" s="67">
        <v>1</v>
      </c>
      <c r="Y433" s="68" t="s">
        <v>26</v>
      </c>
      <c r="Z433" s="68">
        <v>2</v>
      </c>
      <c r="AA433" s="68" t="s">
        <v>26</v>
      </c>
      <c r="AB433" s="68">
        <v>3</v>
      </c>
      <c r="AC433" s="68" t="s">
        <v>26</v>
      </c>
      <c r="AD433" s="68">
        <v>4</v>
      </c>
      <c r="AE433" s="68" t="s">
        <v>26</v>
      </c>
      <c r="AF433" s="68">
        <v>5</v>
      </c>
      <c r="AG433" s="68" t="s">
        <v>25</v>
      </c>
      <c r="AH433" s="68">
        <v>6</v>
      </c>
      <c r="AI433" s="84" t="s">
        <v>26</v>
      </c>
    </row>
    <row r="434" spans="2:35" x14ac:dyDescent="0.25">
      <c r="B434" s="78" t="s">
        <v>2</v>
      </c>
      <c r="C434" s="80">
        <v>1</v>
      </c>
      <c r="D434" s="80" t="s">
        <v>26</v>
      </c>
      <c r="E434" s="80">
        <v>2</v>
      </c>
      <c r="F434" s="80" t="s">
        <v>26</v>
      </c>
      <c r="G434" s="80">
        <v>3</v>
      </c>
      <c r="H434" s="80" t="s">
        <v>26</v>
      </c>
      <c r="I434" s="80">
        <v>4</v>
      </c>
      <c r="J434" s="80" t="s">
        <v>26</v>
      </c>
      <c r="K434" s="80">
        <v>5</v>
      </c>
      <c r="L434" s="80" t="s">
        <v>2</v>
      </c>
      <c r="M434" s="80">
        <v>6</v>
      </c>
      <c r="N434" s="77" t="s">
        <v>26</v>
      </c>
      <c r="O434" s="69"/>
      <c r="P434" s="69"/>
      <c r="Q434" s="69"/>
      <c r="R434" s="69"/>
      <c r="S434" s="69"/>
      <c r="T434" s="69"/>
      <c r="U434" s="69"/>
      <c r="V434" s="69"/>
      <c r="W434" s="67" t="s">
        <v>2</v>
      </c>
      <c r="X434" s="67">
        <v>1</v>
      </c>
      <c r="Y434" s="68" t="s">
        <v>26</v>
      </c>
      <c r="Z434" s="68">
        <v>2</v>
      </c>
      <c r="AA434" s="68" t="s">
        <v>26</v>
      </c>
      <c r="AB434" s="68">
        <v>3</v>
      </c>
      <c r="AC434" s="68" t="s">
        <v>26</v>
      </c>
      <c r="AD434" s="68">
        <v>4</v>
      </c>
      <c r="AE434" s="68" t="s">
        <v>26</v>
      </c>
      <c r="AF434" s="68">
        <v>5</v>
      </c>
      <c r="AG434" s="68" t="s">
        <v>2</v>
      </c>
      <c r="AH434" s="68">
        <v>6</v>
      </c>
      <c r="AI434" s="84" t="s">
        <v>26</v>
      </c>
    </row>
    <row r="435" spans="2:35" x14ac:dyDescent="0.25">
      <c r="B435" s="78" t="s">
        <v>2</v>
      </c>
      <c r="C435" s="80">
        <v>1</v>
      </c>
      <c r="D435" s="80" t="s">
        <v>26</v>
      </c>
      <c r="E435" s="80">
        <v>2</v>
      </c>
      <c r="F435" s="80" t="s">
        <v>26</v>
      </c>
      <c r="G435" s="80">
        <v>3</v>
      </c>
      <c r="H435" s="80" t="s">
        <v>26</v>
      </c>
      <c r="I435" s="80">
        <v>4</v>
      </c>
      <c r="J435" s="80" t="s">
        <v>2</v>
      </c>
      <c r="K435" s="80">
        <v>5</v>
      </c>
      <c r="L435" s="80" t="s">
        <v>26</v>
      </c>
      <c r="M435" s="80">
        <v>6</v>
      </c>
      <c r="N435" s="77" t="s">
        <v>26</v>
      </c>
      <c r="O435" s="69"/>
      <c r="P435" s="69"/>
      <c r="Q435" s="69"/>
      <c r="R435" s="69"/>
      <c r="S435" s="69"/>
      <c r="T435" s="69"/>
      <c r="U435" s="69"/>
      <c r="V435" s="69"/>
      <c r="W435" s="67" t="s">
        <v>2</v>
      </c>
      <c r="X435" s="67">
        <v>1</v>
      </c>
      <c r="Y435" s="68" t="s">
        <v>26</v>
      </c>
      <c r="Z435" s="68">
        <v>2</v>
      </c>
      <c r="AA435" s="68" t="s">
        <v>26</v>
      </c>
      <c r="AB435" s="68">
        <v>3</v>
      </c>
      <c r="AC435" s="68" t="s">
        <v>26</v>
      </c>
      <c r="AD435" s="68">
        <v>4</v>
      </c>
      <c r="AE435" s="68" t="s">
        <v>2</v>
      </c>
      <c r="AF435" s="68">
        <v>5</v>
      </c>
      <c r="AG435" s="68" t="s">
        <v>26</v>
      </c>
      <c r="AH435" s="68">
        <v>6</v>
      </c>
      <c r="AI435" s="84" t="s">
        <v>26</v>
      </c>
    </row>
    <row r="436" spans="2:35" x14ac:dyDescent="0.25">
      <c r="B436" s="78" t="s">
        <v>2</v>
      </c>
      <c r="C436" s="80">
        <v>1</v>
      </c>
      <c r="D436" s="80" t="s">
        <v>26</v>
      </c>
      <c r="E436" s="80">
        <v>2</v>
      </c>
      <c r="F436" s="80" t="s">
        <v>26</v>
      </c>
      <c r="G436" s="80">
        <v>3</v>
      </c>
      <c r="H436" s="80" t="s">
        <v>26</v>
      </c>
      <c r="I436" s="80">
        <v>4</v>
      </c>
      <c r="J436" s="80" t="s">
        <v>2</v>
      </c>
      <c r="K436" s="80">
        <v>5</v>
      </c>
      <c r="L436" s="80" t="s">
        <v>26</v>
      </c>
      <c r="M436" s="80">
        <v>6</v>
      </c>
      <c r="N436" s="77" t="s">
        <v>26</v>
      </c>
      <c r="O436" s="69"/>
      <c r="P436" s="69"/>
      <c r="Q436" s="69"/>
      <c r="R436" s="69"/>
      <c r="S436" s="69"/>
      <c r="T436" s="69"/>
      <c r="U436" s="69"/>
      <c r="V436" s="69"/>
      <c r="W436" s="67" t="s">
        <v>2</v>
      </c>
      <c r="X436" s="67">
        <v>1</v>
      </c>
      <c r="Y436" s="68" t="s">
        <v>26</v>
      </c>
      <c r="Z436" s="68">
        <v>2</v>
      </c>
      <c r="AA436" s="68" t="s">
        <v>26</v>
      </c>
      <c r="AB436" s="68">
        <v>3</v>
      </c>
      <c r="AC436" s="68" t="s">
        <v>26</v>
      </c>
      <c r="AD436" s="68">
        <v>4</v>
      </c>
      <c r="AE436" s="68" t="s">
        <v>2</v>
      </c>
      <c r="AF436" s="68">
        <v>5</v>
      </c>
      <c r="AG436" s="68" t="s">
        <v>26</v>
      </c>
      <c r="AH436" s="68">
        <v>6</v>
      </c>
      <c r="AI436" s="84" t="s">
        <v>26</v>
      </c>
    </row>
    <row r="437" spans="2:35" x14ac:dyDescent="0.25">
      <c r="B437" s="78" t="s">
        <v>2</v>
      </c>
      <c r="C437" s="80">
        <v>1</v>
      </c>
      <c r="D437" s="80" t="s">
        <v>26</v>
      </c>
      <c r="E437" s="80">
        <v>2</v>
      </c>
      <c r="F437" s="80" t="s">
        <v>26</v>
      </c>
      <c r="G437" s="80">
        <v>3</v>
      </c>
      <c r="H437" s="80" t="s">
        <v>2</v>
      </c>
      <c r="I437" s="80">
        <v>4</v>
      </c>
      <c r="J437" s="80" t="s">
        <v>26</v>
      </c>
      <c r="K437" s="80">
        <v>5</v>
      </c>
      <c r="L437" s="80" t="s">
        <v>26</v>
      </c>
      <c r="M437" s="80">
        <v>6</v>
      </c>
      <c r="N437" s="77" t="s">
        <v>26</v>
      </c>
      <c r="O437" s="69"/>
      <c r="P437" s="69"/>
      <c r="Q437" s="69"/>
      <c r="R437" s="69"/>
      <c r="S437" s="69"/>
      <c r="T437" s="69"/>
      <c r="U437" s="69"/>
      <c r="V437" s="69"/>
      <c r="W437" s="67" t="s">
        <v>2</v>
      </c>
      <c r="X437" s="67">
        <v>1</v>
      </c>
      <c r="Y437" s="68" t="s">
        <v>26</v>
      </c>
      <c r="Z437" s="68">
        <v>2</v>
      </c>
      <c r="AA437" s="68" t="s">
        <v>26</v>
      </c>
      <c r="AB437" s="68">
        <v>3</v>
      </c>
      <c r="AC437" s="68" t="s">
        <v>2</v>
      </c>
      <c r="AD437" s="68">
        <v>4</v>
      </c>
      <c r="AE437" s="68" t="s">
        <v>26</v>
      </c>
      <c r="AF437" s="68">
        <v>5</v>
      </c>
      <c r="AG437" s="68" t="s">
        <v>26</v>
      </c>
      <c r="AH437" s="68">
        <v>6</v>
      </c>
      <c r="AI437" s="84" t="s">
        <v>26</v>
      </c>
    </row>
    <row r="438" spans="2:35" x14ac:dyDescent="0.25">
      <c r="B438" s="78" t="s">
        <v>2</v>
      </c>
      <c r="C438" s="80">
        <v>1</v>
      </c>
      <c r="D438" s="80" t="s">
        <v>26</v>
      </c>
      <c r="E438" s="80">
        <v>2</v>
      </c>
      <c r="F438" s="80" t="s">
        <v>26</v>
      </c>
      <c r="G438" s="80">
        <v>3</v>
      </c>
      <c r="H438" s="80" t="s">
        <v>2</v>
      </c>
      <c r="I438" s="80">
        <v>4</v>
      </c>
      <c r="J438" s="80" t="s">
        <v>26</v>
      </c>
      <c r="K438" s="80">
        <v>5</v>
      </c>
      <c r="L438" s="80" t="s">
        <v>26</v>
      </c>
      <c r="M438" s="80">
        <v>6</v>
      </c>
      <c r="N438" s="77" t="s">
        <v>26</v>
      </c>
      <c r="O438" s="69"/>
      <c r="P438" s="69"/>
      <c r="Q438" s="69"/>
      <c r="R438" s="69"/>
      <c r="S438" s="69"/>
      <c r="T438" s="69"/>
      <c r="U438" s="69"/>
      <c r="V438" s="69"/>
      <c r="W438" s="67" t="s">
        <v>2</v>
      </c>
      <c r="X438" s="67">
        <v>1</v>
      </c>
      <c r="Y438" s="68" t="s">
        <v>26</v>
      </c>
      <c r="Z438" s="68">
        <v>2</v>
      </c>
      <c r="AA438" s="68" t="s">
        <v>26</v>
      </c>
      <c r="AB438" s="68">
        <v>3</v>
      </c>
      <c r="AC438" s="68" t="s">
        <v>2</v>
      </c>
      <c r="AD438" s="68">
        <v>4</v>
      </c>
      <c r="AE438" s="68" t="s">
        <v>26</v>
      </c>
      <c r="AF438" s="68">
        <v>5</v>
      </c>
      <c r="AG438" s="68" t="s">
        <v>26</v>
      </c>
      <c r="AH438" s="68">
        <v>6</v>
      </c>
      <c r="AI438" s="84" t="s">
        <v>26</v>
      </c>
    </row>
    <row r="439" spans="2:35" x14ac:dyDescent="0.25">
      <c r="B439" s="78" t="s">
        <v>2</v>
      </c>
      <c r="C439" s="80">
        <v>1</v>
      </c>
      <c r="D439" s="80" t="s">
        <v>26</v>
      </c>
      <c r="E439" s="80">
        <v>2</v>
      </c>
      <c r="F439" s="80" t="s">
        <v>2</v>
      </c>
      <c r="G439" s="80">
        <v>3</v>
      </c>
      <c r="H439" s="80" t="s">
        <v>26</v>
      </c>
      <c r="I439" s="80">
        <v>4</v>
      </c>
      <c r="J439" s="80" t="s">
        <v>26</v>
      </c>
      <c r="K439" s="80">
        <v>5</v>
      </c>
      <c r="L439" s="80" t="s">
        <v>26</v>
      </c>
      <c r="M439" s="80">
        <v>6</v>
      </c>
      <c r="N439" s="77" t="s">
        <v>26</v>
      </c>
      <c r="O439" s="69"/>
      <c r="P439" s="69"/>
      <c r="Q439" s="69"/>
      <c r="R439" s="69"/>
      <c r="S439" s="69"/>
      <c r="T439" s="69"/>
      <c r="U439" s="69"/>
      <c r="V439" s="69"/>
      <c r="W439" s="67" t="s">
        <v>2</v>
      </c>
      <c r="X439" s="67">
        <v>1</v>
      </c>
      <c r="Y439" s="68" t="s">
        <v>26</v>
      </c>
      <c r="Z439" s="68">
        <v>2</v>
      </c>
      <c r="AA439" s="68" t="s">
        <v>2</v>
      </c>
      <c r="AB439" s="68">
        <v>3</v>
      </c>
      <c r="AC439" s="68" t="s">
        <v>26</v>
      </c>
      <c r="AD439" s="68">
        <v>4</v>
      </c>
      <c r="AE439" s="68" t="s">
        <v>26</v>
      </c>
      <c r="AF439" s="68">
        <v>5</v>
      </c>
      <c r="AG439" s="68" t="s">
        <v>26</v>
      </c>
      <c r="AH439" s="68">
        <v>6</v>
      </c>
      <c r="AI439" s="84" t="s">
        <v>26</v>
      </c>
    </row>
    <row r="440" spans="2:35" x14ac:dyDescent="0.25">
      <c r="B440" s="78" t="s">
        <v>3</v>
      </c>
      <c r="C440" s="80">
        <v>1</v>
      </c>
      <c r="D440" s="80" t="s">
        <v>26</v>
      </c>
      <c r="E440" s="80">
        <v>2</v>
      </c>
      <c r="F440" s="80" t="s">
        <v>26</v>
      </c>
      <c r="G440" s="80">
        <v>3</v>
      </c>
      <c r="H440" s="80" t="s">
        <v>26</v>
      </c>
      <c r="I440" s="80">
        <v>4</v>
      </c>
      <c r="J440" s="80" t="s">
        <v>26</v>
      </c>
      <c r="K440" s="80">
        <v>5</v>
      </c>
      <c r="L440" s="80" t="s">
        <v>25</v>
      </c>
      <c r="M440" s="80">
        <v>6</v>
      </c>
      <c r="N440" s="77" t="s">
        <v>26</v>
      </c>
      <c r="O440" s="69"/>
      <c r="P440" s="69"/>
      <c r="Q440" s="69"/>
      <c r="R440" s="69"/>
      <c r="S440" s="69"/>
      <c r="T440" s="69"/>
      <c r="U440" s="69"/>
      <c r="V440" s="69"/>
      <c r="W440" s="67" t="s">
        <v>3</v>
      </c>
      <c r="X440" s="67">
        <v>1</v>
      </c>
      <c r="Y440" s="68" t="s">
        <v>26</v>
      </c>
      <c r="Z440" s="68">
        <v>2</v>
      </c>
      <c r="AA440" s="68" t="s">
        <v>26</v>
      </c>
      <c r="AB440" s="68">
        <v>3</v>
      </c>
      <c r="AC440" s="68" t="s">
        <v>26</v>
      </c>
      <c r="AD440" s="68">
        <v>4</v>
      </c>
      <c r="AE440" s="68" t="s">
        <v>26</v>
      </c>
      <c r="AF440" s="68">
        <v>5</v>
      </c>
      <c r="AG440" s="68" t="s">
        <v>25</v>
      </c>
      <c r="AH440" s="68">
        <v>6</v>
      </c>
      <c r="AI440" s="84" t="s">
        <v>26</v>
      </c>
    </row>
    <row r="441" spans="2:35" x14ac:dyDescent="0.25">
      <c r="B441" s="78" t="s">
        <v>2</v>
      </c>
      <c r="C441" s="80">
        <v>1</v>
      </c>
      <c r="D441" s="80" t="s">
        <v>26</v>
      </c>
      <c r="E441" s="80">
        <v>2</v>
      </c>
      <c r="F441" s="80" t="s">
        <v>26</v>
      </c>
      <c r="G441" s="80">
        <v>3</v>
      </c>
      <c r="H441" s="80" t="s">
        <v>2</v>
      </c>
      <c r="I441" s="80">
        <v>4</v>
      </c>
      <c r="J441" s="80" t="s">
        <v>26</v>
      </c>
      <c r="K441" s="80">
        <v>5</v>
      </c>
      <c r="L441" s="80" t="s">
        <v>26</v>
      </c>
      <c r="M441" s="80">
        <v>6</v>
      </c>
      <c r="N441" s="77" t="s">
        <v>26</v>
      </c>
      <c r="O441" s="69"/>
      <c r="P441" s="69"/>
      <c r="Q441" s="69"/>
      <c r="R441" s="69"/>
      <c r="S441" s="69"/>
      <c r="T441" s="69"/>
      <c r="U441" s="69"/>
      <c r="V441" s="69"/>
      <c r="W441" s="67" t="s">
        <v>2</v>
      </c>
      <c r="X441" s="67">
        <v>1</v>
      </c>
      <c r="Y441" s="68" t="s">
        <v>26</v>
      </c>
      <c r="Z441" s="68">
        <v>2</v>
      </c>
      <c r="AA441" s="68" t="s">
        <v>26</v>
      </c>
      <c r="AB441" s="68">
        <v>3</v>
      </c>
      <c r="AC441" s="68" t="s">
        <v>2</v>
      </c>
      <c r="AD441" s="68">
        <v>4</v>
      </c>
      <c r="AE441" s="68" t="s">
        <v>26</v>
      </c>
      <c r="AF441" s="68">
        <v>5</v>
      </c>
      <c r="AG441" s="68" t="s">
        <v>26</v>
      </c>
      <c r="AH441" s="68">
        <v>6</v>
      </c>
      <c r="AI441" s="84" t="s">
        <v>26</v>
      </c>
    </row>
    <row r="442" spans="2:35" x14ac:dyDescent="0.25">
      <c r="B442" s="78" t="s">
        <v>2</v>
      </c>
      <c r="C442" s="80">
        <v>1</v>
      </c>
      <c r="D442" s="80" t="s">
        <v>26</v>
      </c>
      <c r="E442" s="80">
        <v>2</v>
      </c>
      <c r="F442" s="80" t="s">
        <v>26</v>
      </c>
      <c r="G442" s="80">
        <v>3</v>
      </c>
      <c r="H442" s="80" t="s">
        <v>26</v>
      </c>
      <c r="I442" s="80">
        <v>4</v>
      </c>
      <c r="J442" s="80" t="s">
        <v>2</v>
      </c>
      <c r="K442" s="80">
        <v>5</v>
      </c>
      <c r="L442" s="80" t="s">
        <v>26</v>
      </c>
      <c r="M442" s="80">
        <v>6</v>
      </c>
      <c r="N442" s="77" t="s">
        <v>26</v>
      </c>
      <c r="O442" s="69"/>
      <c r="P442" s="69"/>
      <c r="Q442" s="69"/>
      <c r="R442" s="69"/>
      <c r="S442" s="69"/>
      <c r="T442" s="69"/>
      <c r="U442" s="69"/>
      <c r="V442" s="69"/>
      <c r="W442" s="67" t="s">
        <v>2</v>
      </c>
      <c r="X442" s="67">
        <v>1</v>
      </c>
      <c r="Y442" s="68" t="s">
        <v>26</v>
      </c>
      <c r="Z442" s="68">
        <v>2</v>
      </c>
      <c r="AA442" s="68" t="s">
        <v>26</v>
      </c>
      <c r="AB442" s="68">
        <v>3</v>
      </c>
      <c r="AC442" s="68" t="s">
        <v>26</v>
      </c>
      <c r="AD442" s="68">
        <v>4</v>
      </c>
      <c r="AE442" s="68" t="s">
        <v>2</v>
      </c>
      <c r="AF442" s="68">
        <v>5</v>
      </c>
      <c r="AG442" s="68" t="s">
        <v>26</v>
      </c>
      <c r="AH442" s="68">
        <v>6</v>
      </c>
      <c r="AI442" s="84" t="s">
        <v>26</v>
      </c>
    </row>
    <row r="443" spans="2:35" x14ac:dyDescent="0.25">
      <c r="B443" s="78" t="s">
        <v>3</v>
      </c>
      <c r="C443" s="80">
        <v>1</v>
      </c>
      <c r="D443" s="80" t="s">
        <v>26</v>
      </c>
      <c r="E443" s="80">
        <v>2</v>
      </c>
      <c r="F443" s="80" t="s">
        <v>26</v>
      </c>
      <c r="G443" s="80">
        <v>3</v>
      </c>
      <c r="H443" s="80" t="s">
        <v>25</v>
      </c>
      <c r="I443" s="80">
        <v>4</v>
      </c>
      <c r="J443" s="80" t="s">
        <v>26</v>
      </c>
      <c r="K443" s="80">
        <v>5</v>
      </c>
      <c r="L443" s="80" t="s">
        <v>26</v>
      </c>
      <c r="M443" s="80">
        <v>6</v>
      </c>
      <c r="N443" s="77" t="s">
        <v>26</v>
      </c>
      <c r="O443" s="69"/>
      <c r="P443" s="69"/>
      <c r="Q443" s="69"/>
      <c r="R443" s="69"/>
      <c r="S443" s="69"/>
      <c r="T443" s="69"/>
      <c r="U443" s="69"/>
      <c r="V443" s="69"/>
      <c r="W443" s="67" t="s">
        <v>3</v>
      </c>
      <c r="X443" s="67">
        <v>1</v>
      </c>
      <c r="Y443" s="68" t="s">
        <v>26</v>
      </c>
      <c r="Z443" s="68">
        <v>2</v>
      </c>
      <c r="AA443" s="68" t="s">
        <v>26</v>
      </c>
      <c r="AB443" s="68">
        <v>3</v>
      </c>
      <c r="AC443" s="68" t="s">
        <v>25</v>
      </c>
      <c r="AD443" s="68">
        <v>4</v>
      </c>
      <c r="AE443" s="68" t="s">
        <v>26</v>
      </c>
      <c r="AF443" s="68">
        <v>5</v>
      </c>
      <c r="AG443" s="68" t="s">
        <v>26</v>
      </c>
      <c r="AH443" s="68">
        <v>6</v>
      </c>
      <c r="AI443" s="84" t="s">
        <v>26</v>
      </c>
    </row>
    <row r="444" spans="2:35" x14ac:dyDescent="0.25">
      <c r="B444" s="78" t="s">
        <v>2</v>
      </c>
      <c r="C444" s="80">
        <v>1</v>
      </c>
      <c r="D444" s="80" t="s">
        <v>26</v>
      </c>
      <c r="E444" s="80">
        <v>2</v>
      </c>
      <c r="F444" s="80" t="s">
        <v>26</v>
      </c>
      <c r="G444" s="80">
        <v>3</v>
      </c>
      <c r="H444" s="80" t="s">
        <v>26</v>
      </c>
      <c r="I444" s="80">
        <v>4</v>
      </c>
      <c r="J444" s="80" t="s">
        <v>26</v>
      </c>
      <c r="K444" s="80">
        <v>5</v>
      </c>
      <c r="L444" s="80" t="s">
        <v>2</v>
      </c>
      <c r="M444" s="80">
        <v>6</v>
      </c>
      <c r="N444" s="77" t="s">
        <v>26</v>
      </c>
      <c r="O444" s="69"/>
      <c r="P444" s="69"/>
      <c r="Q444" s="69"/>
      <c r="R444" s="69"/>
      <c r="S444" s="69"/>
      <c r="T444" s="69"/>
      <c r="U444" s="69"/>
      <c r="V444" s="69"/>
      <c r="W444" s="67" t="s">
        <v>2</v>
      </c>
      <c r="X444" s="67">
        <v>1</v>
      </c>
      <c r="Y444" s="68" t="s">
        <v>26</v>
      </c>
      <c r="Z444" s="68">
        <v>2</v>
      </c>
      <c r="AA444" s="68" t="s">
        <v>26</v>
      </c>
      <c r="AB444" s="68">
        <v>3</v>
      </c>
      <c r="AC444" s="68" t="s">
        <v>26</v>
      </c>
      <c r="AD444" s="68">
        <v>4</v>
      </c>
      <c r="AE444" s="68" t="s">
        <v>26</v>
      </c>
      <c r="AF444" s="68">
        <v>5</v>
      </c>
      <c r="AG444" s="68" t="s">
        <v>2</v>
      </c>
      <c r="AH444" s="68">
        <v>6</v>
      </c>
      <c r="AI444" s="84" t="s">
        <v>26</v>
      </c>
    </row>
    <row r="445" spans="2:35" x14ac:dyDescent="0.25">
      <c r="B445" s="78" t="s">
        <v>2</v>
      </c>
      <c r="C445" s="80">
        <v>1</v>
      </c>
      <c r="D445" s="80" t="s">
        <v>26</v>
      </c>
      <c r="E445" s="80">
        <v>2</v>
      </c>
      <c r="F445" s="80" t="s">
        <v>26</v>
      </c>
      <c r="G445" s="80">
        <v>3</v>
      </c>
      <c r="H445" s="80" t="s">
        <v>26</v>
      </c>
      <c r="I445" s="80">
        <v>4</v>
      </c>
      <c r="J445" s="80" t="s">
        <v>26</v>
      </c>
      <c r="K445" s="80">
        <v>5</v>
      </c>
      <c r="L445" s="80" t="s">
        <v>2</v>
      </c>
      <c r="M445" s="80">
        <v>6</v>
      </c>
      <c r="N445" s="77" t="s">
        <v>26</v>
      </c>
      <c r="O445" s="69"/>
      <c r="P445" s="69"/>
      <c r="Q445" s="69"/>
      <c r="R445" s="69"/>
      <c r="S445" s="69"/>
      <c r="T445" s="69"/>
      <c r="U445" s="69"/>
      <c r="V445" s="69"/>
      <c r="W445" s="67" t="s">
        <v>2</v>
      </c>
      <c r="X445" s="67">
        <v>1</v>
      </c>
      <c r="Y445" s="68" t="s">
        <v>26</v>
      </c>
      <c r="Z445" s="68">
        <v>2</v>
      </c>
      <c r="AA445" s="68" t="s">
        <v>26</v>
      </c>
      <c r="AB445" s="68">
        <v>3</v>
      </c>
      <c r="AC445" s="68" t="s">
        <v>26</v>
      </c>
      <c r="AD445" s="68">
        <v>4</v>
      </c>
      <c r="AE445" s="68" t="s">
        <v>26</v>
      </c>
      <c r="AF445" s="68">
        <v>5</v>
      </c>
      <c r="AG445" s="68" t="s">
        <v>2</v>
      </c>
      <c r="AH445" s="68">
        <v>6</v>
      </c>
      <c r="AI445" s="84" t="s">
        <v>26</v>
      </c>
    </row>
    <row r="446" spans="2:35" x14ac:dyDescent="0.25">
      <c r="B446" s="78" t="s">
        <v>2</v>
      </c>
      <c r="C446" s="80">
        <v>1</v>
      </c>
      <c r="D446" s="80" t="s">
        <v>26</v>
      </c>
      <c r="E446" s="80">
        <v>2</v>
      </c>
      <c r="F446" s="80" t="s">
        <v>26</v>
      </c>
      <c r="G446" s="80">
        <v>3</v>
      </c>
      <c r="H446" s="80" t="s">
        <v>26</v>
      </c>
      <c r="I446" s="80">
        <v>4</v>
      </c>
      <c r="J446" s="80" t="s">
        <v>26</v>
      </c>
      <c r="K446" s="80">
        <v>5</v>
      </c>
      <c r="L446" s="80" t="s">
        <v>2</v>
      </c>
      <c r="M446" s="80">
        <v>6</v>
      </c>
      <c r="N446" s="77" t="s">
        <v>26</v>
      </c>
      <c r="O446" s="69"/>
      <c r="P446" s="69"/>
      <c r="Q446" s="69"/>
      <c r="R446" s="69"/>
      <c r="S446" s="69"/>
      <c r="T446" s="69"/>
      <c r="U446" s="69"/>
      <c r="V446" s="69"/>
      <c r="W446" s="67" t="s">
        <v>2</v>
      </c>
      <c r="X446" s="67">
        <v>1</v>
      </c>
      <c r="Y446" s="68" t="s">
        <v>26</v>
      </c>
      <c r="Z446" s="68">
        <v>2</v>
      </c>
      <c r="AA446" s="68" t="s">
        <v>26</v>
      </c>
      <c r="AB446" s="68">
        <v>3</v>
      </c>
      <c r="AC446" s="68" t="s">
        <v>26</v>
      </c>
      <c r="AD446" s="68">
        <v>4</v>
      </c>
      <c r="AE446" s="68" t="s">
        <v>26</v>
      </c>
      <c r="AF446" s="68">
        <v>5</v>
      </c>
      <c r="AG446" s="68" t="s">
        <v>2</v>
      </c>
      <c r="AH446" s="68">
        <v>6</v>
      </c>
      <c r="AI446" s="84" t="s">
        <v>26</v>
      </c>
    </row>
    <row r="447" spans="2:35" x14ac:dyDescent="0.25">
      <c r="B447" s="98"/>
      <c r="C447" s="98"/>
      <c r="D447" s="98"/>
      <c r="E447" s="98"/>
      <c r="F447" s="98"/>
      <c r="G447" s="98"/>
      <c r="H447" s="98"/>
      <c r="I447" s="98"/>
      <c r="J447" s="98"/>
      <c r="K447" s="98"/>
      <c r="O447" s="69"/>
      <c r="P447" s="69"/>
      <c r="Q447" s="69"/>
      <c r="R447" s="69"/>
      <c r="S447" s="69"/>
      <c r="T447" s="69"/>
      <c r="U447" s="69"/>
      <c r="V447" s="69"/>
    </row>
    <row r="448" spans="2:35" x14ac:dyDescent="0.25">
      <c r="B448" s="98"/>
      <c r="C448" s="98"/>
      <c r="D448" s="98"/>
      <c r="E448" s="98"/>
      <c r="F448" s="98"/>
      <c r="G448" s="98"/>
      <c r="H448" s="98"/>
      <c r="I448" s="98"/>
      <c r="J448" s="98"/>
      <c r="K448" s="98"/>
      <c r="O448" s="69"/>
      <c r="P448" s="69"/>
      <c r="Q448" s="69"/>
      <c r="R448" s="69"/>
      <c r="S448" s="69"/>
      <c r="T448" s="69"/>
      <c r="U448" s="69"/>
      <c r="V448" s="69"/>
    </row>
    <row r="449" spans="1:35" x14ac:dyDescent="0.25">
      <c r="B449" s="98"/>
      <c r="C449" s="98"/>
      <c r="D449" s="98"/>
      <c r="E449" s="98"/>
      <c r="F449" s="98"/>
      <c r="G449" s="98"/>
      <c r="H449" s="98"/>
      <c r="I449" s="98"/>
      <c r="J449" s="98"/>
      <c r="K449" s="98"/>
      <c r="O449" s="69"/>
      <c r="P449" s="69"/>
      <c r="Q449" s="69"/>
      <c r="R449" s="69"/>
      <c r="S449" s="69"/>
      <c r="T449" s="69"/>
      <c r="U449" s="69"/>
      <c r="V449" s="69"/>
    </row>
    <row r="450" spans="1:35" x14ac:dyDescent="0.25">
      <c r="B450" s="98"/>
      <c r="C450" s="98"/>
      <c r="D450" s="98"/>
      <c r="E450" s="98"/>
      <c r="F450" s="98"/>
      <c r="G450" s="98"/>
      <c r="H450" s="98"/>
      <c r="I450" s="98"/>
      <c r="J450" s="98"/>
      <c r="K450" s="98"/>
      <c r="O450" s="69"/>
      <c r="P450" s="69"/>
      <c r="Q450" s="69"/>
      <c r="R450" s="69"/>
      <c r="S450" s="69"/>
      <c r="T450" s="69"/>
      <c r="U450" s="69"/>
      <c r="V450" s="69"/>
    </row>
    <row r="451" spans="1:35" x14ac:dyDescent="0.25">
      <c r="B451" s="98"/>
      <c r="C451" s="98"/>
      <c r="D451" s="98"/>
      <c r="E451" s="98"/>
      <c r="F451" s="98"/>
      <c r="G451" s="98"/>
      <c r="H451" s="98"/>
      <c r="I451" s="98"/>
      <c r="J451" s="98"/>
      <c r="K451" s="98"/>
      <c r="O451" s="69"/>
      <c r="P451" s="69"/>
      <c r="Q451" s="69"/>
      <c r="R451" s="69"/>
      <c r="S451" s="69"/>
      <c r="T451" s="69"/>
      <c r="U451" s="69"/>
      <c r="V451" s="69"/>
    </row>
    <row r="452" spans="1:35" x14ac:dyDescent="0.25">
      <c r="B452" s="98"/>
      <c r="C452" s="98"/>
      <c r="D452" s="98"/>
      <c r="E452" s="98"/>
      <c r="F452" s="98"/>
      <c r="G452" s="98"/>
      <c r="H452" s="98"/>
      <c r="I452" s="98"/>
      <c r="J452" s="98"/>
      <c r="K452" s="98"/>
      <c r="O452" s="69"/>
      <c r="P452" s="69"/>
      <c r="Q452" s="69"/>
      <c r="R452" s="69"/>
      <c r="S452" s="69"/>
      <c r="T452" s="69"/>
      <c r="U452" s="69"/>
      <c r="V452" s="69"/>
    </row>
    <row r="453" spans="1:35" x14ac:dyDescent="0.25">
      <c r="B453" s="98"/>
      <c r="C453" s="98"/>
      <c r="D453" s="98"/>
      <c r="E453" s="98"/>
      <c r="F453" s="98"/>
      <c r="G453" s="98"/>
      <c r="H453" s="98"/>
      <c r="I453" s="98"/>
      <c r="J453" s="98"/>
      <c r="K453" s="98"/>
      <c r="O453" s="69"/>
      <c r="P453" s="69"/>
      <c r="Q453" s="69"/>
      <c r="R453" s="69"/>
      <c r="S453" s="69"/>
      <c r="T453" s="69"/>
      <c r="U453" s="69"/>
      <c r="V453" s="69"/>
    </row>
    <row r="454" spans="1:35" x14ac:dyDescent="0.25">
      <c r="B454" s="98"/>
      <c r="C454" s="98"/>
      <c r="D454" s="98"/>
      <c r="E454" s="98"/>
      <c r="F454" s="98"/>
      <c r="G454" s="98"/>
      <c r="H454" s="98"/>
      <c r="I454" s="98"/>
      <c r="J454" s="98"/>
      <c r="K454" s="98"/>
      <c r="O454" s="69"/>
      <c r="P454" s="69"/>
      <c r="Q454" s="69"/>
      <c r="R454" s="69"/>
      <c r="S454" s="69"/>
      <c r="T454" s="69"/>
      <c r="U454" s="69"/>
      <c r="V454" s="69"/>
    </row>
    <row r="455" spans="1:35" x14ac:dyDescent="0.25">
      <c r="A455" s="95">
        <v>43058</v>
      </c>
      <c r="B455" s="78" t="s">
        <v>2</v>
      </c>
      <c r="C455" s="80">
        <v>1</v>
      </c>
      <c r="D455" s="80" t="s">
        <v>26</v>
      </c>
      <c r="E455" s="80">
        <v>2</v>
      </c>
      <c r="F455" s="80" t="s">
        <v>26</v>
      </c>
      <c r="G455" s="80">
        <v>3</v>
      </c>
      <c r="H455" s="80" t="s">
        <v>2</v>
      </c>
      <c r="I455" s="80">
        <v>4</v>
      </c>
      <c r="J455" s="80" t="s">
        <v>26</v>
      </c>
      <c r="K455" s="80">
        <v>5</v>
      </c>
      <c r="L455" s="80" t="s">
        <v>26</v>
      </c>
      <c r="M455" s="80">
        <v>6</v>
      </c>
      <c r="N455" s="77" t="s">
        <v>26</v>
      </c>
      <c r="O455" s="69"/>
      <c r="P455" s="69"/>
      <c r="Q455" s="69"/>
      <c r="R455" s="69"/>
      <c r="S455" s="69"/>
      <c r="T455" s="69"/>
      <c r="U455" s="69"/>
      <c r="V455" s="69"/>
      <c r="W455" s="67" t="s">
        <v>2</v>
      </c>
      <c r="X455" s="67">
        <v>1</v>
      </c>
      <c r="Y455" s="68" t="s">
        <v>26</v>
      </c>
      <c r="Z455" s="68">
        <v>2</v>
      </c>
      <c r="AA455" s="68" t="s">
        <v>26</v>
      </c>
      <c r="AB455" s="68">
        <v>3</v>
      </c>
      <c r="AC455" s="68" t="s">
        <v>2</v>
      </c>
      <c r="AD455" s="68">
        <v>4</v>
      </c>
      <c r="AE455" s="68" t="s">
        <v>26</v>
      </c>
      <c r="AF455" s="68">
        <v>5</v>
      </c>
      <c r="AG455" s="68" t="s">
        <v>26</v>
      </c>
      <c r="AH455" s="68">
        <v>6</v>
      </c>
      <c r="AI455" s="84" t="s">
        <v>26</v>
      </c>
    </row>
    <row r="456" spans="1:35" x14ac:dyDescent="0.25">
      <c r="B456" s="78" t="s">
        <v>2</v>
      </c>
      <c r="C456" s="80">
        <v>1</v>
      </c>
      <c r="D456" s="80" t="s">
        <v>26</v>
      </c>
      <c r="E456" s="80">
        <v>2</v>
      </c>
      <c r="F456" s="80" t="s">
        <v>26</v>
      </c>
      <c r="G456" s="80">
        <v>3</v>
      </c>
      <c r="H456" s="80" t="s">
        <v>26</v>
      </c>
      <c r="I456" s="80">
        <v>4</v>
      </c>
      <c r="J456" s="80" t="s">
        <v>2</v>
      </c>
      <c r="K456" s="80">
        <v>5</v>
      </c>
      <c r="L456" s="80" t="s">
        <v>26</v>
      </c>
      <c r="M456" s="80">
        <v>6</v>
      </c>
      <c r="N456" s="77" t="s">
        <v>26</v>
      </c>
      <c r="O456" s="69"/>
      <c r="P456" s="69"/>
      <c r="Q456" s="69"/>
      <c r="R456" s="69"/>
      <c r="S456" s="69"/>
      <c r="T456" s="69"/>
      <c r="U456" s="69"/>
      <c r="V456" s="69"/>
      <c r="W456" s="67" t="s">
        <v>2</v>
      </c>
      <c r="X456" s="67">
        <v>1</v>
      </c>
      <c r="Y456" s="68" t="s">
        <v>26</v>
      </c>
      <c r="Z456" s="68">
        <v>2</v>
      </c>
      <c r="AA456" s="68" t="s">
        <v>26</v>
      </c>
      <c r="AB456" s="68">
        <v>3</v>
      </c>
      <c r="AC456" s="68" t="s">
        <v>26</v>
      </c>
      <c r="AD456" s="68">
        <v>4</v>
      </c>
      <c r="AE456" s="68" t="s">
        <v>2</v>
      </c>
      <c r="AF456" s="68">
        <v>5</v>
      </c>
      <c r="AG456" s="68" t="s">
        <v>26</v>
      </c>
      <c r="AH456" s="68">
        <v>6</v>
      </c>
      <c r="AI456" s="84" t="s">
        <v>26</v>
      </c>
    </row>
    <row r="457" spans="1:35" x14ac:dyDescent="0.25">
      <c r="B457" s="78" t="s">
        <v>3</v>
      </c>
      <c r="C457" s="80">
        <v>1</v>
      </c>
      <c r="D457" s="80" t="s">
        <v>26</v>
      </c>
      <c r="E457" s="80">
        <v>2</v>
      </c>
      <c r="F457" s="80" t="s">
        <v>26</v>
      </c>
      <c r="G457" s="80">
        <v>3</v>
      </c>
      <c r="H457" s="80" t="s">
        <v>25</v>
      </c>
      <c r="I457" s="80">
        <v>4</v>
      </c>
      <c r="J457" s="80" t="s">
        <v>26</v>
      </c>
      <c r="K457" s="80">
        <v>5</v>
      </c>
      <c r="L457" s="80" t="s">
        <v>26</v>
      </c>
      <c r="M457" s="80">
        <v>6</v>
      </c>
      <c r="N457" s="77" t="s">
        <v>26</v>
      </c>
      <c r="O457" s="69"/>
      <c r="P457" s="69"/>
      <c r="Q457" s="69"/>
      <c r="R457" s="69"/>
      <c r="S457" s="69"/>
      <c r="T457" s="69"/>
      <c r="U457" s="69"/>
      <c r="V457" s="69"/>
      <c r="W457" s="67" t="s">
        <v>3</v>
      </c>
      <c r="X457" s="67">
        <v>1</v>
      </c>
      <c r="Y457" s="68" t="s">
        <v>26</v>
      </c>
      <c r="Z457" s="68">
        <v>2</v>
      </c>
      <c r="AA457" s="68" t="s">
        <v>26</v>
      </c>
      <c r="AB457" s="68">
        <v>3</v>
      </c>
      <c r="AC457" s="68" t="s">
        <v>25</v>
      </c>
      <c r="AD457" s="68">
        <v>4</v>
      </c>
      <c r="AE457" s="68" t="s">
        <v>26</v>
      </c>
      <c r="AF457" s="68">
        <v>5</v>
      </c>
      <c r="AG457" s="68" t="s">
        <v>26</v>
      </c>
      <c r="AH457" s="68">
        <v>6</v>
      </c>
      <c r="AI457" s="84" t="s">
        <v>26</v>
      </c>
    </row>
    <row r="458" spans="1:35" x14ac:dyDescent="0.25">
      <c r="B458" s="78" t="s">
        <v>3</v>
      </c>
      <c r="C458" s="80">
        <v>1</v>
      </c>
      <c r="D458" s="80" t="s">
        <v>26</v>
      </c>
      <c r="E458" s="80">
        <v>2</v>
      </c>
      <c r="F458" s="80" t="s">
        <v>26</v>
      </c>
      <c r="G458" s="80">
        <v>3</v>
      </c>
      <c r="H458" s="80" t="s">
        <v>25</v>
      </c>
      <c r="I458" s="80">
        <v>4</v>
      </c>
      <c r="J458" s="80" t="s">
        <v>26</v>
      </c>
      <c r="K458" s="80">
        <v>5</v>
      </c>
      <c r="L458" s="80" t="s">
        <v>26</v>
      </c>
      <c r="M458" s="80">
        <v>6</v>
      </c>
      <c r="N458" s="77" t="s">
        <v>26</v>
      </c>
      <c r="O458" s="69"/>
      <c r="P458" s="69"/>
      <c r="Q458" s="69"/>
      <c r="R458" s="69"/>
      <c r="S458" s="69"/>
      <c r="T458" s="69"/>
      <c r="U458" s="69"/>
      <c r="V458" s="69"/>
      <c r="W458" s="67" t="s">
        <v>3</v>
      </c>
      <c r="X458" s="67">
        <v>1</v>
      </c>
      <c r="Y458" s="68" t="s">
        <v>26</v>
      </c>
      <c r="Z458" s="68">
        <v>2</v>
      </c>
      <c r="AA458" s="68" t="s">
        <v>26</v>
      </c>
      <c r="AB458" s="68">
        <v>3</v>
      </c>
      <c r="AC458" s="68" t="s">
        <v>25</v>
      </c>
      <c r="AD458" s="68">
        <v>4</v>
      </c>
      <c r="AE458" s="68" t="s">
        <v>26</v>
      </c>
      <c r="AF458" s="68">
        <v>5</v>
      </c>
      <c r="AG458" s="68" t="s">
        <v>26</v>
      </c>
      <c r="AH458" s="68">
        <v>6</v>
      </c>
      <c r="AI458" s="84" t="s">
        <v>26</v>
      </c>
    </row>
    <row r="459" spans="1:35" x14ac:dyDescent="0.25">
      <c r="B459" s="78" t="s">
        <v>2</v>
      </c>
      <c r="C459" s="80">
        <v>1</v>
      </c>
      <c r="D459" s="80" t="s">
        <v>26</v>
      </c>
      <c r="E459" s="80">
        <v>2</v>
      </c>
      <c r="F459" s="80" t="s">
        <v>26</v>
      </c>
      <c r="G459" s="80">
        <v>3</v>
      </c>
      <c r="H459" s="80" t="s">
        <v>2</v>
      </c>
      <c r="I459" s="80">
        <v>4</v>
      </c>
      <c r="J459" s="80" t="s">
        <v>26</v>
      </c>
      <c r="K459" s="80">
        <v>5</v>
      </c>
      <c r="L459" s="80" t="s">
        <v>26</v>
      </c>
      <c r="M459" s="80">
        <v>6</v>
      </c>
      <c r="N459" s="77" t="s">
        <v>26</v>
      </c>
      <c r="O459" s="69"/>
      <c r="P459" s="69"/>
      <c r="Q459" s="69"/>
      <c r="R459" s="69"/>
      <c r="S459" s="69"/>
      <c r="T459" s="69"/>
      <c r="U459" s="69"/>
      <c r="V459" s="69"/>
      <c r="W459" s="67" t="s">
        <v>2</v>
      </c>
      <c r="X459" s="67">
        <v>1</v>
      </c>
      <c r="Y459" s="68" t="s">
        <v>26</v>
      </c>
      <c r="Z459" s="68">
        <v>2</v>
      </c>
      <c r="AA459" s="68" t="s">
        <v>26</v>
      </c>
      <c r="AB459" s="68">
        <v>3</v>
      </c>
      <c r="AC459" s="68" t="s">
        <v>2</v>
      </c>
      <c r="AD459" s="68">
        <v>4</v>
      </c>
      <c r="AE459" s="68" t="s">
        <v>26</v>
      </c>
      <c r="AF459" s="68">
        <v>5</v>
      </c>
      <c r="AG459" s="68" t="s">
        <v>26</v>
      </c>
      <c r="AH459" s="68">
        <v>6</v>
      </c>
      <c r="AI459" s="84" t="s">
        <v>26</v>
      </c>
    </row>
    <row r="460" spans="1:35" x14ac:dyDescent="0.25">
      <c r="B460" s="78" t="s">
        <v>2</v>
      </c>
      <c r="C460" s="80">
        <v>1</v>
      </c>
      <c r="D460" s="80" t="s">
        <v>26</v>
      </c>
      <c r="E460" s="80">
        <v>2</v>
      </c>
      <c r="F460" s="80" t="s">
        <v>26</v>
      </c>
      <c r="G460" s="80">
        <v>3</v>
      </c>
      <c r="H460" s="80" t="s">
        <v>26</v>
      </c>
      <c r="I460" s="80">
        <v>4</v>
      </c>
      <c r="J460" s="80" t="s">
        <v>2</v>
      </c>
      <c r="K460" s="80">
        <v>5</v>
      </c>
      <c r="L460" s="80" t="s">
        <v>26</v>
      </c>
      <c r="M460" s="80">
        <v>6</v>
      </c>
      <c r="N460" s="77" t="s">
        <v>26</v>
      </c>
      <c r="O460" s="69"/>
      <c r="P460" s="69"/>
      <c r="Q460" s="69"/>
      <c r="R460" s="69"/>
      <c r="S460" s="69"/>
      <c r="T460" s="69"/>
      <c r="U460" s="69"/>
      <c r="V460" s="69"/>
      <c r="W460" s="67" t="s">
        <v>2</v>
      </c>
      <c r="X460" s="67">
        <v>1</v>
      </c>
      <c r="Y460" s="68" t="s">
        <v>26</v>
      </c>
      <c r="Z460" s="68">
        <v>2</v>
      </c>
      <c r="AA460" s="68" t="s">
        <v>26</v>
      </c>
      <c r="AB460" s="68">
        <v>3</v>
      </c>
      <c r="AC460" s="68" t="s">
        <v>26</v>
      </c>
      <c r="AD460" s="68">
        <v>4</v>
      </c>
      <c r="AE460" s="68" t="s">
        <v>2</v>
      </c>
      <c r="AF460" s="68">
        <v>5</v>
      </c>
      <c r="AG460" s="68" t="s">
        <v>26</v>
      </c>
      <c r="AH460" s="68">
        <v>6</v>
      </c>
      <c r="AI460" s="84" t="s">
        <v>26</v>
      </c>
    </row>
    <row r="461" spans="1:35" x14ac:dyDescent="0.25">
      <c r="B461" s="78" t="s">
        <v>2</v>
      </c>
      <c r="C461" s="80">
        <v>1</v>
      </c>
      <c r="D461" s="80" t="s">
        <v>26</v>
      </c>
      <c r="E461" s="80">
        <v>2</v>
      </c>
      <c r="F461" s="80" t="s">
        <v>26</v>
      </c>
      <c r="G461" s="80">
        <v>3</v>
      </c>
      <c r="H461" s="80" t="s">
        <v>26</v>
      </c>
      <c r="I461" s="80">
        <v>4</v>
      </c>
      <c r="J461" s="80" t="s">
        <v>2</v>
      </c>
      <c r="K461" s="80">
        <v>5</v>
      </c>
      <c r="L461" s="80" t="s">
        <v>26</v>
      </c>
      <c r="M461" s="80">
        <v>6</v>
      </c>
      <c r="N461" s="77" t="s">
        <v>26</v>
      </c>
      <c r="O461" s="69"/>
      <c r="P461" s="69"/>
      <c r="Q461" s="69"/>
      <c r="R461" s="69"/>
      <c r="S461" s="69"/>
      <c r="T461" s="69"/>
      <c r="U461" s="69"/>
      <c r="V461" s="69"/>
      <c r="W461" s="67" t="s">
        <v>2</v>
      </c>
      <c r="X461" s="67">
        <v>1</v>
      </c>
      <c r="Y461" s="68" t="s">
        <v>26</v>
      </c>
      <c r="Z461" s="68">
        <v>2</v>
      </c>
      <c r="AA461" s="68" t="s">
        <v>26</v>
      </c>
      <c r="AB461" s="68">
        <v>3</v>
      </c>
      <c r="AC461" s="68" t="s">
        <v>26</v>
      </c>
      <c r="AD461" s="68">
        <v>4</v>
      </c>
      <c r="AE461" s="68" t="s">
        <v>2</v>
      </c>
      <c r="AF461" s="68">
        <v>5</v>
      </c>
      <c r="AG461" s="68" t="s">
        <v>26</v>
      </c>
      <c r="AH461" s="68">
        <v>6</v>
      </c>
      <c r="AI461" s="84" t="s">
        <v>26</v>
      </c>
    </row>
    <row r="462" spans="1:35" x14ac:dyDescent="0.25">
      <c r="B462" s="78" t="s">
        <v>2</v>
      </c>
      <c r="C462" s="80">
        <v>1</v>
      </c>
      <c r="D462" s="80" t="s">
        <v>26</v>
      </c>
      <c r="E462" s="80">
        <v>2</v>
      </c>
      <c r="F462" s="80" t="s">
        <v>26</v>
      </c>
      <c r="G462" s="80">
        <v>3</v>
      </c>
      <c r="H462" s="80" t="s">
        <v>26</v>
      </c>
      <c r="I462" s="80">
        <v>4</v>
      </c>
      <c r="J462" s="80" t="s">
        <v>2</v>
      </c>
      <c r="K462" s="80">
        <v>5</v>
      </c>
      <c r="L462" s="80" t="s">
        <v>26</v>
      </c>
      <c r="M462" s="80">
        <v>6</v>
      </c>
      <c r="N462" s="77" t="s">
        <v>26</v>
      </c>
      <c r="O462" s="69"/>
      <c r="P462" s="69"/>
      <c r="Q462" s="69"/>
      <c r="R462" s="69"/>
      <c r="S462" s="69"/>
      <c r="T462" s="69"/>
      <c r="U462" s="69"/>
      <c r="V462" s="69"/>
      <c r="W462" s="67" t="s">
        <v>2</v>
      </c>
      <c r="X462" s="67">
        <v>1</v>
      </c>
      <c r="Y462" s="68" t="s">
        <v>26</v>
      </c>
      <c r="Z462" s="68">
        <v>2</v>
      </c>
      <c r="AA462" s="68" t="s">
        <v>26</v>
      </c>
      <c r="AB462" s="68">
        <v>3</v>
      </c>
      <c r="AC462" s="68" t="s">
        <v>26</v>
      </c>
      <c r="AD462" s="68">
        <v>4</v>
      </c>
      <c r="AE462" s="68" t="s">
        <v>2</v>
      </c>
      <c r="AF462" s="68">
        <v>5</v>
      </c>
      <c r="AG462" s="68" t="s">
        <v>26</v>
      </c>
      <c r="AH462" s="68">
        <v>6</v>
      </c>
      <c r="AI462" s="84" t="s">
        <v>26</v>
      </c>
    </row>
    <row r="463" spans="1:35" x14ac:dyDescent="0.25">
      <c r="B463" s="78" t="s">
        <v>2</v>
      </c>
      <c r="C463" s="80">
        <v>1</v>
      </c>
      <c r="D463" s="80" t="s">
        <v>26</v>
      </c>
      <c r="E463" s="80">
        <v>2</v>
      </c>
      <c r="F463" s="80" t="s">
        <v>26</v>
      </c>
      <c r="G463" s="80">
        <v>3</v>
      </c>
      <c r="H463" s="80" t="s">
        <v>26</v>
      </c>
      <c r="I463" s="80">
        <v>4</v>
      </c>
      <c r="J463" s="80" t="s">
        <v>2</v>
      </c>
      <c r="K463" s="80">
        <v>5</v>
      </c>
      <c r="L463" s="80" t="s">
        <v>26</v>
      </c>
      <c r="M463" s="80">
        <v>6</v>
      </c>
      <c r="N463" s="77" t="s">
        <v>26</v>
      </c>
      <c r="O463" s="69"/>
      <c r="P463" s="69"/>
      <c r="Q463" s="69"/>
      <c r="R463" s="69"/>
      <c r="S463" s="69"/>
      <c r="T463" s="69"/>
      <c r="U463" s="69"/>
      <c r="V463" s="69"/>
      <c r="W463" s="67" t="s">
        <v>2</v>
      </c>
      <c r="X463" s="67">
        <v>1</v>
      </c>
      <c r="Y463" s="68" t="s">
        <v>26</v>
      </c>
      <c r="Z463" s="68">
        <v>2</v>
      </c>
      <c r="AA463" s="68" t="s">
        <v>26</v>
      </c>
      <c r="AB463" s="68">
        <v>3</v>
      </c>
      <c r="AC463" s="68" t="s">
        <v>26</v>
      </c>
      <c r="AD463" s="68">
        <v>4</v>
      </c>
      <c r="AE463" s="68" t="s">
        <v>2</v>
      </c>
      <c r="AF463" s="68">
        <v>5</v>
      </c>
      <c r="AG463" s="68" t="s">
        <v>26</v>
      </c>
      <c r="AH463" s="68">
        <v>6</v>
      </c>
      <c r="AI463" s="84" t="s">
        <v>26</v>
      </c>
    </row>
    <row r="464" spans="1:35" x14ac:dyDescent="0.25">
      <c r="B464" s="78" t="s">
        <v>3</v>
      </c>
      <c r="C464" s="80">
        <v>1</v>
      </c>
      <c r="D464" s="80" t="s">
        <v>26</v>
      </c>
      <c r="E464" s="80">
        <v>2</v>
      </c>
      <c r="F464" s="80" t="s">
        <v>26</v>
      </c>
      <c r="G464" s="80">
        <v>3</v>
      </c>
      <c r="H464" s="80" t="s">
        <v>25</v>
      </c>
      <c r="I464" s="80">
        <v>4</v>
      </c>
      <c r="J464" s="80" t="s">
        <v>26</v>
      </c>
      <c r="K464" s="80">
        <v>5</v>
      </c>
      <c r="L464" s="80" t="s">
        <v>26</v>
      </c>
      <c r="M464" s="80">
        <v>6</v>
      </c>
      <c r="N464" s="77" t="s">
        <v>26</v>
      </c>
      <c r="O464" s="69"/>
      <c r="P464" s="69"/>
      <c r="Q464" s="69"/>
      <c r="R464" s="69"/>
      <c r="S464" s="69"/>
      <c r="T464" s="69"/>
      <c r="U464" s="69"/>
      <c r="V464" s="69"/>
      <c r="W464" s="67" t="s">
        <v>3</v>
      </c>
      <c r="X464" s="67">
        <v>1</v>
      </c>
      <c r="Y464" s="68" t="s">
        <v>26</v>
      </c>
      <c r="Z464" s="68">
        <v>2</v>
      </c>
      <c r="AA464" s="68" t="s">
        <v>26</v>
      </c>
      <c r="AB464" s="68">
        <v>3</v>
      </c>
      <c r="AC464" s="68" t="s">
        <v>25</v>
      </c>
      <c r="AD464" s="68">
        <v>4</v>
      </c>
      <c r="AE464" s="68" t="s">
        <v>26</v>
      </c>
      <c r="AF464" s="68">
        <v>5</v>
      </c>
      <c r="AG464" s="68" t="s">
        <v>26</v>
      </c>
      <c r="AH464" s="68">
        <v>6</v>
      </c>
      <c r="AI464" s="84" t="s">
        <v>26</v>
      </c>
    </row>
    <row r="465" spans="1:35" x14ac:dyDescent="0.25">
      <c r="B465" s="78" t="s">
        <v>3</v>
      </c>
      <c r="C465" s="80">
        <v>1</v>
      </c>
      <c r="D465" s="80" t="s">
        <v>26</v>
      </c>
      <c r="E465" s="80">
        <v>2</v>
      </c>
      <c r="F465" s="80" t="s">
        <v>26</v>
      </c>
      <c r="G465" s="80">
        <v>3</v>
      </c>
      <c r="H465" s="80" t="s">
        <v>26</v>
      </c>
      <c r="I465" s="80">
        <v>4</v>
      </c>
      <c r="J465" s="80" t="s">
        <v>26</v>
      </c>
      <c r="K465" s="80">
        <v>5</v>
      </c>
      <c r="L465" s="80" t="s">
        <v>25</v>
      </c>
      <c r="M465" s="80">
        <v>6</v>
      </c>
      <c r="N465" s="77" t="s">
        <v>26</v>
      </c>
      <c r="O465" s="69"/>
      <c r="P465" s="69"/>
      <c r="Q465" s="69"/>
      <c r="R465" s="69"/>
      <c r="S465" s="69"/>
      <c r="T465" s="69"/>
      <c r="U465" s="69"/>
      <c r="V465" s="69"/>
      <c r="W465" s="67" t="s">
        <v>3</v>
      </c>
      <c r="X465" s="67">
        <v>1</v>
      </c>
      <c r="Y465" s="68" t="s">
        <v>26</v>
      </c>
      <c r="Z465" s="68">
        <v>2</v>
      </c>
      <c r="AA465" s="68" t="s">
        <v>26</v>
      </c>
      <c r="AB465" s="68">
        <v>3</v>
      </c>
      <c r="AC465" s="68" t="s">
        <v>26</v>
      </c>
      <c r="AD465" s="68">
        <v>4</v>
      </c>
      <c r="AE465" s="68" t="s">
        <v>26</v>
      </c>
      <c r="AF465" s="68">
        <v>5</v>
      </c>
      <c r="AG465" s="68" t="s">
        <v>25</v>
      </c>
      <c r="AH465" s="68">
        <v>6</v>
      </c>
      <c r="AI465" s="84" t="s">
        <v>26</v>
      </c>
    </row>
    <row r="466" spans="1:35" x14ac:dyDescent="0.25">
      <c r="B466" s="78" t="s">
        <v>2</v>
      </c>
      <c r="C466" s="80">
        <v>1</v>
      </c>
      <c r="D466" s="80" t="s">
        <v>26</v>
      </c>
      <c r="E466" s="80">
        <v>2</v>
      </c>
      <c r="F466" s="80" t="s">
        <v>26</v>
      </c>
      <c r="G466" s="80">
        <v>3</v>
      </c>
      <c r="H466" s="80" t="s">
        <v>2</v>
      </c>
      <c r="I466" s="80">
        <v>4</v>
      </c>
      <c r="J466" s="80" t="s">
        <v>26</v>
      </c>
      <c r="K466" s="80">
        <v>5</v>
      </c>
      <c r="L466" s="80" t="s">
        <v>26</v>
      </c>
      <c r="M466" s="80">
        <v>6</v>
      </c>
      <c r="N466" s="77" t="s">
        <v>26</v>
      </c>
      <c r="O466" s="69"/>
      <c r="P466" s="69"/>
      <c r="Q466" s="69"/>
      <c r="R466" s="69"/>
      <c r="S466" s="69"/>
      <c r="T466" s="69"/>
      <c r="U466" s="69"/>
      <c r="V466" s="69"/>
      <c r="W466" s="67" t="s">
        <v>2</v>
      </c>
      <c r="X466" s="67">
        <v>1</v>
      </c>
      <c r="Y466" s="68" t="s">
        <v>26</v>
      </c>
      <c r="Z466" s="68">
        <v>2</v>
      </c>
      <c r="AA466" s="68" t="s">
        <v>26</v>
      </c>
      <c r="AB466" s="68">
        <v>3</v>
      </c>
      <c r="AC466" s="68" t="s">
        <v>2</v>
      </c>
      <c r="AD466" s="68">
        <v>4</v>
      </c>
      <c r="AE466" s="68" t="s">
        <v>26</v>
      </c>
      <c r="AF466" s="68">
        <v>5</v>
      </c>
      <c r="AG466" s="68" t="s">
        <v>26</v>
      </c>
      <c r="AH466" s="68">
        <v>6</v>
      </c>
      <c r="AI466" s="84" t="s">
        <v>26</v>
      </c>
    </row>
    <row r="467" spans="1:35" x14ac:dyDescent="0.25">
      <c r="B467" s="78" t="s">
        <v>2</v>
      </c>
      <c r="C467" s="80">
        <v>1</v>
      </c>
      <c r="D467" s="80" t="s">
        <v>26</v>
      </c>
      <c r="E467" s="80">
        <v>2</v>
      </c>
      <c r="F467" s="80" t="s">
        <v>2</v>
      </c>
      <c r="G467" s="80">
        <v>3</v>
      </c>
      <c r="H467" s="80" t="s">
        <v>26</v>
      </c>
      <c r="I467" s="80">
        <v>4</v>
      </c>
      <c r="J467" s="80" t="s">
        <v>26</v>
      </c>
      <c r="K467" s="80">
        <v>5</v>
      </c>
      <c r="L467" s="80" t="s">
        <v>26</v>
      </c>
      <c r="M467" s="80">
        <v>6</v>
      </c>
      <c r="N467" s="77" t="s">
        <v>26</v>
      </c>
      <c r="O467" s="69"/>
      <c r="P467" s="69"/>
      <c r="Q467" s="69"/>
      <c r="R467" s="69"/>
      <c r="S467" s="69"/>
      <c r="T467" s="69"/>
      <c r="U467" s="69"/>
      <c r="V467" s="69"/>
      <c r="W467" s="67" t="s">
        <v>2</v>
      </c>
      <c r="X467" s="67">
        <v>1</v>
      </c>
      <c r="Y467" s="68" t="s">
        <v>26</v>
      </c>
      <c r="Z467" s="68">
        <v>2</v>
      </c>
      <c r="AA467" s="68" t="s">
        <v>2</v>
      </c>
      <c r="AB467" s="68">
        <v>3</v>
      </c>
      <c r="AC467" s="68" t="s">
        <v>26</v>
      </c>
      <c r="AD467" s="68">
        <v>4</v>
      </c>
      <c r="AE467" s="68" t="s">
        <v>26</v>
      </c>
      <c r="AF467" s="68">
        <v>5</v>
      </c>
      <c r="AG467" s="68" t="s">
        <v>26</v>
      </c>
      <c r="AH467" s="68">
        <v>6</v>
      </c>
      <c r="AI467" s="84" t="s">
        <v>26</v>
      </c>
    </row>
    <row r="468" spans="1:35" x14ac:dyDescent="0.25">
      <c r="B468" s="78" t="s">
        <v>2</v>
      </c>
      <c r="C468" s="80">
        <v>1</v>
      </c>
      <c r="D468" s="80" t="s">
        <v>26</v>
      </c>
      <c r="E468" s="80">
        <v>2</v>
      </c>
      <c r="F468" s="80" t="s">
        <v>26</v>
      </c>
      <c r="G468" s="80">
        <v>3</v>
      </c>
      <c r="H468" s="80" t="s">
        <v>26</v>
      </c>
      <c r="I468" s="80">
        <v>4</v>
      </c>
      <c r="J468" s="80" t="s">
        <v>2</v>
      </c>
      <c r="K468" s="80">
        <v>5</v>
      </c>
      <c r="L468" s="80" t="s">
        <v>26</v>
      </c>
      <c r="M468" s="80">
        <v>6</v>
      </c>
      <c r="N468" s="77" t="s">
        <v>26</v>
      </c>
      <c r="O468" s="69"/>
      <c r="P468" s="69"/>
      <c r="Q468" s="69"/>
      <c r="R468" s="69"/>
      <c r="S468" s="69"/>
      <c r="T468" s="69"/>
      <c r="U468" s="69"/>
      <c r="V468" s="69"/>
      <c r="W468" s="67" t="s">
        <v>2</v>
      </c>
      <c r="X468" s="67">
        <v>1</v>
      </c>
      <c r="Y468" s="68" t="s">
        <v>26</v>
      </c>
      <c r="Z468" s="68">
        <v>2</v>
      </c>
      <c r="AA468" s="68" t="s">
        <v>26</v>
      </c>
      <c r="AB468" s="68">
        <v>3</v>
      </c>
      <c r="AC468" s="68" t="s">
        <v>26</v>
      </c>
      <c r="AD468" s="68">
        <v>4</v>
      </c>
      <c r="AE468" s="68" t="s">
        <v>2</v>
      </c>
      <c r="AF468" s="68">
        <v>5</v>
      </c>
      <c r="AG468" s="68" t="s">
        <v>26</v>
      </c>
      <c r="AH468" s="68">
        <v>6</v>
      </c>
      <c r="AI468" s="84" t="s">
        <v>26</v>
      </c>
    </row>
    <row r="469" spans="1:35" x14ac:dyDescent="0.25">
      <c r="B469" s="78" t="s">
        <v>2</v>
      </c>
      <c r="C469" s="80">
        <v>1</v>
      </c>
      <c r="D469" s="80" t="s">
        <v>26</v>
      </c>
      <c r="E469" s="80">
        <v>2</v>
      </c>
      <c r="F469" s="80" t="s">
        <v>26</v>
      </c>
      <c r="G469" s="80">
        <v>3</v>
      </c>
      <c r="H469" s="80" t="s">
        <v>2</v>
      </c>
      <c r="I469" s="80">
        <v>4</v>
      </c>
      <c r="J469" s="80" t="s">
        <v>26</v>
      </c>
      <c r="K469" s="80">
        <v>5</v>
      </c>
      <c r="L469" s="80" t="s">
        <v>26</v>
      </c>
      <c r="M469" s="80">
        <v>6</v>
      </c>
      <c r="N469" s="77" t="s">
        <v>26</v>
      </c>
      <c r="O469" s="69"/>
      <c r="P469" s="69"/>
      <c r="Q469" s="69"/>
      <c r="R469" s="69"/>
      <c r="S469" s="69"/>
      <c r="T469" s="69"/>
      <c r="U469" s="69"/>
      <c r="V469" s="69"/>
      <c r="W469" s="67" t="s">
        <v>2</v>
      </c>
      <c r="X469" s="67">
        <v>1</v>
      </c>
      <c r="Y469" s="68" t="s">
        <v>26</v>
      </c>
      <c r="Z469" s="68">
        <v>2</v>
      </c>
      <c r="AA469" s="68" t="s">
        <v>26</v>
      </c>
      <c r="AB469" s="68">
        <v>3</v>
      </c>
      <c r="AC469" s="68" t="s">
        <v>2</v>
      </c>
      <c r="AD469" s="68">
        <v>4</v>
      </c>
      <c r="AE469" s="68" t="s">
        <v>26</v>
      </c>
      <c r="AF469" s="68">
        <v>5</v>
      </c>
      <c r="AG469" s="68" t="s">
        <v>26</v>
      </c>
      <c r="AH469" s="68">
        <v>6</v>
      </c>
      <c r="AI469" s="84" t="s">
        <v>26</v>
      </c>
    </row>
    <row r="470" spans="1:35" x14ac:dyDescent="0.25">
      <c r="B470" s="78" t="s">
        <v>2</v>
      </c>
      <c r="C470" s="80">
        <v>1</v>
      </c>
      <c r="D470" s="80" t="s">
        <v>26</v>
      </c>
      <c r="E470" s="80">
        <v>2</v>
      </c>
      <c r="F470" s="80" t="s">
        <v>26</v>
      </c>
      <c r="G470" s="80">
        <v>3</v>
      </c>
      <c r="H470" s="80" t="s">
        <v>26</v>
      </c>
      <c r="I470" s="80">
        <v>4</v>
      </c>
      <c r="J470" s="80" t="s">
        <v>2</v>
      </c>
      <c r="K470" s="80">
        <v>5</v>
      </c>
      <c r="L470" s="80" t="s">
        <v>26</v>
      </c>
      <c r="M470" s="80">
        <v>6</v>
      </c>
      <c r="N470" s="77" t="s">
        <v>26</v>
      </c>
      <c r="O470" s="69"/>
      <c r="P470" s="69"/>
      <c r="Q470" s="69"/>
      <c r="R470" s="69"/>
      <c r="S470" s="69"/>
      <c r="T470" s="69"/>
      <c r="U470" s="69"/>
      <c r="V470" s="69"/>
      <c r="W470" s="67" t="s">
        <v>2</v>
      </c>
      <c r="X470" s="67">
        <v>1</v>
      </c>
      <c r="Y470" s="68" t="s">
        <v>26</v>
      </c>
      <c r="Z470" s="68">
        <v>2</v>
      </c>
      <c r="AA470" s="68" t="s">
        <v>26</v>
      </c>
      <c r="AB470" s="68">
        <v>3</v>
      </c>
      <c r="AC470" s="68" t="s">
        <v>26</v>
      </c>
      <c r="AD470" s="68">
        <v>4</v>
      </c>
      <c r="AE470" s="68" t="s">
        <v>2</v>
      </c>
      <c r="AF470" s="68">
        <v>5</v>
      </c>
      <c r="AG470" s="68" t="s">
        <v>26</v>
      </c>
      <c r="AH470" s="68">
        <v>6</v>
      </c>
      <c r="AI470" s="84" t="s">
        <v>26</v>
      </c>
    </row>
    <row r="471" spans="1:35" x14ac:dyDescent="0.25">
      <c r="B471" s="78" t="s">
        <v>2</v>
      </c>
      <c r="C471" s="80">
        <v>1</v>
      </c>
      <c r="D471" s="80" t="s">
        <v>26</v>
      </c>
      <c r="E471" s="80">
        <v>2</v>
      </c>
      <c r="F471" s="80" t="s">
        <v>26</v>
      </c>
      <c r="G471" s="80">
        <v>3</v>
      </c>
      <c r="H471" s="80" t="s">
        <v>26</v>
      </c>
      <c r="I471" s="80">
        <v>4</v>
      </c>
      <c r="J471" s="80" t="s">
        <v>2</v>
      </c>
      <c r="K471" s="80">
        <v>5</v>
      </c>
      <c r="L471" s="80" t="s">
        <v>26</v>
      </c>
      <c r="M471" s="80">
        <v>6</v>
      </c>
      <c r="N471" s="77" t="s">
        <v>26</v>
      </c>
      <c r="O471" s="69"/>
      <c r="P471" s="69"/>
      <c r="Q471" s="69"/>
      <c r="R471" s="69"/>
      <c r="S471" s="69"/>
      <c r="T471" s="69"/>
      <c r="U471" s="69"/>
      <c r="V471" s="69"/>
      <c r="W471" s="67" t="s">
        <v>2</v>
      </c>
      <c r="X471" s="67">
        <v>1</v>
      </c>
      <c r="Y471" s="68" t="s">
        <v>26</v>
      </c>
      <c r="Z471" s="68">
        <v>2</v>
      </c>
      <c r="AA471" s="68" t="s">
        <v>26</v>
      </c>
      <c r="AB471" s="68">
        <v>3</v>
      </c>
      <c r="AC471" s="68" t="s">
        <v>26</v>
      </c>
      <c r="AD471" s="68">
        <v>4</v>
      </c>
      <c r="AE471" s="68" t="s">
        <v>2</v>
      </c>
      <c r="AF471" s="68">
        <v>5</v>
      </c>
      <c r="AG471" s="68" t="s">
        <v>26</v>
      </c>
      <c r="AH471" s="68">
        <v>6</v>
      </c>
      <c r="AI471" s="84" t="s">
        <v>26</v>
      </c>
    </row>
    <row r="472" spans="1:35" x14ac:dyDescent="0.25">
      <c r="B472" s="78" t="s">
        <v>2</v>
      </c>
      <c r="C472" s="80">
        <v>1</v>
      </c>
      <c r="D472" s="80" t="s">
        <v>26</v>
      </c>
      <c r="E472" s="80">
        <v>2</v>
      </c>
      <c r="F472" s="80" t="s">
        <v>26</v>
      </c>
      <c r="G472" s="80">
        <v>3</v>
      </c>
      <c r="H472" s="80" t="s">
        <v>26</v>
      </c>
      <c r="I472" s="80">
        <v>4</v>
      </c>
      <c r="J472" s="80" t="s">
        <v>2</v>
      </c>
      <c r="K472" s="80">
        <v>5</v>
      </c>
      <c r="L472" s="80" t="s">
        <v>26</v>
      </c>
      <c r="M472" s="80">
        <v>6</v>
      </c>
      <c r="N472" s="77" t="s">
        <v>26</v>
      </c>
      <c r="O472" s="69"/>
      <c r="P472" s="69"/>
      <c r="Q472" s="69"/>
      <c r="R472" s="69"/>
      <c r="S472" s="69"/>
      <c r="T472" s="69"/>
      <c r="U472" s="69"/>
      <c r="V472" s="69"/>
      <c r="W472" s="67" t="s">
        <v>2</v>
      </c>
      <c r="X472" s="67">
        <v>1</v>
      </c>
      <c r="Y472" s="68" t="s">
        <v>26</v>
      </c>
      <c r="Z472" s="68">
        <v>2</v>
      </c>
      <c r="AA472" s="68" t="s">
        <v>26</v>
      </c>
      <c r="AB472" s="68">
        <v>3</v>
      </c>
      <c r="AC472" s="68" t="s">
        <v>26</v>
      </c>
      <c r="AD472" s="68">
        <v>4</v>
      </c>
      <c r="AE472" s="68" t="s">
        <v>2</v>
      </c>
      <c r="AF472" s="68">
        <v>5</v>
      </c>
      <c r="AG472" s="68" t="s">
        <v>26</v>
      </c>
      <c r="AH472" s="68">
        <v>6</v>
      </c>
      <c r="AI472" s="84" t="s">
        <v>26</v>
      </c>
    </row>
    <row r="473" spans="1:35" x14ac:dyDescent="0.25">
      <c r="B473" s="78" t="s">
        <v>2</v>
      </c>
      <c r="C473" s="80">
        <v>1</v>
      </c>
      <c r="D473" s="80" t="s">
        <v>26</v>
      </c>
      <c r="E473" s="80">
        <v>2</v>
      </c>
      <c r="F473" s="80" t="s">
        <v>26</v>
      </c>
      <c r="G473" s="80">
        <v>3</v>
      </c>
      <c r="H473" s="80" t="s">
        <v>26</v>
      </c>
      <c r="I473" s="80">
        <v>4</v>
      </c>
      <c r="J473" s="80" t="s">
        <v>2</v>
      </c>
      <c r="K473" s="80">
        <v>5</v>
      </c>
      <c r="L473" s="80" t="s">
        <v>26</v>
      </c>
      <c r="M473" s="80">
        <v>6</v>
      </c>
      <c r="N473" s="77" t="s">
        <v>26</v>
      </c>
      <c r="O473" s="69"/>
      <c r="P473" s="69"/>
      <c r="Q473" s="69"/>
      <c r="R473" s="69"/>
      <c r="S473" s="69"/>
      <c r="T473" s="69"/>
      <c r="U473" s="69"/>
      <c r="V473" s="69"/>
      <c r="W473" s="67" t="s">
        <v>2</v>
      </c>
      <c r="X473" s="67">
        <v>1</v>
      </c>
      <c r="Y473" s="68" t="s">
        <v>26</v>
      </c>
      <c r="Z473" s="68">
        <v>2</v>
      </c>
      <c r="AA473" s="68" t="s">
        <v>26</v>
      </c>
      <c r="AB473" s="68">
        <v>3</v>
      </c>
      <c r="AC473" s="68" t="s">
        <v>26</v>
      </c>
      <c r="AD473" s="68">
        <v>4</v>
      </c>
      <c r="AE473" s="68" t="s">
        <v>2</v>
      </c>
      <c r="AF473" s="68">
        <v>5</v>
      </c>
      <c r="AG473" s="68" t="s">
        <v>26</v>
      </c>
      <c r="AH473" s="68">
        <v>6</v>
      </c>
      <c r="AI473" s="84" t="s">
        <v>26</v>
      </c>
    </row>
    <row r="474" spans="1:35" x14ac:dyDescent="0.25">
      <c r="B474" s="78" t="s">
        <v>2</v>
      </c>
      <c r="C474" s="80">
        <v>1</v>
      </c>
      <c r="D474" s="80" t="s">
        <v>26</v>
      </c>
      <c r="E474" s="80">
        <v>2</v>
      </c>
      <c r="F474" s="80" t="s">
        <v>26</v>
      </c>
      <c r="G474" s="80">
        <v>3</v>
      </c>
      <c r="H474" s="80" t="s">
        <v>26</v>
      </c>
      <c r="I474" s="80">
        <v>4</v>
      </c>
      <c r="J474" s="80" t="s">
        <v>2</v>
      </c>
      <c r="K474" s="80">
        <v>5</v>
      </c>
      <c r="L474" s="80" t="s">
        <v>26</v>
      </c>
      <c r="M474" s="80">
        <v>6</v>
      </c>
      <c r="N474" s="77" t="s">
        <v>26</v>
      </c>
      <c r="O474" s="69"/>
      <c r="P474" s="69"/>
      <c r="Q474" s="69"/>
      <c r="R474" s="69"/>
      <c r="S474" s="69"/>
      <c r="T474" s="69"/>
      <c r="U474" s="69"/>
      <c r="V474" s="69"/>
      <c r="W474" s="67" t="s">
        <v>2</v>
      </c>
      <c r="X474" s="67">
        <v>1</v>
      </c>
      <c r="Y474" s="68" t="s">
        <v>26</v>
      </c>
      <c r="Z474" s="68">
        <v>2</v>
      </c>
      <c r="AA474" s="68" t="s">
        <v>26</v>
      </c>
      <c r="AB474" s="68">
        <v>3</v>
      </c>
      <c r="AC474" s="68" t="s">
        <v>26</v>
      </c>
      <c r="AD474" s="68">
        <v>4</v>
      </c>
      <c r="AE474" s="68" t="s">
        <v>2</v>
      </c>
      <c r="AF474" s="68">
        <v>5</v>
      </c>
      <c r="AG474" s="68" t="s">
        <v>26</v>
      </c>
      <c r="AH474" s="68">
        <v>6</v>
      </c>
      <c r="AI474" s="84" t="s">
        <v>26</v>
      </c>
    </row>
    <row r="475" spans="1:35" x14ac:dyDescent="0.25">
      <c r="A475" s="95">
        <v>43064</v>
      </c>
      <c r="B475" s="98"/>
      <c r="C475" s="98"/>
      <c r="D475" s="98"/>
      <c r="E475" s="98"/>
      <c r="F475" s="98"/>
      <c r="G475" s="98"/>
      <c r="H475" s="98"/>
      <c r="I475" s="98"/>
      <c r="J475" s="98"/>
      <c r="K475" s="98"/>
      <c r="O475" s="69"/>
      <c r="P475" s="69"/>
      <c r="Q475" s="69"/>
      <c r="R475" s="69"/>
      <c r="S475" s="69"/>
      <c r="T475" s="69"/>
      <c r="U475" s="69"/>
      <c r="V475" s="69"/>
    </row>
    <row r="476" spans="1:35" x14ac:dyDescent="0.25">
      <c r="B476" s="78" t="s">
        <v>2</v>
      </c>
      <c r="C476" s="80">
        <v>1</v>
      </c>
      <c r="D476" s="80" t="s">
        <v>26</v>
      </c>
      <c r="E476" s="80">
        <v>2</v>
      </c>
      <c r="F476" s="80" t="s">
        <v>2</v>
      </c>
      <c r="G476" s="80">
        <v>3</v>
      </c>
      <c r="H476" s="80" t="s">
        <v>26</v>
      </c>
      <c r="I476" s="80">
        <v>4</v>
      </c>
      <c r="J476" s="80" t="s">
        <v>26</v>
      </c>
      <c r="K476" s="80">
        <v>5</v>
      </c>
      <c r="L476" s="80" t="s">
        <v>26</v>
      </c>
      <c r="M476" s="80">
        <v>6</v>
      </c>
      <c r="O476" s="69"/>
      <c r="P476" s="69"/>
      <c r="Q476" s="69"/>
      <c r="R476" s="69"/>
      <c r="S476" s="69"/>
      <c r="T476" s="69"/>
      <c r="U476" s="69"/>
      <c r="V476" s="69"/>
      <c r="W476" s="67" t="s">
        <v>2</v>
      </c>
      <c r="X476" s="67">
        <v>1</v>
      </c>
      <c r="Y476" s="68" t="s">
        <v>26</v>
      </c>
      <c r="Z476" s="68">
        <v>2</v>
      </c>
      <c r="AA476" s="68" t="s">
        <v>2</v>
      </c>
      <c r="AB476" s="68">
        <v>3</v>
      </c>
      <c r="AC476" s="68" t="s">
        <v>26</v>
      </c>
      <c r="AD476" s="68">
        <v>4</v>
      </c>
      <c r="AE476" s="68" t="s">
        <v>26</v>
      </c>
      <c r="AF476" s="68">
        <v>5</v>
      </c>
      <c r="AG476" s="68" t="s">
        <v>26</v>
      </c>
      <c r="AH476" s="68">
        <v>6</v>
      </c>
    </row>
    <row r="477" spans="1:35" x14ac:dyDescent="0.25">
      <c r="B477" s="78" t="s">
        <v>2</v>
      </c>
      <c r="C477" s="80">
        <v>1</v>
      </c>
      <c r="D477" s="80" t="s">
        <v>26</v>
      </c>
      <c r="E477" s="80">
        <v>2</v>
      </c>
      <c r="F477" s="80" t="s">
        <v>26</v>
      </c>
      <c r="G477" s="80">
        <v>3</v>
      </c>
      <c r="H477" s="80" t="s">
        <v>26</v>
      </c>
      <c r="I477" s="80">
        <v>4</v>
      </c>
      <c r="J477" s="80" t="s">
        <v>26</v>
      </c>
      <c r="K477" s="80">
        <v>5</v>
      </c>
      <c r="L477" s="80" t="s">
        <v>2</v>
      </c>
      <c r="M477" s="80">
        <v>6</v>
      </c>
      <c r="O477" s="69"/>
      <c r="P477" s="69"/>
      <c r="Q477" s="69"/>
      <c r="R477" s="69"/>
      <c r="S477" s="69"/>
      <c r="T477" s="69"/>
      <c r="U477" s="69"/>
      <c r="V477" s="69"/>
      <c r="W477" s="67" t="s">
        <v>2</v>
      </c>
      <c r="X477" s="67">
        <v>1</v>
      </c>
      <c r="Y477" s="68" t="s">
        <v>26</v>
      </c>
      <c r="Z477" s="68">
        <v>2</v>
      </c>
      <c r="AA477" s="68" t="s">
        <v>26</v>
      </c>
      <c r="AB477" s="68">
        <v>3</v>
      </c>
      <c r="AC477" s="68" t="s">
        <v>26</v>
      </c>
      <c r="AD477" s="68">
        <v>4</v>
      </c>
      <c r="AE477" s="68" t="s">
        <v>26</v>
      </c>
      <c r="AF477" s="68">
        <v>5</v>
      </c>
      <c r="AG477" s="68" t="s">
        <v>2</v>
      </c>
      <c r="AH477" s="68">
        <v>6</v>
      </c>
    </row>
    <row r="478" spans="1:35" x14ac:dyDescent="0.25">
      <c r="B478" s="78" t="s">
        <v>3</v>
      </c>
      <c r="C478" s="80">
        <v>1</v>
      </c>
      <c r="D478" s="80" t="s">
        <v>26</v>
      </c>
      <c r="E478" s="80">
        <v>2</v>
      </c>
      <c r="F478" s="80" t="s">
        <v>26</v>
      </c>
      <c r="G478" s="80">
        <v>3</v>
      </c>
      <c r="H478" s="80" t="s">
        <v>25</v>
      </c>
      <c r="I478" s="80">
        <v>4</v>
      </c>
      <c r="J478" s="80" t="s">
        <v>26</v>
      </c>
      <c r="K478" s="80">
        <v>5</v>
      </c>
      <c r="L478" s="80" t="s">
        <v>26</v>
      </c>
      <c r="M478" s="80">
        <v>6</v>
      </c>
      <c r="O478" s="69"/>
      <c r="P478" s="69"/>
      <c r="Q478" s="69"/>
      <c r="R478" s="69"/>
      <c r="S478" s="69"/>
      <c r="T478" s="69"/>
      <c r="U478" s="69"/>
      <c r="V478" s="69"/>
      <c r="W478" s="67" t="s">
        <v>3</v>
      </c>
      <c r="X478" s="67">
        <v>1</v>
      </c>
      <c r="Y478" s="68" t="s">
        <v>26</v>
      </c>
      <c r="Z478" s="68">
        <v>2</v>
      </c>
      <c r="AA478" s="68" t="s">
        <v>26</v>
      </c>
      <c r="AB478" s="68">
        <v>3</v>
      </c>
      <c r="AC478" s="68" t="s">
        <v>25</v>
      </c>
      <c r="AD478" s="68">
        <v>4</v>
      </c>
      <c r="AE478" s="68" t="s">
        <v>26</v>
      </c>
      <c r="AF478" s="68">
        <v>5</v>
      </c>
      <c r="AG478" s="68" t="s">
        <v>26</v>
      </c>
      <c r="AH478" s="68">
        <v>6</v>
      </c>
    </row>
    <row r="479" spans="1:35" x14ac:dyDescent="0.25">
      <c r="B479" s="78" t="s">
        <v>2</v>
      </c>
      <c r="C479" s="80">
        <v>1</v>
      </c>
      <c r="D479" s="80" t="s">
        <v>26</v>
      </c>
      <c r="E479" s="80">
        <v>2</v>
      </c>
      <c r="F479" s="80" t="s">
        <v>26</v>
      </c>
      <c r="G479" s="80">
        <v>3</v>
      </c>
      <c r="H479" s="80" t="s">
        <v>26</v>
      </c>
      <c r="I479" s="80">
        <v>4</v>
      </c>
      <c r="J479" s="80" t="s">
        <v>26</v>
      </c>
      <c r="K479" s="80">
        <v>5</v>
      </c>
      <c r="L479" s="80" t="s">
        <v>2</v>
      </c>
      <c r="M479" s="80">
        <v>6</v>
      </c>
      <c r="O479" s="69"/>
      <c r="P479" s="69"/>
      <c r="Q479" s="69"/>
      <c r="R479" s="69"/>
      <c r="S479" s="69"/>
      <c r="T479" s="69"/>
      <c r="U479" s="69"/>
      <c r="V479" s="69"/>
      <c r="W479" s="67" t="s">
        <v>2</v>
      </c>
      <c r="X479" s="67">
        <v>1</v>
      </c>
      <c r="Y479" s="68" t="s">
        <v>26</v>
      </c>
      <c r="Z479" s="68">
        <v>2</v>
      </c>
      <c r="AA479" s="68" t="s">
        <v>26</v>
      </c>
      <c r="AB479" s="68">
        <v>3</v>
      </c>
      <c r="AC479" s="68" t="s">
        <v>26</v>
      </c>
      <c r="AD479" s="68">
        <v>4</v>
      </c>
      <c r="AE479" s="68" t="s">
        <v>26</v>
      </c>
      <c r="AF479" s="68">
        <v>5</v>
      </c>
      <c r="AG479" s="68" t="s">
        <v>2</v>
      </c>
      <c r="AH479" s="68">
        <v>6</v>
      </c>
    </row>
    <row r="480" spans="1:35" x14ac:dyDescent="0.25">
      <c r="B480" s="78" t="s">
        <v>2</v>
      </c>
      <c r="C480" s="80">
        <v>1</v>
      </c>
      <c r="D480" s="80" t="s">
        <v>26</v>
      </c>
      <c r="E480" s="80">
        <v>2</v>
      </c>
      <c r="F480" s="80" t="s">
        <v>26</v>
      </c>
      <c r="G480" s="80">
        <v>3</v>
      </c>
      <c r="H480" s="80" t="s">
        <v>26</v>
      </c>
      <c r="I480" s="80">
        <v>4</v>
      </c>
      <c r="J480" s="80" t="s">
        <v>26</v>
      </c>
      <c r="K480" s="80">
        <v>5</v>
      </c>
      <c r="L480" s="80" t="s">
        <v>2</v>
      </c>
      <c r="M480" s="80">
        <v>6</v>
      </c>
      <c r="O480" s="69"/>
      <c r="P480" s="69"/>
      <c r="Q480" s="69"/>
      <c r="R480" s="69"/>
      <c r="S480" s="69"/>
      <c r="T480" s="69"/>
      <c r="U480" s="69"/>
      <c r="V480" s="69"/>
      <c r="W480" s="67" t="s">
        <v>2</v>
      </c>
      <c r="X480" s="67">
        <v>1</v>
      </c>
      <c r="Y480" s="68" t="s">
        <v>26</v>
      </c>
      <c r="Z480" s="68">
        <v>2</v>
      </c>
      <c r="AA480" s="68" t="s">
        <v>26</v>
      </c>
      <c r="AB480" s="68">
        <v>3</v>
      </c>
      <c r="AC480" s="68" t="s">
        <v>26</v>
      </c>
      <c r="AD480" s="68">
        <v>4</v>
      </c>
      <c r="AE480" s="68" t="s">
        <v>26</v>
      </c>
      <c r="AF480" s="68">
        <v>5</v>
      </c>
      <c r="AG480" s="68" t="s">
        <v>2</v>
      </c>
      <c r="AH480" s="68">
        <v>6</v>
      </c>
    </row>
    <row r="481" spans="1:34" x14ac:dyDescent="0.25">
      <c r="B481" s="78" t="s">
        <v>3</v>
      </c>
      <c r="C481" s="80">
        <v>1</v>
      </c>
      <c r="D481" s="80" t="s">
        <v>26</v>
      </c>
      <c r="E481" s="80">
        <v>2</v>
      </c>
      <c r="F481" s="80" t="s">
        <v>25</v>
      </c>
      <c r="G481" s="80">
        <v>3</v>
      </c>
      <c r="H481" s="80" t="s">
        <v>26</v>
      </c>
      <c r="I481" s="80">
        <v>4</v>
      </c>
      <c r="J481" s="80" t="s">
        <v>26</v>
      </c>
      <c r="K481" s="80">
        <v>5</v>
      </c>
      <c r="L481" s="80" t="s">
        <v>26</v>
      </c>
      <c r="M481" s="80">
        <v>6</v>
      </c>
      <c r="O481" s="69"/>
      <c r="P481" s="69"/>
      <c r="Q481" s="69"/>
      <c r="R481" s="69"/>
      <c r="S481" s="69"/>
      <c r="T481" s="69"/>
      <c r="U481" s="69"/>
      <c r="V481" s="69"/>
      <c r="W481" s="67" t="s">
        <v>3</v>
      </c>
      <c r="X481" s="67">
        <v>1</v>
      </c>
      <c r="Y481" s="68" t="s">
        <v>26</v>
      </c>
      <c r="Z481" s="68">
        <v>2</v>
      </c>
      <c r="AA481" s="68" t="s">
        <v>25</v>
      </c>
      <c r="AB481" s="68">
        <v>3</v>
      </c>
      <c r="AC481" s="68" t="s">
        <v>26</v>
      </c>
      <c r="AD481" s="68">
        <v>4</v>
      </c>
      <c r="AE481" s="68" t="s">
        <v>26</v>
      </c>
      <c r="AF481" s="68">
        <v>5</v>
      </c>
      <c r="AG481" s="68" t="s">
        <v>26</v>
      </c>
      <c r="AH481" s="68">
        <v>6</v>
      </c>
    </row>
    <row r="482" spans="1:34" x14ac:dyDescent="0.25">
      <c r="B482" s="78" t="s">
        <v>2</v>
      </c>
      <c r="C482" s="80">
        <v>1</v>
      </c>
      <c r="D482" s="80" t="s">
        <v>26</v>
      </c>
      <c r="E482" s="80">
        <v>2</v>
      </c>
      <c r="F482" s="80" t="s">
        <v>26</v>
      </c>
      <c r="G482" s="80">
        <v>3</v>
      </c>
      <c r="H482" s="80" t="s">
        <v>2</v>
      </c>
      <c r="I482" s="80">
        <v>4</v>
      </c>
      <c r="J482" s="80" t="s">
        <v>26</v>
      </c>
      <c r="K482" s="80">
        <v>5</v>
      </c>
      <c r="L482" s="80" t="s">
        <v>26</v>
      </c>
      <c r="M482" s="80">
        <v>6</v>
      </c>
      <c r="O482" s="69"/>
      <c r="P482" s="69"/>
      <c r="Q482" s="69"/>
      <c r="R482" s="69"/>
      <c r="S482" s="69"/>
      <c r="T482" s="69"/>
      <c r="U482" s="69"/>
      <c r="V482" s="69"/>
      <c r="W482" s="67" t="s">
        <v>2</v>
      </c>
      <c r="X482" s="67">
        <v>1</v>
      </c>
      <c r="Y482" s="68" t="s">
        <v>26</v>
      </c>
      <c r="Z482" s="68">
        <v>2</v>
      </c>
      <c r="AA482" s="68" t="s">
        <v>26</v>
      </c>
      <c r="AB482" s="68">
        <v>3</v>
      </c>
      <c r="AC482" s="68" t="s">
        <v>2</v>
      </c>
      <c r="AD482" s="68">
        <v>4</v>
      </c>
      <c r="AE482" s="68" t="s">
        <v>26</v>
      </c>
      <c r="AF482" s="68">
        <v>5</v>
      </c>
      <c r="AG482" s="68" t="s">
        <v>26</v>
      </c>
      <c r="AH482" s="68">
        <v>6</v>
      </c>
    </row>
    <row r="483" spans="1:34" x14ac:dyDescent="0.25">
      <c r="B483" s="78" t="s">
        <v>2</v>
      </c>
      <c r="C483" s="80">
        <v>1</v>
      </c>
      <c r="D483" s="80" t="s">
        <v>26</v>
      </c>
      <c r="E483" s="80">
        <v>2</v>
      </c>
      <c r="F483" s="80" t="s">
        <v>26</v>
      </c>
      <c r="G483" s="80">
        <v>3</v>
      </c>
      <c r="H483" s="80" t="s">
        <v>26</v>
      </c>
      <c r="I483" s="80">
        <v>4</v>
      </c>
      <c r="J483" s="80" t="s">
        <v>2</v>
      </c>
      <c r="K483" s="80">
        <v>5</v>
      </c>
      <c r="L483" s="80" t="s">
        <v>26</v>
      </c>
      <c r="M483" s="80">
        <v>6</v>
      </c>
      <c r="O483" s="69"/>
      <c r="P483" s="69"/>
      <c r="Q483" s="69"/>
      <c r="R483" s="69"/>
      <c r="S483" s="69"/>
      <c r="T483" s="69"/>
      <c r="U483" s="69"/>
      <c r="V483" s="69"/>
      <c r="W483" s="67" t="s">
        <v>2</v>
      </c>
      <c r="X483" s="67">
        <v>1</v>
      </c>
      <c r="Y483" s="68" t="s">
        <v>26</v>
      </c>
      <c r="Z483" s="68">
        <v>2</v>
      </c>
      <c r="AA483" s="68" t="s">
        <v>26</v>
      </c>
      <c r="AB483" s="68">
        <v>3</v>
      </c>
      <c r="AC483" s="68" t="s">
        <v>26</v>
      </c>
      <c r="AD483" s="68">
        <v>4</v>
      </c>
      <c r="AE483" s="68" t="s">
        <v>2</v>
      </c>
      <c r="AF483" s="68">
        <v>5</v>
      </c>
      <c r="AG483" s="68" t="s">
        <v>26</v>
      </c>
      <c r="AH483" s="68">
        <v>6</v>
      </c>
    </row>
    <row r="484" spans="1:34" x14ac:dyDescent="0.25">
      <c r="B484" s="78" t="s">
        <v>2</v>
      </c>
      <c r="C484" s="80">
        <v>1</v>
      </c>
      <c r="D484" s="80" t="s">
        <v>26</v>
      </c>
      <c r="E484" s="80">
        <v>2</v>
      </c>
      <c r="F484" s="80" t="s">
        <v>26</v>
      </c>
      <c r="G484" s="80">
        <v>3</v>
      </c>
      <c r="H484" s="80" t="s">
        <v>26</v>
      </c>
      <c r="I484" s="80">
        <v>4</v>
      </c>
      <c r="J484" s="80" t="s">
        <v>2</v>
      </c>
      <c r="K484" s="80">
        <v>5</v>
      </c>
      <c r="L484" s="80" t="s">
        <v>26</v>
      </c>
      <c r="M484" s="80">
        <v>6</v>
      </c>
      <c r="O484" s="69"/>
      <c r="P484" s="69"/>
      <c r="Q484" s="69"/>
      <c r="R484" s="69"/>
      <c r="S484" s="69"/>
      <c r="T484" s="69"/>
      <c r="U484" s="69"/>
      <c r="V484" s="69"/>
      <c r="W484" s="67" t="s">
        <v>2</v>
      </c>
      <c r="X484" s="67">
        <v>1</v>
      </c>
      <c r="Y484" s="68" t="s">
        <v>26</v>
      </c>
      <c r="Z484" s="68">
        <v>2</v>
      </c>
      <c r="AA484" s="68" t="s">
        <v>26</v>
      </c>
      <c r="AB484" s="68">
        <v>3</v>
      </c>
      <c r="AC484" s="68" t="s">
        <v>26</v>
      </c>
      <c r="AD484" s="68">
        <v>4</v>
      </c>
      <c r="AE484" s="68" t="s">
        <v>2</v>
      </c>
      <c r="AF484" s="68">
        <v>5</v>
      </c>
      <c r="AG484" s="68" t="s">
        <v>26</v>
      </c>
      <c r="AH484" s="68">
        <v>6</v>
      </c>
    </row>
    <row r="485" spans="1:34" x14ac:dyDescent="0.25">
      <c r="B485" s="78" t="s">
        <v>3</v>
      </c>
      <c r="C485" s="80">
        <v>1</v>
      </c>
      <c r="D485" s="80" t="s">
        <v>26</v>
      </c>
      <c r="E485" s="80">
        <v>2</v>
      </c>
      <c r="F485" s="80" t="s">
        <v>25</v>
      </c>
      <c r="G485" s="80">
        <v>3</v>
      </c>
      <c r="H485" s="80" t="s">
        <v>26</v>
      </c>
      <c r="I485" s="80">
        <v>4</v>
      </c>
      <c r="J485" s="80" t="s">
        <v>26</v>
      </c>
      <c r="K485" s="80">
        <v>5</v>
      </c>
      <c r="L485" s="80" t="s">
        <v>26</v>
      </c>
      <c r="M485" s="80">
        <v>6</v>
      </c>
      <c r="O485" s="69"/>
      <c r="P485" s="69"/>
      <c r="Q485" s="69"/>
      <c r="R485" s="69"/>
      <c r="S485" s="69"/>
      <c r="T485" s="69"/>
      <c r="U485" s="69"/>
      <c r="V485" s="69"/>
      <c r="W485" s="67" t="s">
        <v>3</v>
      </c>
      <c r="X485" s="67">
        <v>1</v>
      </c>
      <c r="Y485" s="68" t="s">
        <v>26</v>
      </c>
      <c r="Z485" s="68">
        <v>2</v>
      </c>
      <c r="AA485" s="68" t="s">
        <v>25</v>
      </c>
      <c r="AB485" s="68">
        <v>3</v>
      </c>
      <c r="AC485" s="68" t="s">
        <v>26</v>
      </c>
      <c r="AD485" s="68">
        <v>4</v>
      </c>
      <c r="AE485" s="68" t="s">
        <v>26</v>
      </c>
      <c r="AF485" s="68">
        <v>5</v>
      </c>
      <c r="AG485" s="68" t="s">
        <v>26</v>
      </c>
      <c r="AH485" s="68">
        <v>6</v>
      </c>
    </row>
    <row r="486" spans="1:34" x14ac:dyDescent="0.25">
      <c r="B486" s="78" t="s">
        <v>2</v>
      </c>
      <c r="C486" s="80">
        <v>1</v>
      </c>
      <c r="D486" s="80" t="s">
        <v>26</v>
      </c>
      <c r="E486" s="80">
        <v>2</v>
      </c>
      <c r="F486" s="80" t="s">
        <v>26</v>
      </c>
      <c r="G486" s="80">
        <v>3</v>
      </c>
      <c r="H486" s="80" t="s">
        <v>26</v>
      </c>
      <c r="I486" s="80">
        <v>4</v>
      </c>
      <c r="J486" s="80" t="s">
        <v>2</v>
      </c>
      <c r="K486" s="80">
        <v>5</v>
      </c>
      <c r="L486" s="80" t="s">
        <v>26</v>
      </c>
      <c r="M486" s="80">
        <v>6</v>
      </c>
      <c r="O486" s="69"/>
      <c r="P486" s="69"/>
      <c r="Q486" s="69"/>
      <c r="R486" s="69"/>
      <c r="S486" s="69"/>
      <c r="T486" s="69"/>
      <c r="U486" s="69"/>
      <c r="V486" s="69"/>
      <c r="W486" s="67" t="s">
        <v>2</v>
      </c>
      <c r="X486" s="67">
        <v>1</v>
      </c>
      <c r="Y486" s="68" t="s">
        <v>26</v>
      </c>
      <c r="Z486" s="68">
        <v>2</v>
      </c>
      <c r="AA486" s="68" t="s">
        <v>26</v>
      </c>
      <c r="AB486" s="68">
        <v>3</v>
      </c>
      <c r="AC486" s="68" t="s">
        <v>26</v>
      </c>
      <c r="AD486" s="68">
        <v>4</v>
      </c>
      <c r="AE486" s="68" t="s">
        <v>2</v>
      </c>
      <c r="AF486" s="68">
        <v>5</v>
      </c>
      <c r="AG486" s="68" t="s">
        <v>26</v>
      </c>
      <c r="AH486" s="68">
        <v>6</v>
      </c>
    </row>
    <row r="487" spans="1:34" x14ac:dyDescent="0.25">
      <c r="B487" s="78" t="s">
        <v>2</v>
      </c>
      <c r="C487" s="80">
        <v>1</v>
      </c>
      <c r="D487" s="80" t="s">
        <v>26</v>
      </c>
      <c r="E487" s="80">
        <v>2</v>
      </c>
      <c r="F487" s="80" t="s">
        <v>26</v>
      </c>
      <c r="G487" s="80">
        <v>3</v>
      </c>
      <c r="H487" s="80" t="s">
        <v>2</v>
      </c>
      <c r="I487" s="80">
        <v>4</v>
      </c>
      <c r="J487" s="80" t="s">
        <v>26</v>
      </c>
      <c r="K487" s="80">
        <v>5</v>
      </c>
      <c r="L487" s="80" t="s">
        <v>26</v>
      </c>
      <c r="M487" s="80">
        <v>6</v>
      </c>
      <c r="O487" s="69"/>
      <c r="P487" s="69"/>
      <c r="Q487" s="69"/>
      <c r="R487" s="69"/>
      <c r="S487" s="69"/>
      <c r="T487" s="69"/>
      <c r="U487" s="69"/>
      <c r="V487" s="69"/>
      <c r="W487" s="67" t="s">
        <v>2</v>
      </c>
      <c r="X487" s="67">
        <v>1</v>
      </c>
      <c r="Y487" s="68" t="s">
        <v>26</v>
      </c>
      <c r="Z487" s="68">
        <v>2</v>
      </c>
      <c r="AA487" s="68" t="s">
        <v>26</v>
      </c>
      <c r="AB487" s="68">
        <v>3</v>
      </c>
      <c r="AC487" s="68" t="s">
        <v>2</v>
      </c>
      <c r="AD487" s="68">
        <v>4</v>
      </c>
      <c r="AE487" s="68" t="s">
        <v>26</v>
      </c>
      <c r="AF487" s="68">
        <v>5</v>
      </c>
      <c r="AG487" s="68" t="s">
        <v>26</v>
      </c>
      <c r="AH487" s="68">
        <v>6</v>
      </c>
    </row>
    <row r="488" spans="1:34" x14ac:dyDescent="0.25">
      <c r="B488" s="78" t="s">
        <v>3</v>
      </c>
      <c r="C488" s="80">
        <v>1</v>
      </c>
      <c r="D488" s="80" t="s">
        <v>26</v>
      </c>
      <c r="E488" s="80">
        <v>2</v>
      </c>
      <c r="F488" s="80" t="s">
        <v>26</v>
      </c>
      <c r="G488" s="80">
        <v>3</v>
      </c>
      <c r="H488" s="80" t="s">
        <v>25</v>
      </c>
      <c r="I488" s="80">
        <v>4</v>
      </c>
      <c r="J488" s="80" t="s">
        <v>26</v>
      </c>
      <c r="K488" s="80">
        <v>5</v>
      </c>
      <c r="L488" s="80" t="s">
        <v>26</v>
      </c>
      <c r="M488" s="80">
        <v>6</v>
      </c>
      <c r="O488" s="69"/>
      <c r="P488" s="69"/>
      <c r="Q488" s="69"/>
      <c r="R488" s="69"/>
      <c r="S488" s="69"/>
      <c r="T488" s="69"/>
      <c r="U488" s="69"/>
      <c r="V488" s="69"/>
      <c r="W488" s="67" t="s">
        <v>3</v>
      </c>
      <c r="X488" s="67">
        <v>1</v>
      </c>
      <c r="Y488" s="68" t="s">
        <v>26</v>
      </c>
      <c r="Z488" s="68">
        <v>2</v>
      </c>
      <c r="AA488" s="68" t="s">
        <v>26</v>
      </c>
      <c r="AB488" s="68">
        <v>3</v>
      </c>
      <c r="AC488" s="68" t="s">
        <v>25</v>
      </c>
      <c r="AD488" s="68">
        <v>4</v>
      </c>
      <c r="AE488" s="68" t="s">
        <v>26</v>
      </c>
      <c r="AF488" s="68">
        <v>5</v>
      </c>
      <c r="AG488" s="68" t="s">
        <v>26</v>
      </c>
      <c r="AH488" s="68">
        <v>6</v>
      </c>
    </row>
    <row r="489" spans="1:34" x14ac:dyDescent="0.25">
      <c r="B489" s="78" t="s">
        <v>2</v>
      </c>
      <c r="C489" s="80">
        <v>1</v>
      </c>
      <c r="D489" s="80" t="s">
        <v>26</v>
      </c>
      <c r="E489" s="80">
        <v>2</v>
      </c>
      <c r="F489" s="80" t="s">
        <v>2</v>
      </c>
      <c r="G489" s="80">
        <v>3</v>
      </c>
      <c r="H489" s="80" t="s">
        <v>26</v>
      </c>
      <c r="I489" s="80">
        <v>4</v>
      </c>
      <c r="J489" s="80" t="s">
        <v>26</v>
      </c>
      <c r="K489" s="80">
        <v>5</v>
      </c>
      <c r="L489" s="80" t="s">
        <v>26</v>
      </c>
      <c r="M489" s="80">
        <v>6</v>
      </c>
      <c r="O489" s="69"/>
      <c r="P489" s="69"/>
      <c r="Q489" s="69"/>
      <c r="R489" s="69"/>
      <c r="S489" s="69"/>
      <c r="T489" s="69"/>
      <c r="U489" s="69"/>
      <c r="V489" s="69"/>
      <c r="W489" s="67" t="s">
        <v>2</v>
      </c>
      <c r="X489" s="67">
        <v>1</v>
      </c>
      <c r="Y489" s="68" t="s">
        <v>26</v>
      </c>
      <c r="Z489" s="68">
        <v>2</v>
      </c>
      <c r="AA489" s="68" t="s">
        <v>2</v>
      </c>
      <c r="AB489" s="68">
        <v>3</v>
      </c>
      <c r="AC489" s="68" t="s">
        <v>26</v>
      </c>
      <c r="AD489" s="68">
        <v>4</v>
      </c>
      <c r="AE489" s="68" t="s">
        <v>26</v>
      </c>
      <c r="AF489" s="68">
        <v>5</v>
      </c>
      <c r="AG489" s="68" t="s">
        <v>26</v>
      </c>
      <c r="AH489" s="68">
        <v>6</v>
      </c>
    </row>
    <row r="490" spans="1:34" x14ac:dyDescent="0.25">
      <c r="B490" s="78" t="s">
        <v>2</v>
      </c>
      <c r="C490" s="80">
        <v>1</v>
      </c>
      <c r="D490" s="80" t="s">
        <v>26</v>
      </c>
      <c r="E490" s="80">
        <v>2</v>
      </c>
      <c r="F490" s="80" t="s">
        <v>26</v>
      </c>
      <c r="G490" s="80">
        <v>3</v>
      </c>
      <c r="H490" s="80" t="s">
        <v>2</v>
      </c>
      <c r="I490" s="80">
        <v>4</v>
      </c>
      <c r="J490" s="80" t="s">
        <v>26</v>
      </c>
      <c r="K490" s="80">
        <v>5</v>
      </c>
      <c r="L490" s="80" t="s">
        <v>26</v>
      </c>
      <c r="M490" s="80">
        <v>6</v>
      </c>
      <c r="O490" s="69"/>
      <c r="P490" s="69"/>
      <c r="Q490" s="69"/>
      <c r="R490" s="69"/>
      <c r="S490" s="69"/>
      <c r="T490" s="69"/>
      <c r="U490" s="69"/>
      <c r="V490" s="69"/>
      <c r="W490" s="67" t="s">
        <v>2</v>
      </c>
      <c r="X490" s="67">
        <v>1</v>
      </c>
      <c r="Y490" s="68" t="s">
        <v>26</v>
      </c>
      <c r="Z490" s="68">
        <v>2</v>
      </c>
      <c r="AA490" s="68" t="s">
        <v>26</v>
      </c>
      <c r="AB490" s="68">
        <v>3</v>
      </c>
      <c r="AC490" s="68" t="s">
        <v>2</v>
      </c>
      <c r="AD490" s="68">
        <v>4</v>
      </c>
      <c r="AE490" s="68" t="s">
        <v>26</v>
      </c>
      <c r="AF490" s="68">
        <v>5</v>
      </c>
      <c r="AG490" s="68" t="s">
        <v>26</v>
      </c>
      <c r="AH490" s="68">
        <v>6</v>
      </c>
    </row>
    <row r="491" spans="1:34" x14ac:dyDescent="0.25">
      <c r="B491" s="78" t="s">
        <v>3</v>
      </c>
      <c r="C491" s="80">
        <v>1</v>
      </c>
      <c r="D491" s="80" t="s">
        <v>26</v>
      </c>
      <c r="E491" s="80">
        <v>2</v>
      </c>
      <c r="F491" s="80" t="s">
        <v>26</v>
      </c>
      <c r="G491" s="80">
        <v>3</v>
      </c>
      <c r="H491" s="80" t="s">
        <v>25</v>
      </c>
      <c r="I491" s="80">
        <v>4</v>
      </c>
      <c r="J491" s="80" t="s">
        <v>26</v>
      </c>
      <c r="K491" s="80">
        <v>5</v>
      </c>
      <c r="L491" s="80" t="s">
        <v>26</v>
      </c>
      <c r="M491" s="80">
        <v>6</v>
      </c>
      <c r="O491" s="69"/>
      <c r="P491" s="69"/>
      <c r="Q491" s="69"/>
      <c r="R491" s="69"/>
      <c r="S491" s="69"/>
      <c r="T491" s="69"/>
      <c r="U491" s="69"/>
      <c r="V491" s="69"/>
      <c r="W491" s="67" t="s">
        <v>3</v>
      </c>
      <c r="X491" s="67">
        <v>1</v>
      </c>
      <c r="Y491" s="68" t="s">
        <v>26</v>
      </c>
      <c r="Z491" s="68">
        <v>2</v>
      </c>
      <c r="AA491" s="68" t="s">
        <v>26</v>
      </c>
      <c r="AB491" s="68">
        <v>3</v>
      </c>
      <c r="AC491" s="68" t="s">
        <v>25</v>
      </c>
      <c r="AD491" s="68">
        <v>4</v>
      </c>
      <c r="AE491" s="68" t="s">
        <v>26</v>
      </c>
      <c r="AF491" s="68">
        <v>5</v>
      </c>
      <c r="AG491" s="68" t="s">
        <v>26</v>
      </c>
      <c r="AH491" s="68">
        <v>6</v>
      </c>
    </row>
    <row r="492" spans="1:34" x14ac:dyDescent="0.25">
      <c r="B492" s="78" t="s">
        <v>3</v>
      </c>
      <c r="C492" s="80">
        <v>1</v>
      </c>
      <c r="D492" s="80" t="s">
        <v>26</v>
      </c>
      <c r="E492" s="80">
        <v>2</v>
      </c>
      <c r="F492" s="80" t="s">
        <v>26</v>
      </c>
      <c r="G492" s="80">
        <v>3</v>
      </c>
      <c r="H492" s="80" t="s">
        <v>25</v>
      </c>
      <c r="I492" s="80">
        <v>4</v>
      </c>
      <c r="J492" s="80" t="s">
        <v>26</v>
      </c>
      <c r="K492" s="80">
        <v>5</v>
      </c>
      <c r="L492" s="80" t="s">
        <v>26</v>
      </c>
      <c r="M492" s="80">
        <v>6</v>
      </c>
      <c r="O492" s="69"/>
      <c r="P492" s="69"/>
      <c r="Q492" s="69"/>
      <c r="R492" s="69"/>
      <c r="S492" s="69"/>
      <c r="T492" s="69"/>
      <c r="U492" s="69"/>
      <c r="V492" s="69"/>
      <c r="W492" s="67" t="s">
        <v>3</v>
      </c>
      <c r="X492" s="67">
        <v>1</v>
      </c>
      <c r="Y492" s="68" t="s">
        <v>26</v>
      </c>
      <c r="Z492" s="68">
        <v>2</v>
      </c>
      <c r="AA492" s="68" t="s">
        <v>26</v>
      </c>
      <c r="AB492" s="68">
        <v>3</v>
      </c>
      <c r="AC492" s="68" t="s">
        <v>25</v>
      </c>
      <c r="AD492" s="68">
        <v>4</v>
      </c>
      <c r="AE492" s="68" t="s">
        <v>26</v>
      </c>
      <c r="AF492" s="68">
        <v>5</v>
      </c>
      <c r="AG492" s="68" t="s">
        <v>26</v>
      </c>
      <c r="AH492" s="68">
        <v>6</v>
      </c>
    </row>
    <row r="493" spans="1:34" x14ac:dyDescent="0.25">
      <c r="B493" s="78" t="s">
        <v>2</v>
      </c>
      <c r="C493" s="80">
        <v>1</v>
      </c>
      <c r="D493" s="80" t="s">
        <v>26</v>
      </c>
      <c r="E493" s="80">
        <v>2</v>
      </c>
      <c r="F493" s="80" t="s">
        <v>26</v>
      </c>
      <c r="G493" s="80">
        <v>3</v>
      </c>
      <c r="H493" s="80" t="s">
        <v>26</v>
      </c>
      <c r="I493" s="80">
        <v>4</v>
      </c>
      <c r="J493" s="80" t="s">
        <v>26</v>
      </c>
      <c r="K493" s="80">
        <v>5</v>
      </c>
      <c r="L493" s="80" t="s">
        <v>2</v>
      </c>
      <c r="M493" s="80">
        <v>6</v>
      </c>
      <c r="O493" s="69"/>
      <c r="P493" s="69"/>
      <c r="Q493" s="69"/>
      <c r="R493" s="69"/>
      <c r="S493" s="69"/>
      <c r="T493" s="69"/>
      <c r="U493" s="69"/>
      <c r="V493" s="69"/>
      <c r="W493" s="67" t="s">
        <v>2</v>
      </c>
      <c r="X493" s="67">
        <v>1</v>
      </c>
      <c r="Y493" s="68" t="s">
        <v>26</v>
      </c>
      <c r="Z493" s="68">
        <v>2</v>
      </c>
      <c r="AA493" s="68" t="s">
        <v>26</v>
      </c>
      <c r="AB493" s="68">
        <v>3</v>
      </c>
      <c r="AC493" s="68" t="s">
        <v>26</v>
      </c>
      <c r="AD493" s="68">
        <v>4</v>
      </c>
      <c r="AE493" s="68" t="s">
        <v>26</v>
      </c>
      <c r="AF493" s="68">
        <v>5</v>
      </c>
      <c r="AG493" s="68" t="s">
        <v>2</v>
      </c>
      <c r="AH493" s="68">
        <v>6</v>
      </c>
    </row>
    <row r="494" spans="1:34" x14ac:dyDescent="0.25">
      <c r="B494" s="78" t="s">
        <v>2</v>
      </c>
      <c r="C494" s="80">
        <v>1</v>
      </c>
      <c r="D494" s="80" t="s">
        <v>26</v>
      </c>
      <c r="E494" s="80">
        <v>2</v>
      </c>
      <c r="F494" s="80" t="s">
        <v>26</v>
      </c>
      <c r="G494" s="80">
        <v>3</v>
      </c>
      <c r="H494" s="80" t="s">
        <v>26</v>
      </c>
      <c r="I494" s="80">
        <v>4</v>
      </c>
      <c r="J494" s="80" t="s">
        <v>2</v>
      </c>
      <c r="K494" s="80">
        <v>5</v>
      </c>
      <c r="L494" s="80" t="s">
        <v>26</v>
      </c>
      <c r="M494" s="80">
        <v>6</v>
      </c>
      <c r="O494" s="69"/>
      <c r="P494" s="69"/>
      <c r="Q494" s="69"/>
      <c r="R494" s="69"/>
      <c r="S494" s="69"/>
      <c r="T494" s="69"/>
      <c r="U494" s="69"/>
      <c r="V494" s="69"/>
      <c r="W494" s="67" t="s">
        <v>2</v>
      </c>
      <c r="X494" s="67">
        <v>1</v>
      </c>
      <c r="Y494" s="68" t="s">
        <v>26</v>
      </c>
      <c r="Z494" s="68">
        <v>2</v>
      </c>
      <c r="AA494" s="68" t="s">
        <v>26</v>
      </c>
      <c r="AB494" s="68">
        <v>3</v>
      </c>
      <c r="AC494" s="68" t="s">
        <v>26</v>
      </c>
      <c r="AD494" s="68">
        <v>4</v>
      </c>
      <c r="AE494" s="68" t="s">
        <v>2</v>
      </c>
      <c r="AF494" s="68">
        <v>5</v>
      </c>
      <c r="AG494" s="68" t="s">
        <v>26</v>
      </c>
      <c r="AH494" s="68">
        <v>6</v>
      </c>
    </row>
    <row r="495" spans="1:34" x14ac:dyDescent="0.25">
      <c r="B495" s="78" t="s">
        <v>2</v>
      </c>
      <c r="C495" s="80">
        <v>1</v>
      </c>
      <c r="D495" s="80" t="s">
        <v>26</v>
      </c>
      <c r="E495" s="80">
        <v>2</v>
      </c>
      <c r="F495" s="80" t="s">
        <v>26</v>
      </c>
      <c r="G495" s="80">
        <v>3</v>
      </c>
      <c r="H495" s="80" t="s">
        <v>26</v>
      </c>
      <c r="I495" s="80">
        <v>4</v>
      </c>
      <c r="J495" s="80" t="s">
        <v>2</v>
      </c>
      <c r="K495" s="80">
        <v>5</v>
      </c>
      <c r="L495" s="80" t="s">
        <v>26</v>
      </c>
      <c r="M495" s="80">
        <v>6</v>
      </c>
      <c r="O495" s="69"/>
      <c r="P495" s="69"/>
      <c r="Q495" s="69"/>
      <c r="R495" s="69"/>
      <c r="S495" s="69"/>
      <c r="T495" s="69"/>
      <c r="U495" s="69"/>
      <c r="V495" s="69"/>
      <c r="W495" s="67" t="s">
        <v>2</v>
      </c>
      <c r="X495" s="67">
        <v>1</v>
      </c>
      <c r="Y495" s="68" t="s">
        <v>26</v>
      </c>
      <c r="Z495" s="68">
        <v>2</v>
      </c>
      <c r="AA495" s="68" t="s">
        <v>26</v>
      </c>
      <c r="AB495" s="68">
        <v>3</v>
      </c>
      <c r="AC495" s="68" t="s">
        <v>26</v>
      </c>
      <c r="AD495" s="68">
        <v>4</v>
      </c>
      <c r="AE495" s="68" t="s">
        <v>2</v>
      </c>
      <c r="AF495" s="68">
        <v>5</v>
      </c>
      <c r="AG495" s="68" t="s">
        <v>26</v>
      </c>
      <c r="AH495" s="68">
        <v>6</v>
      </c>
    </row>
    <row r="496" spans="1:34" x14ac:dyDescent="0.25">
      <c r="A496" s="95">
        <v>43065</v>
      </c>
      <c r="B496" s="98"/>
      <c r="C496" s="98"/>
      <c r="D496" s="98"/>
      <c r="E496" s="98"/>
      <c r="F496" s="98"/>
      <c r="G496" s="98"/>
      <c r="H496" s="98"/>
      <c r="I496" s="98"/>
      <c r="J496" s="98"/>
      <c r="K496" s="98"/>
      <c r="O496" s="69"/>
      <c r="P496" s="69"/>
      <c r="Q496" s="69"/>
      <c r="R496" s="69"/>
      <c r="S496" s="69"/>
      <c r="T496" s="69"/>
      <c r="U496" s="69"/>
      <c r="V496" s="69"/>
    </row>
    <row r="497" spans="2:35" x14ac:dyDescent="0.25">
      <c r="B497" s="78" t="s">
        <v>2</v>
      </c>
      <c r="C497" s="80">
        <v>1</v>
      </c>
      <c r="D497" s="80" t="s">
        <v>26</v>
      </c>
      <c r="E497" s="80">
        <v>2</v>
      </c>
      <c r="F497" s="80" t="s">
        <v>2</v>
      </c>
      <c r="G497" s="80">
        <v>3</v>
      </c>
      <c r="H497" s="80" t="s">
        <v>26</v>
      </c>
      <c r="I497" s="80">
        <v>4</v>
      </c>
      <c r="J497" s="80" t="s">
        <v>26</v>
      </c>
      <c r="K497" s="80">
        <v>5</v>
      </c>
      <c r="L497" s="80" t="s">
        <v>26</v>
      </c>
      <c r="M497" s="80">
        <v>6</v>
      </c>
      <c r="N497" s="77" t="s">
        <v>26</v>
      </c>
      <c r="O497" s="69"/>
      <c r="P497" s="69"/>
      <c r="Q497" s="69"/>
      <c r="R497" s="69"/>
      <c r="S497" s="69"/>
      <c r="T497" s="69"/>
      <c r="U497" s="69"/>
      <c r="V497" s="69"/>
      <c r="W497" s="67" t="s">
        <v>2</v>
      </c>
      <c r="X497" s="67">
        <v>1</v>
      </c>
      <c r="Y497" s="68" t="s">
        <v>26</v>
      </c>
      <c r="Z497" s="68">
        <v>2</v>
      </c>
      <c r="AA497" s="68" t="s">
        <v>2</v>
      </c>
      <c r="AB497" s="68">
        <v>3</v>
      </c>
      <c r="AC497" s="68" t="s">
        <v>26</v>
      </c>
      <c r="AD497" s="68">
        <v>4</v>
      </c>
      <c r="AE497" s="68" t="s">
        <v>26</v>
      </c>
      <c r="AF497" s="68">
        <v>5</v>
      </c>
      <c r="AG497" s="68" t="s">
        <v>26</v>
      </c>
      <c r="AH497" s="68">
        <v>6</v>
      </c>
      <c r="AI497" s="84" t="s">
        <v>26</v>
      </c>
    </row>
    <row r="498" spans="2:35" x14ac:dyDescent="0.25">
      <c r="B498" s="78" t="s">
        <v>2</v>
      </c>
      <c r="C498" s="80">
        <v>1</v>
      </c>
      <c r="D498" s="80" t="s">
        <v>26</v>
      </c>
      <c r="E498" s="80">
        <v>2</v>
      </c>
      <c r="F498" s="80" t="s">
        <v>26</v>
      </c>
      <c r="G498" s="80">
        <v>3</v>
      </c>
      <c r="H498" s="80" t="s">
        <v>26</v>
      </c>
      <c r="I498" s="80">
        <v>4</v>
      </c>
      <c r="J498" s="80" t="s">
        <v>26</v>
      </c>
      <c r="K498" s="80">
        <v>5</v>
      </c>
      <c r="L498" s="80" t="s">
        <v>2</v>
      </c>
      <c r="M498" s="80">
        <v>6</v>
      </c>
      <c r="N498" s="77" t="s">
        <v>26</v>
      </c>
      <c r="O498" s="69"/>
      <c r="P498" s="69"/>
      <c r="Q498" s="69"/>
      <c r="R498" s="69"/>
      <c r="S498" s="69"/>
      <c r="T498" s="69"/>
      <c r="U498" s="69"/>
      <c r="V498" s="69"/>
      <c r="W498" s="67" t="s">
        <v>2</v>
      </c>
      <c r="X498" s="67">
        <v>1</v>
      </c>
      <c r="Y498" s="68" t="s">
        <v>26</v>
      </c>
      <c r="Z498" s="68">
        <v>2</v>
      </c>
      <c r="AA498" s="68" t="s">
        <v>26</v>
      </c>
      <c r="AB498" s="68">
        <v>3</v>
      </c>
      <c r="AC498" s="68" t="s">
        <v>26</v>
      </c>
      <c r="AD498" s="68">
        <v>4</v>
      </c>
      <c r="AE498" s="68" t="s">
        <v>26</v>
      </c>
      <c r="AF498" s="68">
        <v>5</v>
      </c>
      <c r="AG498" s="68" t="s">
        <v>2</v>
      </c>
      <c r="AH498" s="68">
        <v>6</v>
      </c>
      <c r="AI498" s="84" t="s">
        <v>26</v>
      </c>
    </row>
    <row r="499" spans="2:35" x14ac:dyDescent="0.25">
      <c r="B499" s="78" t="s">
        <v>3</v>
      </c>
      <c r="C499" s="80">
        <v>1</v>
      </c>
      <c r="D499" s="80" t="s">
        <v>26</v>
      </c>
      <c r="E499" s="80">
        <v>2</v>
      </c>
      <c r="F499" s="80" t="s">
        <v>26</v>
      </c>
      <c r="G499" s="80">
        <v>3</v>
      </c>
      <c r="H499" s="80" t="s">
        <v>25</v>
      </c>
      <c r="I499" s="80">
        <v>4</v>
      </c>
      <c r="J499" s="80" t="s">
        <v>26</v>
      </c>
      <c r="K499" s="80">
        <v>5</v>
      </c>
      <c r="L499" s="80" t="s">
        <v>26</v>
      </c>
      <c r="M499" s="80">
        <v>6</v>
      </c>
      <c r="N499" s="77" t="s">
        <v>26</v>
      </c>
      <c r="O499" s="69"/>
      <c r="P499" s="69"/>
      <c r="Q499" s="69"/>
      <c r="R499" s="69"/>
      <c r="S499" s="69"/>
      <c r="T499" s="69"/>
      <c r="U499" s="69"/>
      <c r="V499" s="69"/>
      <c r="W499" s="67" t="s">
        <v>3</v>
      </c>
      <c r="X499" s="67">
        <v>1</v>
      </c>
      <c r="Y499" s="68" t="s">
        <v>26</v>
      </c>
      <c r="Z499" s="68">
        <v>2</v>
      </c>
      <c r="AA499" s="68" t="s">
        <v>26</v>
      </c>
      <c r="AB499" s="68">
        <v>3</v>
      </c>
      <c r="AC499" s="68" t="s">
        <v>25</v>
      </c>
      <c r="AD499" s="68">
        <v>4</v>
      </c>
      <c r="AE499" s="68" t="s">
        <v>26</v>
      </c>
      <c r="AF499" s="68">
        <v>5</v>
      </c>
      <c r="AG499" s="68" t="s">
        <v>26</v>
      </c>
      <c r="AH499" s="68">
        <v>6</v>
      </c>
      <c r="AI499" s="84" t="s">
        <v>26</v>
      </c>
    </row>
    <row r="500" spans="2:35" x14ac:dyDescent="0.25">
      <c r="B500" s="78" t="s">
        <v>2</v>
      </c>
      <c r="C500" s="80">
        <v>1</v>
      </c>
      <c r="D500" s="80" t="s">
        <v>26</v>
      </c>
      <c r="E500" s="80">
        <v>2</v>
      </c>
      <c r="F500" s="80" t="s">
        <v>26</v>
      </c>
      <c r="G500" s="80">
        <v>3</v>
      </c>
      <c r="H500" s="80" t="s">
        <v>26</v>
      </c>
      <c r="I500" s="80">
        <v>4</v>
      </c>
      <c r="J500" s="80" t="s">
        <v>26</v>
      </c>
      <c r="K500" s="80">
        <v>5</v>
      </c>
      <c r="L500" s="80" t="s">
        <v>2</v>
      </c>
      <c r="M500" s="80">
        <v>6</v>
      </c>
      <c r="N500" s="77" t="s">
        <v>26</v>
      </c>
      <c r="O500" s="69"/>
      <c r="P500" s="69"/>
      <c r="Q500" s="69"/>
      <c r="R500" s="69"/>
      <c r="S500" s="69"/>
      <c r="T500" s="69"/>
      <c r="U500" s="69"/>
      <c r="V500" s="69"/>
      <c r="W500" s="67" t="s">
        <v>2</v>
      </c>
      <c r="X500" s="67">
        <v>1</v>
      </c>
      <c r="Y500" s="68" t="s">
        <v>26</v>
      </c>
      <c r="Z500" s="68">
        <v>2</v>
      </c>
      <c r="AA500" s="68" t="s">
        <v>26</v>
      </c>
      <c r="AB500" s="68">
        <v>3</v>
      </c>
      <c r="AC500" s="68" t="s">
        <v>26</v>
      </c>
      <c r="AD500" s="68">
        <v>4</v>
      </c>
      <c r="AE500" s="68" t="s">
        <v>26</v>
      </c>
      <c r="AF500" s="68">
        <v>5</v>
      </c>
      <c r="AG500" s="68" t="s">
        <v>2</v>
      </c>
      <c r="AH500" s="68">
        <v>6</v>
      </c>
      <c r="AI500" s="84" t="s">
        <v>26</v>
      </c>
    </row>
    <row r="501" spans="2:35" x14ac:dyDescent="0.25">
      <c r="B501" s="78" t="s">
        <v>2</v>
      </c>
      <c r="C501" s="80">
        <v>1</v>
      </c>
      <c r="D501" s="80" t="s">
        <v>26</v>
      </c>
      <c r="E501" s="80">
        <v>2</v>
      </c>
      <c r="F501" s="80" t="s">
        <v>26</v>
      </c>
      <c r="G501" s="80">
        <v>3</v>
      </c>
      <c r="H501" s="80" t="s">
        <v>26</v>
      </c>
      <c r="I501" s="80">
        <v>4</v>
      </c>
      <c r="J501" s="80" t="s">
        <v>26</v>
      </c>
      <c r="K501" s="80">
        <v>5</v>
      </c>
      <c r="L501" s="80" t="s">
        <v>2</v>
      </c>
      <c r="M501" s="80">
        <v>6</v>
      </c>
      <c r="N501" s="77" t="s">
        <v>26</v>
      </c>
      <c r="O501" s="69"/>
      <c r="P501" s="69"/>
      <c r="Q501" s="69"/>
      <c r="R501" s="69"/>
      <c r="S501" s="69"/>
      <c r="T501" s="69"/>
      <c r="U501" s="69"/>
      <c r="V501" s="69"/>
      <c r="W501" s="67" t="s">
        <v>2</v>
      </c>
      <c r="X501" s="67">
        <v>1</v>
      </c>
      <c r="Y501" s="68" t="s">
        <v>26</v>
      </c>
      <c r="Z501" s="68">
        <v>2</v>
      </c>
      <c r="AA501" s="68" t="s">
        <v>26</v>
      </c>
      <c r="AB501" s="68">
        <v>3</v>
      </c>
      <c r="AC501" s="68" t="s">
        <v>26</v>
      </c>
      <c r="AD501" s="68">
        <v>4</v>
      </c>
      <c r="AE501" s="68" t="s">
        <v>26</v>
      </c>
      <c r="AF501" s="68">
        <v>5</v>
      </c>
      <c r="AG501" s="68" t="s">
        <v>2</v>
      </c>
      <c r="AH501" s="68">
        <v>6</v>
      </c>
      <c r="AI501" s="84" t="s">
        <v>26</v>
      </c>
    </row>
    <row r="502" spans="2:35" x14ac:dyDescent="0.25">
      <c r="B502" s="78" t="s">
        <v>3</v>
      </c>
      <c r="C502" s="80">
        <v>1</v>
      </c>
      <c r="D502" s="80" t="s">
        <v>26</v>
      </c>
      <c r="E502" s="80">
        <v>2</v>
      </c>
      <c r="F502" s="80" t="s">
        <v>25</v>
      </c>
      <c r="G502" s="80">
        <v>3</v>
      </c>
      <c r="H502" s="80" t="s">
        <v>26</v>
      </c>
      <c r="I502" s="80">
        <v>4</v>
      </c>
      <c r="J502" s="80" t="s">
        <v>26</v>
      </c>
      <c r="K502" s="80">
        <v>5</v>
      </c>
      <c r="L502" s="80" t="s">
        <v>26</v>
      </c>
      <c r="M502" s="80">
        <v>6</v>
      </c>
      <c r="N502" s="77" t="s">
        <v>26</v>
      </c>
      <c r="O502" s="69"/>
      <c r="P502" s="69"/>
      <c r="Q502" s="69"/>
      <c r="R502" s="69"/>
      <c r="S502" s="69"/>
      <c r="T502" s="69"/>
      <c r="U502" s="69"/>
      <c r="V502" s="69"/>
      <c r="W502" s="67" t="s">
        <v>3</v>
      </c>
      <c r="X502" s="67">
        <v>1</v>
      </c>
      <c r="Y502" s="68" t="s">
        <v>26</v>
      </c>
      <c r="Z502" s="68">
        <v>2</v>
      </c>
      <c r="AA502" s="68" t="s">
        <v>25</v>
      </c>
      <c r="AB502" s="68">
        <v>3</v>
      </c>
      <c r="AC502" s="68" t="s">
        <v>26</v>
      </c>
      <c r="AD502" s="68">
        <v>4</v>
      </c>
      <c r="AE502" s="68" t="s">
        <v>26</v>
      </c>
      <c r="AF502" s="68">
        <v>5</v>
      </c>
      <c r="AG502" s="68" t="s">
        <v>26</v>
      </c>
      <c r="AH502" s="68">
        <v>6</v>
      </c>
      <c r="AI502" s="84" t="s">
        <v>26</v>
      </c>
    </row>
    <row r="503" spans="2:35" x14ac:dyDescent="0.25">
      <c r="B503" s="78" t="s">
        <v>2</v>
      </c>
      <c r="C503" s="80">
        <v>1</v>
      </c>
      <c r="D503" s="80" t="s">
        <v>26</v>
      </c>
      <c r="E503" s="80">
        <v>2</v>
      </c>
      <c r="F503" s="80" t="s">
        <v>26</v>
      </c>
      <c r="G503" s="80">
        <v>3</v>
      </c>
      <c r="H503" s="80" t="s">
        <v>2</v>
      </c>
      <c r="I503" s="80">
        <v>4</v>
      </c>
      <c r="J503" s="80" t="s">
        <v>26</v>
      </c>
      <c r="K503" s="80">
        <v>5</v>
      </c>
      <c r="L503" s="80" t="s">
        <v>26</v>
      </c>
      <c r="M503" s="80">
        <v>6</v>
      </c>
      <c r="N503" s="77" t="s">
        <v>26</v>
      </c>
      <c r="O503" s="69"/>
      <c r="P503" s="69"/>
      <c r="Q503" s="69"/>
      <c r="R503" s="69"/>
      <c r="S503" s="69"/>
      <c r="T503" s="69"/>
      <c r="U503" s="69"/>
      <c r="V503" s="69"/>
      <c r="W503" s="67" t="s">
        <v>2</v>
      </c>
      <c r="X503" s="67">
        <v>1</v>
      </c>
      <c r="Y503" s="68" t="s">
        <v>26</v>
      </c>
      <c r="Z503" s="68">
        <v>2</v>
      </c>
      <c r="AA503" s="68" t="s">
        <v>26</v>
      </c>
      <c r="AB503" s="68">
        <v>3</v>
      </c>
      <c r="AC503" s="68" t="s">
        <v>2</v>
      </c>
      <c r="AD503" s="68">
        <v>4</v>
      </c>
      <c r="AE503" s="68" t="s">
        <v>26</v>
      </c>
      <c r="AF503" s="68">
        <v>5</v>
      </c>
      <c r="AG503" s="68" t="s">
        <v>26</v>
      </c>
      <c r="AH503" s="68">
        <v>6</v>
      </c>
      <c r="AI503" s="84" t="s">
        <v>26</v>
      </c>
    </row>
    <row r="504" spans="2:35" x14ac:dyDescent="0.25">
      <c r="B504" s="78" t="s">
        <v>2</v>
      </c>
      <c r="C504" s="80">
        <v>1</v>
      </c>
      <c r="D504" s="80" t="s">
        <v>26</v>
      </c>
      <c r="E504" s="80">
        <v>2</v>
      </c>
      <c r="F504" s="80" t="s">
        <v>26</v>
      </c>
      <c r="G504" s="80">
        <v>3</v>
      </c>
      <c r="H504" s="80" t="s">
        <v>26</v>
      </c>
      <c r="I504" s="80">
        <v>4</v>
      </c>
      <c r="J504" s="80" t="s">
        <v>2</v>
      </c>
      <c r="K504" s="80">
        <v>5</v>
      </c>
      <c r="L504" s="80" t="s">
        <v>26</v>
      </c>
      <c r="M504" s="80">
        <v>6</v>
      </c>
      <c r="N504" s="77" t="s">
        <v>26</v>
      </c>
      <c r="O504" s="69"/>
      <c r="P504" s="69"/>
      <c r="Q504" s="69"/>
      <c r="R504" s="69"/>
      <c r="S504" s="69"/>
      <c r="T504" s="69"/>
      <c r="U504" s="69"/>
      <c r="V504" s="69"/>
      <c r="W504" s="67" t="s">
        <v>2</v>
      </c>
      <c r="X504" s="67">
        <v>1</v>
      </c>
      <c r="Y504" s="68" t="s">
        <v>26</v>
      </c>
      <c r="Z504" s="68">
        <v>2</v>
      </c>
      <c r="AA504" s="68" t="s">
        <v>26</v>
      </c>
      <c r="AB504" s="68">
        <v>3</v>
      </c>
      <c r="AC504" s="68" t="s">
        <v>26</v>
      </c>
      <c r="AD504" s="68">
        <v>4</v>
      </c>
      <c r="AE504" s="68" t="s">
        <v>2</v>
      </c>
      <c r="AF504" s="68">
        <v>5</v>
      </c>
      <c r="AG504" s="68" t="s">
        <v>26</v>
      </c>
      <c r="AH504" s="68">
        <v>6</v>
      </c>
      <c r="AI504" s="84" t="s">
        <v>26</v>
      </c>
    </row>
    <row r="505" spans="2:35" x14ac:dyDescent="0.25">
      <c r="B505" s="78" t="s">
        <v>2</v>
      </c>
      <c r="C505" s="80">
        <v>1</v>
      </c>
      <c r="D505" s="80" t="s">
        <v>26</v>
      </c>
      <c r="E505" s="80">
        <v>2</v>
      </c>
      <c r="F505" s="80" t="s">
        <v>26</v>
      </c>
      <c r="G505" s="80">
        <v>3</v>
      </c>
      <c r="H505" s="80" t="s">
        <v>26</v>
      </c>
      <c r="I505" s="80">
        <v>4</v>
      </c>
      <c r="J505" s="80" t="s">
        <v>2</v>
      </c>
      <c r="K505" s="80">
        <v>5</v>
      </c>
      <c r="L505" s="80" t="s">
        <v>26</v>
      </c>
      <c r="M505" s="80">
        <v>6</v>
      </c>
      <c r="N505" s="77" t="s">
        <v>26</v>
      </c>
      <c r="O505" s="69"/>
      <c r="P505" s="69"/>
      <c r="Q505" s="69"/>
      <c r="R505" s="69"/>
      <c r="S505" s="69"/>
      <c r="T505" s="69"/>
      <c r="U505" s="69"/>
      <c r="V505" s="69"/>
      <c r="W505" s="67" t="s">
        <v>2</v>
      </c>
      <c r="X505" s="67">
        <v>1</v>
      </c>
      <c r="Y505" s="68" t="s">
        <v>26</v>
      </c>
      <c r="Z505" s="68">
        <v>2</v>
      </c>
      <c r="AA505" s="68" t="s">
        <v>26</v>
      </c>
      <c r="AB505" s="68">
        <v>3</v>
      </c>
      <c r="AC505" s="68" t="s">
        <v>26</v>
      </c>
      <c r="AD505" s="68">
        <v>4</v>
      </c>
      <c r="AE505" s="68" t="s">
        <v>2</v>
      </c>
      <c r="AF505" s="68">
        <v>5</v>
      </c>
      <c r="AG505" s="68" t="s">
        <v>26</v>
      </c>
      <c r="AH505" s="68">
        <v>6</v>
      </c>
      <c r="AI505" s="84" t="s">
        <v>26</v>
      </c>
    </row>
    <row r="506" spans="2:35" x14ac:dyDescent="0.25">
      <c r="B506" s="78" t="s">
        <v>3</v>
      </c>
      <c r="C506" s="80">
        <v>1</v>
      </c>
      <c r="D506" s="80" t="s">
        <v>26</v>
      </c>
      <c r="E506" s="80">
        <v>2</v>
      </c>
      <c r="F506" s="80" t="s">
        <v>25</v>
      </c>
      <c r="G506" s="80">
        <v>3</v>
      </c>
      <c r="H506" s="80" t="s">
        <v>26</v>
      </c>
      <c r="I506" s="80">
        <v>4</v>
      </c>
      <c r="J506" s="80" t="s">
        <v>26</v>
      </c>
      <c r="K506" s="80">
        <v>5</v>
      </c>
      <c r="L506" s="80" t="s">
        <v>26</v>
      </c>
      <c r="M506" s="80">
        <v>6</v>
      </c>
      <c r="N506" s="77" t="s">
        <v>26</v>
      </c>
      <c r="O506" s="69"/>
      <c r="P506" s="69"/>
      <c r="Q506" s="69"/>
      <c r="R506" s="69"/>
      <c r="S506" s="69"/>
      <c r="T506" s="69"/>
      <c r="U506" s="69"/>
      <c r="V506" s="69"/>
      <c r="W506" s="67" t="s">
        <v>3</v>
      </c>
      <c r="X506" s="67">
        <v>1</v>
      </c>
      <c r="Y506" s="68" t="s">
        <v>26</v>
      </c>
      <c r="Z506" s="68">
        <v>2</v>
      </c>
      <c r="AA506" s="68" t="s">
        <v>25</v>
      </c>
      <c r="AB506" s="68">
        <v>3</v>
      </c>
      <c r="AC506" s="68" t="s">
        <v>26</v>
      </c>
      <c r="AD506" s="68">
        <v>4</v>
      </c>
      <c r="AE506" s="68" t="s">
        <v>26</v>
      </c>
      <c r="AF506" s="68">
        <v>5</v>
      </c>
      <c r="AG506" s="68" t="s">
        <v>26</v>
      </c>
      <c r="AH506" s="68">
        <v>6</v>
      </c>
      <c r="AI506" s="84" t="s">
        <v>26</v>
      </c>
    </row>
    <row r="507" spans="2:35" x14ac:dyDescent="0.25">
      <c r="B507" s="78" t="s">
        <v>2</v>
      </c>
      <c r="C507" s="80">
        <v>1</v>
      </c>
      <c r="D507" s="80" t="s">
        <v>26</v>
      </c>
      <c r="E507" s="80">
        <v>2</v>
      </c>
      <c r="F507" s="80" t="s">
        <v>26</v>
      </c>
      <c r="G507" s="80">
        <v>3</v>
      </c>
      <c r="H507" s="80" t="s">
        <v>26</v>
      </c>
      <c r="I507" s="80">
        <v>4</v>
      </c>
      <c r="J507" s="80" t="s">
        <v>2</v>
      </c>
      <c r="K507" s="80">
        <v>5</v>
      </c>
      <c r="L507" s="80" t="s">
        <v>26</v>
      </c>
      <c r="M507" s="80">
        <v>6</v>
      </c>
      <c r="N507" s="77" t="s">
        <v>26</v>
      </c>
      <c r="O507" s="69"/>
      <c r="P507" s="69"/>
      <c r="Q507" s="69"/>
      <c r="R507" s="69"/>
      <c r="S507" s="69"/>
      <c r="T507" s="69"/>
      <c r="U507" s="69"/>
      <c r="V507" s="69"/>
      <c r="W507" s="67" t="s">
        <v>2</v>
      </c>
      <c r="X507" s="67">
        <v>1</v>
      </c>
      <c r="Y507" s="68" t="s">
        <v>26</v>
      </c>
      <c r="Z507" s="68">
        <v>2</v>
      </c>
      <c r="AA507" s="68" t="s">
        <v>26</v>
      </c>
      <c r="AB507" s="68">
        <v>3</v>
      </c>
      <c r="AC507" s="68" t="s">
        <v>26</v>
      </c>
      <c r="AD507" s="68">
        <v>4</v>
      </c>
      <c r="AE507" s="68" t="s">
        <v>2</v>
      </c>
      <c r="AF507" s="68">
        <v>5</v>
      </c>
      <c r="AG507" s="68" t="s">
        <v>26</v>
      </c>
      <c r="AH507" s="68">
        <v>6</v>
      </c>
      <c r="AI507" s="84" t="s">
        <v>26</v>
      </c>
    </row>
    <row r="508" spans="2:35" x14ac:dyDescent="0.25">
      <c r="B508" s="78" t="s">
        <v>2</v>
      </c>
      <c r="C508" s="80">
        <v>1</v>
      </c>
      <c r="D508" s="80" t="s">
        <v>26</v>
      </c>
      <c r="E508" s="80">
        <v>2</v>
      </c>
      <c r="F508" s="80" t="s">
        <v>26</v>
      </c>
      <c r="G508" s="80">
        <v>3</v>
      </c>
      <c r="H508" s="80" t="s">
        <v>2</v>
      </c>
      <c r="I508" s="80">
        <v>4</v>
      </c>
      <c r="J508" s="80" t="s">
        <v>26</v>
      </c>
      <c r="K508" s="80">
        <v>5</v>
      </c>
      <c r="L508" s="80" t="s">
        <v>26</v>
      </c>
      <c r="M508" s="80">
        <v>6</v>
      </c>
      <c r="N508" s="77" t="s">
        <v>26</v>
      </c>
      <c r="O508" s="69"/>
      <c r="P508" s="69"/>
      <c r="Q508" s="69"/>
      <c r="R508" s="69"/>
      <c r="S508" s="69"/>
      <c r="T508" s="69"/>
      <c r="U508" s="69"/>
      <c r="V508" s="69"/>
      <c r="W508" s="67" t="s">
        <v>2</v>
      </c>
      <c r="X508" s="67">
        <v>1</v>
      </c>
      <c r="Y508" s="68" t="s">
        <v>26</v>
      </c>
      <c r="Z508" s="68">
        <v>2</v>
      </c>
      <c r="AA508" s="68" t="s">
        <v>26</v>
      </c>
      <c r="AB508" s="68">
        <v>3</v>
      </c>
      <c r="AC508" s="68" t="s">
        <v>2</v>
      </c>
      <c r="AD508" s="68">
        <v>4</v>
      </c>
      <c r="AE508" s="68" t="s">
        <v>26</v>
      </c>
      <c r="AF508" s="68">
        <v>5</v>
      </c>
      <c r="AG508" s="68" t="s">
        <v>26</v>
      </c>
      <c r="AH508" s="68">
        <v>6</v>
      </c>
      <c r="AI508" s="84" t="s">
        <v>26</v>
      </c>
    </row>
    <row r="509" spans="2:35" x14ac:dyDescent="0.25">
      <c r="B509" s="78" t="s">
        <v>3</v>
      </c>
      <c r="C509" s="80">
        <v>1</v>
      </c>
      <c r="D509" s="80" t="s">
        <v>26</v>
      </c>
      <c r="E509" s="80">
        <v>2</v>
      </c>
      <c r="F509" s="80" t="s">
        <v>26</v>
      </c>
      <c r="G509" s="80">
        <v>3</v>
      </c>
      <c r="H509" s="80" t="s">
        <v>25</v>
      </c>
      <c r="I509" s="80">
        <v>4</v>
      </c>
      <c r="J509" s="80" t="s">
        <v>26</v>
      </c>
      <c r="K509" s="80">
        <v>5</v>
      </c>
      <c r="L509" s="80" t="s">
        <v>26</v>
      </c>
      <c r="M509" s="80">
        <v>6</v>
      </c>
      <c r="N509" s="77" t="s">
        <v>26</v>
      </c>
      <c r="O509" s="69"/>
      <c r="P509" s="69"/>
      <c r="Q509" s="69"/>
      <c r="R509" s="69"/>
      <c r="S509" s="69"/>
      <c r="T509" s="69"/>
      <c r="U509" s="69"/>
      <c r="V509" s="69"/>
      <c r="W509" s="67" t="s">
        <v>3</v>
      </c>
      <c r="X509" s="67">
        <v>1</v>
      </c>
      <c r="Y509" s="68" t="s">
        <v>26</v>
      </c>
      <c r="Z509" s="68">
        <v>2</v>
      </c>
      <c r="AA509" s="68" t="s">
        <v>26</v>
      </c>
      <c r="AB509" s="68">
        <v>3</v>
      </c>
      <c r="AC509" s="68" t="s">
        <v>25</v>
      </c>
      <c r="AD509" s="68">
        <v>4</v>
      </c>
      <c r="AE509" s="68" t="s">
        <v>26</v>
      </c>
      <c r="AF509" s="68">
        <v>5</v>
      </c>
      <c r="AG509" s="68" t="s">
        <v>26</v>
      </c>
      <c r="AH509" s="68">
        <v>6</v>
      </c>
      <c r="AI509" s="84" t="s">
        <v>26</v>
      </c>
    </row>
    <row r="510" spans="2:35" x14ac:dyDescent="0.25">
      <c r="B510" s="78" t="s">
        <v>2</v>
      </c>
      <c r="C510" s="80">
        <v>1</v>
      </c>
      <c r="D510" s="80" t="s">
        <v>26</v>
      </c>
      <c r="E510" s="80">
        <v>2</v>
      </c>
      <c r="F510" s="80" t="s">
        <v>2</v>
      </c>
      <c r="G510" s="80">
        <v>3</v>
      </c>
      <c r="H510" s="80" t="s">
        <v>26</v>
      </c>
      <c r="I510" s="80">
        <v>4</v>
      </c>
      <c r="J510" s="80" t="s">
        <v>26</v>
      </c>
      <c r="K510" s="80">
        <v>5</v>
      </c>
      <c r="L510" s="80" t="s">
        <v>26</v>
      </c>
      <c r="M510" s="80">
        <v>6</v>
      </c>
      <c r="N510" s="77" t="s">
        <v>26</v>
      </c>
      <c r="O510" s="69"/>
      <c r="P510" s="69"/>
      <c r="Q510" s="69"/>
      <c r="R510" s="69"/>
      <c r="S510" s="69"/>
      <c r="T510" s="69"/>
      <c r="U510" s="69"/>
      <c r="V510" s="69"/>
      <c r="W510" s="67" t="s">
        <v>2</v>
      </c>
      <c r="X510" s="67">
        <v>1</v>
      </c>
      <c r="Y510" s="68" t="s">
        <v>26</v>
      </c>
      <c r="Z510" s="68">
        <v>2</v>
      </c>
      <c r="AA510" s="68" t="s">
        <v>2</v>
      </c>
      <c r="AB510" s="68">
        <v>3</v>
      </c>
      <c r="AC510" s="68" t="s">
        <v>26</v>
      </c>
      <c r="AD510" s="68">
        <v>4</v>
      </c>
      <c r="AE510" s="68" t="s">
        <v>26</v>
      </c>
      <c r="AF510" s="68">
        <v>5</v>
      </c>
      <c r="AG510" s="68" t="s">
        <v>26</v>
      </c>
      <c r="AH510" s="68">
        <v>6</v>
      </c>
      <c r="AI510" s="84" t="s">
        <v>26</v>
      </c>
    </row>
    <row r="511" spans="2:35" x14ac:dyDescent="0.25">
      <c r="B511" s="78" t="s">
        <v>2</v>
      </c>
      <c r="C511" s="80">
        <v>1</v>
      </c>
      <c r="D511" s="80" t="s">
        <v>26</v>
      </c>
      <c r="E511" s="80">
        <v>2</v>
      </c>
      <c r="F511" s="80" t="s">
        <v>26</v>
      </c>
      <c r="G511" s="80">
        <v>3</v>
      </c>
      <c r="H511" s="80" t="s">
        <v>2</v>
      </c>
      <c r="I511" s="80">
        <v>4</v>
      </c>
      <c r="J511" s="80" t="s">
        <v>26</v>
      </c>
      <c r="K511" s="80">
        <v>5</v>
      </c>
      <c r="L511" s="80" t="s">
        <v>26</v>
      </c>
      <c r="M511" s="80">
        <v>6</v>
      </c>
      <c r="N511" s="77" t="s">
        <v>26</v>
      </c>
      <c r="O511" s="69"/>
      <c r="P511" s="69"/>
      <c r="Q511" s="69"/>
      <c r="R511" s="69"/>
      <c r="S511" s="69"/>
      <c r="T511" s="69"/>
      <c r="U511" s="69"/>
      <c r="V511" s="69"/>
      <c r="W511" s="67" t="s">
        <v>2</v>
      </c>
      <c r="X511" s="67">
        <v>1</v>
      </c>
      <c r="Y511" s="68" t="s">
        <v>26</v>
      </c>
      <c r="Z511" s="68">
        <v>2</v>
      </c>
      <c r="AA511" s="68" t="s">
        <v>26</v>
      </c>
      <c r="AB511" s="68">
        <v>3</v>
      </c>
      <c r="AC511" s="68" t="s">
        <v>2</v>
      </c>
      <c r="AD511" s="68">
        <v>4</v>
      </c>
      <c r="AE511" s="68" t="s">
        <v>26</v>
      </c>
      <c r="AF511" s="68">
        <v>5</v>
      </c>
      <c r="AG511" s="68" t="s">
        <v>26</v>
      </c>
      <c r="AH511" s="68">
        <v>6</v>
      </c>
      <c r="AI511" s="84" t="s">
        <v>26</v>
      </c>
    </row>
    <row r="512" spans="2:35" x14ac:dyDescent="0.25">
      <c r="B512" s="78" t="s">
        <v>3</v>
      </c>
      <c r="C512" s="80">
        <v>1</v>
      </c>
      <c r="D512" s="80" t="s">
        <v>26</v>
      </c>
      <c r="E512" s="80">
        <v>2</v>
      </c>
      <c r="F512" s="80" t="s">
        <v>26</v>
      </c>
      <c r="G512" s="80">
        <v>3</v>
      </c>
      <c r="H512" s="80" t="s">
        <v>25</v>
      </c>
      <c r="I512" s="80">
        <v>4</v>
      </c>
      <c r="J512" s="80" t="s">
        <v>26</v>
      </c>
      <c r="K512" s="80">
        <v>5</v>
      </c>
      <c r="L512" s="80" t="s">
        <v>26</v>
      </c>
      <c r="M512" s="80">
        <v>6</v>
      </c>
      <c r="N512" s="77" t="s">
        <v>26</v>
      </c>
      <c r="O512" s="69"/>
      <c r="P512" s="69"/>
      <c r="Q512" s="69"/>
      <c r="R512" s="69"/>
      <c r="S512" s="69"/>
      <c r="T512" s="69"/>
      <c r="U512" s="69"/>
      <c r="V512" s="69"/>
      <c r="W512" s="67" t="s">
        <v>3</v>
      </c>
      <c r="X512" s="67">
        <v>1</v>
      </c>
      <c r="Y512" s="68" t="s">
        <v>26</v>
      </c>
      <c r="Z512" s="68">
        <v>2</v>
      </c>
      <c r="AA512" s="68" t="s">
        <v>26</v>
      </c>
      <c r="AB512" s="68">
        <v>3</v>
      </c>
      <c r="AC512" s="68" t="s">
        <v>25</v>
      </c>
      <c r="AD512" s="68">
        <v>4</v>
      </c>
      <c r="AE512" s="68" t="s">
        <v>26</v>
      </c>
      <c r="AF512" s="68">
        <v>5</v>
      </c>
      <c r="AG512" s="68" t="s">
        <v>26</v>
      </c>
      <c r="AH512" s="68">
        <v>6</v>
      </c>
      <c r="AI512" s="84" t="s">
        <v>26</v>
      </c>
    </row>
    <row r="513" spans="2:35" x14ac:dyDescent="0.25">
      <c r="B513" s="78" t="s">
        <v>3</v>
      </c>
      <c r="C513" s="80">
        <v>1</v>
      </c>
      <c r="D513" s="80" t="s">
        <v>26</v>
      </c>
      <c r="E513" s="80">
        <v>2</v>
      </c>
      <c r="F513" s="80" t="s">
        <v>26</v>
      </c>
      <c r="G513" s="80">
        <v>3</v>
      </c>
      <c r="H513" s="80" t="s">
        <v>25</v>
      </c>
      <c r="I513" s="80">
        <v>4</v>
      </c>
      <c r="J513" s="80" t="s">
        <v>26</v>
      </c>
      <c r="K513" s="80">
        <v>5</v>
      </c>
      <c r="L513" s="80" t="s">
        <v>26</v>
      </c>
      <c r="M513" s="80">
        <v>6</v>
      </c>
      <c r="N513" s="77" t="s">
        <v>26</v>
      </c>
      <c r="O513" s="69"/>
      <c r="P513" s="69"/>
      <c r="Q513" s="69"/>
      <c r="R513" s="69"/>
      <c r="S513" s="69"/>
      <c r="T513" s="69"/>
      <c r="U513" s="69"/>
      <c r="V513" s="69"/>
      <c r="W513" s="67" t="s">
        <v>3</v>
      </c>
      <c r="X513" s="67">
        <v>1</v>
      </c>
      <c r="Y513" s="68" t="s">
        <v>26</v>
      </c>
      <c r="Z513" s="68">
        <v>2</v>
      </c>
      <c r="AA513" s="68" t="s">
        <v>26</v>
      </c>
      <c r="AB513" s="68">
        <v>3</v>
      </c>
      <c r="AC513" s="68" t="s">
        <v>25</v>
      </c>
      <c r="AD513" s="68">
        <v>4</v>
      </c>
      <c r="AE513" s="68" t="s">
        <v>26</v>
      </c>
      <c r="AF513" s="68">
        <v>5</v>
      </c>
      <c r="AG513" s="68" t="s">
        <v>26</v>
      </c>
      <c r="AH513" s="68">
        <v>6</v>
      </c>
      <c r="AI513" s="84" t="s">
        <v>26</v>
      </c>
    </row>
    <row r="514" spans="2:35" x14ac:dyDescent="0.25">
      <c r="B514" s="78" t="s">
        <v>2</v>
      </c>
      <c r="C514" s="80">
        <v>1</v>
      </c>
      <c r="D514" s="80" t="s">
        <v>26</v>
      </c>
      <c r="E514" s="80">
        <v>2</v>
      </c>
      <c r="F514" s="80" t="s">
        <v>26</v>
      </c>
      <c r="G514" s="80">
        <v>3</v>
      </c>
      <c r="H514" s="80" t="s">
        <v>26</v>
      </c>
      <c r="I514" s="80">
        <v>4</v>
      </c>
      <c r="J514" s="80" t="s">
        <v>26</v>
      </c>
      <c r="K514" s="80">
        <v>5</v>
      </c>
      <c r="L514" s="80" t="s">
        <v>2</v>
      </c>
      <c r="M514" s="80">
        <v>6</v>
      </c>
      <c r="N514" s="77" t="s">
        <v>26</v>
      </c>
      <c r="O514" s="69"/>
      <c r="P514" s="69"/>
      <c r="Q514" s="69"/>
      <c r="R514" s="69"/>
      <c r="S514" s="69"/>
      <c r="T514" s="69"/>
      <c r="U514" s="69"/>
      <c r="V514" s="69"/>
      <c r="W514" s="67" t="s">
        <v>2</v>
      </c>
      <c r="X514" s="67">
        <v>1</v>
      </c>
      <c r="Y514" s="68" t="s">
        <v>26</v>
      </c>
      <c r="Z514" s="68">
        <v>2</v>
      </c>
      <c r="AA514" s="68" t="s">
        <v>26</v>
      </c>
      <c r="AB514" s="68">
        <v>3</v>
      </c>
      <c r="AC514" s="68" t="s">
        <v>26</v>
      </c>
      <c r="AD514" s="68">
        <v>4</v>
      </c>
      <c r="AE514" s="68" t="s">
        <v>26</v>
      </c>
      <c r="AF514" s="68">
        <v>5</v>
      </c>
      <c r="AG514" s="68" t="s">
        <v>2</v>
      </c>
      <c r="AH514" s="68">
        <v>6</v>
      </c>
      <c r="AI514" s="84" t="s">
        <v>26</v>
      </c>
    </row>
    <row r="515" spans="2:35" x14ac:dyDescent="0.25">
      <c r="B515" s="78" t="s">
        <v>2</v>
      </c>
      <c r="C515" s="80">
        <v>1</v>
      </c>
      <c r="D515" s="80" t="s">
        <v>26</v>
      </c>
      <c r="E515" s="80">
        <v>2</v>
      </c>
      <c r="F515" s="80" t="s">
        <v>26</v>
      </c>
      <c r="G515" s="80">
        <v>3</v>
      </c>
      <c r="H515" s="80" t="s">
        <v>26</v>
      </c>
      <c r="I515" s="80">
        <v>4</v>
      </c>
      <c r="J515" s="80" t="s">
        <v>2</v>
      </c>
      <c r="K515" s="80">
        <v>5</v>
      </c>
      <c r="L515" s="80" t="s">
        <v>26</v>
      </c>
      <c r="M515" s="80">
        <v>6</v>
      </c>
      <c r="N515" s="77" t="s">
        <v>26</v>
      </c>
      <c r="O515" s="69"/>
      <c r="P515" s="69"/>
      <c r="Q515" s="69"/>
      <c r="R515" s="69"/>
      <c r="S515" s="69"/>
      <c r="T515" s="69"/>
      <c r="U515" s="69"/>
      <c r="V515" s="69"/>
      <c r="W515" s="67" t="s">
        <v>2</v>
      </c>
      <c r="X515" s="67">
        <v>1</v>
      </c>
      <c r="Y515" s="68" t="s">
        <v>26</v>
      </c>
      <c r="Z515" s="68">
        <v>2</v>
      </c>
      <c r="AA515" s="68" t="s">
        <v>26</v>
      </c>
      <c r="AB515" s="68">
        <v>3</v>
      </c>
      <c r="AC515" s="68" t="s">
        <v>26</v>
      </c>
      <c r="AD515" s="68">
        <v>4</v>
      </c>
      <c r="AE515" s="68" t="s">
        <v>2</v>
      </c>
      <c r="AF515" s="68">
        <v>5</v>
      </c>
      <c r="AG515" s="68" t="s">
        <v>26</v>
      </c>
      <c r="AH515" s="68">
        <v>6</v>
      </c>
      <c r="AI515" s="84" t="s">
        <v>26</v>
      </c>
    </row>
    <row r="516" spans="2:35" x14ac:dyDescent="0.25">
      <c r="B516" s="78" t="s">
        <v>2</v>
      </c>
      <c r="C516" s="80">
        <v>1</v>
      </c>
      <c r="D516" s="80" t="s">
        <v>26</v>
      </c>
      <c r="E516" s="80">
        <v>2</v>
      </c>
      <c r="F516" s="80" t="s">
        <v>26</v>
      </c>
      <c r="G516" s="80">
        <v>3</v>
      </c>
      <c r="H516" s="80" t="s">
        <v>26</v>
      </c>
      <c r="I516" s="80">
        <v>4</v>
      </c>
      <c r="J516" s="80" t="s">
        <v>2</v>
      </c>
      <c r="K516" s="80">
        <v>5</v>
      </c>
      <c r="L516" s="80" t="s">
        <v>26</v>
      </c>
      <c r="M516" s="80">
        <v>6</v>
      </c>
      <c r="N516" s="77" t="s">
        <v>26</v>
      </c>
      <c r="O516" s="69"/>
      <c r="P516" s="69"/>
      <c r="Q516" s="69"/>
      <c r="R516" s="69"/>
      <c r="S516" s="69"/>
      <c r="T516" s="69"/>
      <c r="U516" s="69"/>
      <c r="V516" s="69"/>
      <c r="W516" s="67" t="s">
        <v>2</v>
      </c>
      <c r="X516" s="67">
        <v>1</v>
      </c>
      <c r="Y516" s="68" t="s">
        <v>26</v>
      </c>
      <c r="Z516" s="68">
        <v>2</v>
      </c>
      <c r="AA516" s="68" t="s">
        <v>26</v>
      </c>
      <c r="AB516" s="68">
        <v>3</v>
      </c>
      <c r="AC516" s="68" t="s">
        <v>26</v>
      </c>
      <c r="AD516" s="68">
        <v>4</v>
      </c>
      <c r="AE516" s="68" t="s">
        <v>2</v>
      </c>
      <c r="AF516" s="68">
        <v>5</v>
      </c>
      <c r="AG516" s="68" t="s">
        <v>26</v>
      </c>
      <c r="AH516" s="68">
        <v>6</v>
      </c>
      <c r="AI516" s="84" t="s">
        <v>26</v>
      </c>
    </row>
    <row r="517" spans="2:35" x14ac:dyDescent="0.25">
      <c r="B517" s="79" t="s">
        <v>2</v>
      </c>
      <c r="C517" s="80">
        <v>1</v>
      </c>
      <c r="D517" s="80" t="s">
        <v>26</v>
      </c>
      <c r="E517" s="80">
        <v>2</v>
      </c>
      <c r="F517" s="80" t="s">
        <v>26</v>
      </c>
      <c r="G517" s="80">
        <v>3</v>
      </c>
      <c r="H517" s="80" t="s">
        <v>2</v>
      </c>
      <c r="I517" s="80">
        <v>4</v>
      </c>
      <c r="J517" s="80" t="s">
        <v>26</v>
      </c>
      <c r="K517" s="80">
        <v>5</v>
      </c>
      <c r="L517" s="80" t="s">
        <v>26</v>
      </c>
      <c r="M517" s="80">
        <v>6</v>
      </c>
      <c r="N517" s="77" t="s">
        <v>26</v>
      </c>
      <c r="O517" s="69"/>
      <c r="P517" s="69"/>
      <c r="Q517" s="69"/>
      <c r="R517" s="69"/>
      <c r="S517" s="69"/>
      <c r="T517" s="69"/>
      <c r="U517" s="69"/>
      <c r="V517" s="69"/>
      <c r="W517" s="67" t="s">
        <v>2</v>
      </c>
      <c r="X517" s="67">
        <v>1</v>
      </c>
      <c r="Y517" s="68" t="s">
        <v>26</v>
      </c>
      <c r="Z517" s="68">
        <v>2</v>
      </c>
      <c r="AA517" s="68" t="s">
        <v>26</v>
      </c>
      <c r="AB517" s="68">
        <v>3</v>
      </c>
      <c r="AC517" s="68" t="s">
        <v>2</v>
      </c>
      <c r="AD517" s="68">
        <v>4</v>
      </c>
      <c r="AE517" s="68" t="s">
        <v>26</v>
      </c>
      <c r="AF517" s="68">
        <v>5</v>
      </c>
      <c r="AG517" s="68" t="s">
        <v>26</v>
      </c>
      <c r="AH517" s="68">
        <v>6</v>
      </c>
      <c r="AI517" s="84" t="s">
        <v>26</v>
      </c>
    </row>
    <row r="518" spans="2:35" x14ac:dyDescent="0.25">
      <c r="B518" s="79" t="s">
        <v>3</v>
      </c>
      <c r="C518" s="80">
        <v>1</v>
      </c>
      <c r="D518" s="80" t="s">
        <v>26</v>
      </c>
      <c r="E518" s="80">
        <v>2</v>
      </c>
      <c r="F518" s="80" t="s">
        <v>26</v>
      </c>
      <c r="G518" s="80">
        <v>3</v>
      </c>
      <c r="H518" s="80" t="s">
        <v>26</v>
      </c>
      <c r="I518" s="80">
        <v>4</v>
      </c>
      <c r="J518" s="80" t="s">
        <v>25</v>
      </c>
      <c r="K518" s="80">
        <v>5</v>
      </c>
      <c r="L518" s="80" t="s">
        <v>26</v>
      </c>
      <c r="M518" s="80">
        <v>6</v>
      </c>
      <c r="N518" s="77" t="s">
        <v>26</v>
      </c>
      <c r="O518" s="69"/>
      <c r="P518" s="69"/>
      <c r="Q518" s="69"/>
      <c r="R518" s="69"/>
      <c r="S518" s="69"/>
      <c r="T518" s="69"/>
      <c r="U518" s="69"/>
      <c r="V518" s="69"/>
      <c r="W518" s="67" t="s">
        <v>3</v>
      </c>
      <c r="X518" s="67">
        <v>1</v>
      </c>
      <c r="Y518" s="68" t="s">
        <v>26</v>
      </c>
      <c r="Z518" s="68">
        <v>2</v>
      </c>
      <c r="AA518" s="68" t="s">
        <v>26</v>
      </c>
      <c r="AB518" s="68">
        <v>3</v>
      </c>
      <c r="AC518" s="68" t="s">
        <v>26</v>
      </c>
      <c r="AD518" s="68">
        <v>4</v>
      </c>
      <c r="AE518" s="68" t="s">
        <v>25</v>
      </c>
      <c r="AF518" s="68">
        <v>5</v>
      </c>
      <c r="AG518" s="68" t="s">
        <v>26</v>
      </c>
      <c r="AH518" s="68">
        <v>6</v>
      </c>
      <c r="AI518" s="84" t="s">
        <v>26</v>
      </c>
    </row>
    <row r="519" spans="2:35" x14ac:dyDescent="0.25">
      <c r="B519" s="79" t="s">
        <v>2</v>
      </c>
      <c r="C519" s="80">
        <v>1</v>
      </c>
      <c r="D519" s="80" t="s">
        <v>26</v>
      </c>
      <c r="E519" s="80">
        <v>2</v>
      </c>
      <c r="F519" s="80" t="s">
        <v>26</v>
      </c>
      <c r="G519" s="80">
        <v>3</v>
      </c>
      <c r="H519" s="80" t="s">
        <v>26</v>
      </c>
      <c r="I519" s="80">
        <v>4</v>
      </c>
      <c r="J519" s="80" t="s">
        <v>2</v>
      </c>
      <c r="K519" s="80">
        <v>5</v>
      </c>
      <c r="L519" s="80" t="s">
        <v>26</v>
      </c>
      <c r="M519" s="80">
        <v>6</v>
      </c>
      <c r="N519" s="77" t="s">
        <v>26</v>
      </c>
      <c r="O519" s="69"/>
      <c r="P519" s="69"/>
      <c r="Q519" s="69"/>
      <c r="R519" s="69"/>
      <c r="S519" s="69"/>
      <c r="T519" s="69"/>
      <c r="U519" s="69"/>
      <c r="V519" s="69"/>
      <c r="W519" s="67" t="s">
        <v>2</v>
      </c>
      <c r="X519" s="67">
        <v>1</v>
      </c>
      <c r="Y519" s="68" t="s">
        <v>26</v>
      </c>
      <c r="Z519" s="68">
        <v>2</v>
      </c>
      <c r="AA519" s="68" t="s">
        <v>26</v>
      </c>
      <c r="AB519" s="68">
        <v>3</v>
      </c>
      <c r="AC519" s="68" t="s">
        <v>26</v>
      </c>
      <c r="AD519" s="68">
        <v>4</v>
      </c>
      <c r="AE519" s="68" t="s">
        <v>2</v>
      </c>
      <c r="AF519" s="68">
        <v>5</v>
      </c>
      <c r="AG519" s="68" t="s">
        <v>26</v>
      </c>
      <c r="AH519" s="68">
        <v>6</v>
      </c>
      <c r="AI519" s="84" t="s">
        <v>26</v>
      </c>
    </row>
    <row r="520" spans="2:35" x14ac:dyDescent="0.25">
      <c r="B520" s="79" t="s">
        <v>2</v>
      </c>
      <c r="C520" s="80">
        <v>1</v>
      </c>
      <c r="D520" s="80" t="s">
        <v>26</v>
      </c>
      <c r="E520" s="80">
        <v>2</v>
      </c>
      <c r="F520" s="80" t="s">
        <v>26</v>
      </c>
      <c r="G520" s="80">
        <v>3</v>
      </c>
      <c r="H520" s="80" t="s">
        <v>26</v>
      </c>
      <c r="I520" s="80">
        <v>4</v>
      </c>
      <c r="J520" s="80" t="s">
        <v>2</v>
      </c>
      <c r="K520" s="80">
        <v>5</v>
      </c>
      <c r="L520" s="80" t="s">
        <v>26</v>
      </c>
      <c r="M520" s="80">
        <v>6</v>
      </c>
      <c r="N520" s="77" t="s">
        <v>26</v>
      </c>
      <c r="O520" s="69"/>
      <c r="P520" s="69"/>
      <c r="Q520" s="69"/>
      <c r="R520" s="69"/>
      <c r="S520" s="69"/>
      <c r="T520" s="69"/>
      <c r="U520" s="69"/>
      <c r="V520" s="69"/>
      <c r="W520" s="67" t="s">
        <v>2</v>
      </c>
      <c r="X520" s="67">
        <v>1</v>
      </c>
      <c r="Y520" s="68" t="s">
        <v>26</v>
      </c>
      <c r="Z520" s="68">
        <v>2</v>
      </c>
      <c r="AA520" s="68" t="s">
        <v>26</v>
      </c>
      <c r="AB520" s="68">
        <v>3</v>
      </c>
      <c r="AC520" s="68" t="s">
        <v>26</v>
      </c>
      <c r="AD520" s="68">
        <v>4</v>
      </c>
      <c r="AE520" s="68" t="s">
        <v>2</v>
      </c>
      <c r="AF520" s="68">
        <v>5</v>
      </c>
      <c r="AG520" s="68" t="s">
        <v>26</v>
      </c>
      <c r="AH520" s="68">
        <v>6</v>
      </c>
      <c r="AI520" s="84" t="s">
        <v>26</v>
      </c>
    </row>
    <row r="521" spans="2:35" x14ac:dyDescent="0.25">
      <c r="B521" s="79" t="s">
        <v>2</v>
      </c>
      <c r="C521" s="80">
        <v>1</v>
      </c>
      <c r="D521" s="80" t="s">
        <v>26</v>
      </c>
      <c r="E521" s="80">
        <v>2</v>
      </c>
      <c r="F521" s="80" t="s">
        <v>26</v>
      </c>
      <c r="G521" s="80">
        <v>3</v>
      </c>
      <c r="H521" s="80" t="s">
        <v>26</v>
      </c>
      <c r="I521" s="80">
        <v>4</v>
      </c>
      <c r="J521" s="80" t="s">
        <v>26</v>
      </c>
      <c r="K521" s="80">
        <v>5</v>
      </c>
      <c r="L521" s="80" t="s">
        <v>2</v>
      </c>
      <c r="M521" s="80">
        <v>6</v>
      </c>
      <c r="N521" s="77" t="s">
        <v>26</v>
      </c>
      <c r="O521" s="69"/>
      <c r="P521" s="69"/>
      <c r="Q521" s="69"/>
      <c r="R521" s="69"/>
      <c r="S521" s="69"/>
      <c r="T521" s="69"/>
      <c r="U521" s="69"/>
      <c r="V521" s="69"/>
      <c r="W521" s="67" t="s">
        <v>2</v>
      </c>
      <c r="X521" s="67">
        <v>1</v>
      </c>
      <c r="Y521" s="68" t="s">
        <v>26</v>
      </c>
      <c r="Z521" s="68">
        <v>2</v>
      </c>
      <c r="AA521" s="68" t="s">
        <v>26</v>
      </c>
      <c r="AB521" s="68">
        <v>3</v>
      </c>
      <c r="AC521" s="68" t="s">
        <v>26</v>
      </c>
      <c r="AD521" s="68">
        <v>4</v>
      </c>
      <c r="AE521" s="68" t="s">
        <v>26</v>
      </c>
      <c r="AF521" s="68">
        <v>5</v>
      </c>
      <c r="AG521" s="68" t="s">
        <v>2</v>
      </c>
      <c r="AH521" s="68">
        <v>6</v>
      </c>
      <c r="AI521" s="84" t="s">
        <v>26</v>
      </c>
    </row>
    <row r="522" spans="2:35" x14ac:dyDescent="0.25">
      <c r="B522" s="79" t="s">
        <v>2</v>
      </c>
      <c r="C522" s="80">
        <v>1</v>
      </c>
      <c r="D522" s="80" t="s">
        <v>26</v>
      </c>
      <c r="E522" s="80">
        <v>2</v>
      </c>
      <c r="F522" s="80" t="s">
        <v>26</v>
      </c>
      <c r="G522" s="80">
        <v>3</v>
      </c>
      <c r="H522" s="80" t="s">
        <v>2</v>
      </c>
      <c r="I522" s="80">
        <v>4</v>
      </c>
      <c r="J522" s="80" t="s">
        <v>26</v>
      </c>
      <c r="K522" s="80">
        <v>5</v>
      </c>
      <c r="L522" s="80" t="s">
        <v>26</v>
      </c>
      <c r="M522" s="80">
        <v>6</v>
      </c>
      <c r="N522" s="77" t="s">
        <v>26</v>
      </c>
      <c r="O522" s="69"/>
      <c r="P522" s="69"/>
      <c r="Q522" s="69"/>
      <c r="R522" s="69"/>
      <c r="S522" s="69"/>
      <c r="T522" s="69"/>
      <c r="U522" s="69"/>
      <c r="V522" s="69"/>
      <c r="W522" s="67" t="s">
        <v>2</v>
      </c>
      <c r="X522" s="67">
        <v>1</v>
      </c>
      <c r="Y522" s="68" t="s">
        <v>26</v>
      </c>
      <c r="Z522" s="68">
        <v>2</v>
      </c>
      <c r="AA522" s="68" t="s">
        <v>26</v>
      </c>
      <c r="AB522" s="68">
        <v>3</v>
      </c>
      <c r="AC522" s="68" t="s">
        <v>2</v>
      </c>
      <c r="AD522" s="68">
        <v>4</v>
      </c>
      <c r="AE522" s="68" t="s">
        <v>26</v>
      </c>
      <c r="AF522" s="68">
        <v>5</v>
      </c>
      <c r="AG522" s="68" t="s">
        <v>26</v>
      </c>
      <c r="AH522" s="68">
        <v>6</v>
      </c>
      <c r="AI522" s="84" t="s">
        <v>26</v>
      </c>
    </row>
    <row r="523" spans="2:35" x14ac:dyDescent="0.25">
      <c r="B523" s="79" t="s">
        <v>2</v>
      </c>
      <c r="C523" s="80">
        <v>1</v>
      </c>
      <c r="D523" s="80" t="s">
        <v>26</v>
      </c>
      <c r="E523" s="80">
        <v>2</v>
      </c>
      <c r="F523" s="80" t="s">
        <v>26</v>
      </c>
      <c r="G523" s="80">
        <v>3</v>
      </c>
      <c r="H523" s="80" t="s">
        <v>26</v>
      </c>
      <c r="I523" s="80">
        <v>4</v>
      </c>
      <c r="J523" s="80" t="s">
        <v>2</v>
      </c>
      <c r="K523" s="80">
        <v>5</v>
      </c>
      <c r="L523" s="80" t="s">
        <v>26</v>
      </c>
      <c r="M523" s="80">
        <v>6</v>
      </c>
      <c r="N523" s="77" t="s">
        <v>26</v>
      </c>
      <c r="O523" s="69"/>
      <c r="P523" s="69"/>
      <c r="Q523" s="69"/>
      <c r="R523" s="69"/>
      <c r="S523" s="69"/>
      <c r="T523" s="69"/>
      <c r="U523" s="69"/>
      <c r="V523" s="69"/>
      <c r="W523" s="67" t="s">
        <v>2</v>
      </c>
      <c r="X523" s="67">
        <v>1</v>
      </c>
      <c r="Y523" s="68" t="s">
        <v>26</v>
      </c>
      <c r="Z523" s="68">
        <v>2</v>
      </c>
      <c r="AA523" s="68" t="s">
        <v>26</v>
      </c>
      <c r="AB523" s="68">
        <v>3</v>
      </c>
      <c r="AC523" s="68" t="s">
        <v>26</v>
      </c>
      <c r="AD523" s="68">
        <v>4</v>
      </c>
      <c r="AE523" s="68" t="s">
        <v>2</v>
      </c>
      <c r="AF523" s="68">
        <v>5</v>
      </c>
      <c r="AG523" s="68" t="s">
        <v>26</v>
      </c>
      <c r="AH523" s="68">
        <v>6</v>
      </c>
      <c r="AI523" s="84" t="s">
        <v>26</v>
      </c>
    </row>
    <row r="524" spans="2:35" x14ac:dyDescent="0.25">
      <c r="B524" s="79" t="s">
        <v>2</v>
      </c>
      <c r="C524" s="80">
        <v>1</v>
      </c>
      <c r="D524" s="80" t="s">
        <v>26</v>
      </c>
      <c r="E524" s="80">
        <v>2</v>
      </c>
      <c r="F524" s="80" t="s">
        <v>26</v>
      </c>
      <c r="G524" s="80">
        <v>3</v>
      </c>
      <c r="H524" s="80" t="s">
        <v>2</v>
      </c>
      <c r="I524" s="80">
        <v>4</v>
      </c>
      <c r="J524" s="80" t="s">
        <v>26</v>
      </c>
      <c r="K524" s="80">
        <v>5</v>
      </c>
      <c r="L524" s="80" t="s">
        <v>26</v>
      </c>
      <c r="M524" s="80">
        <v>6</v>
      </c>
      <c r="N524" s="77" t="s">
        <v>26</v>
      </c>
      <c r="O524" s="69"/>
      <c r="P524" s="69"/>
      <c r="Q524" s="69"/>
      <c r="R524" s="69"/>
      <c r="S524" s="69"/>
      <c r="T524" s="69"/>
      <c r="U524" s="69"/>
      <c r="V524" s="69"/>
      <c r="W524" s="67" t="s">
        <v>2</v>
      </c>
      <c r="X524" s="67">
        <v>1</v>
      </c>
      <c r="Y524" s="68" t="s">
        <v>26</v>
      </c>
      <c r="Z524" s="68">
        <v>2</v>
      </c>
      <c r="AA524" s="68" t="s">
        <v>26</v>
      </c>
      <c r="AB524" s="68">
        <v>3</v>
      </c>
      <c r="AC524" s="68" t="s">
        <v>2</v>
      </c>
      <c r="AD524" s="68">
        <v>4</v>
      </c>
      <c r="AE524" s="68" t="s">
        <v>26</v>
      </c>
      <c r="AF524" s="68">
        <v>5</v>
      </c>
      <c r="AG524" s="68" t="s">
        <v>26</v>
      </c>
      <c r="AH524" s="68">
        <v>6</v>
      </c>
      <c r="AI524" s="84" t="s">
        <v>26</v>
      </c>
    </row>
    <row r="525" spans="2:35" x14ac:dyDescent="0.25">
      <c r="B525" s="79" t="s">
        <v>3</v>
      </c>
      <c r="C525" s="80">
        <v>1</v>
      </c>
      <c r="D525" s="80" t="s">
        <v>26</v>
      </c>
      <c r="E525" s="80">
        <v>2</v>
      </c>
      <c r="F525" s="80" t="s">
        <v>26</v>
      </c>
      <c r="G525" s="80">
        <v>3</v>
      </c>
      <c r="H525" s="80" t="s">
        <v>26</v>
      </c>
      <c r="I525" s="80">
        <v>4</v>
      </c>
      <c r="J525" s="80" t="s">
        <v>25</v>
      </c>
      <c r="K525" s="80">
        <v>5</v>
      </c>
      <c r="L525" s="80" t="s">
        <v>26</v>
      </c>
      <c r="M525" s="80">
        <v>6</v>
      </c>
      <c r="N525" s="77" t="s">
        <v>26</v>
      </c>
      <c r="O525" s="69"/>
      <c r="P525" s="69"/>
      <c r="Q525" s="69"/>
      <c r="R525" s="69"/>
      <c r="S525" s="69"/>
      <c r="T525" s="69"/>
      <c r="U525" s="69"/>
      <c r="V525" s="69"/>
      <c r="W525" s="67" t="s">
        <v>3</v>
      </c>
      <c r="X525" s="67">
        <v>1</v>
      </c>
      <c r="Y525" s="68" t="s">
        <v>26</v>
      </c>
      <c r="Z525" s="68">
        <v>2</v>
      </c>
      <c r="AA525" s="68" t="s">
        <v>26</v>
      </c>
      <c r="AB525" s="68">
        <v>3</v>
      </c>
      <c r="AC525" s="68" t="s">
        <v>26</v>
      </c>
      <c r="AD525" s="68">
        <v>4</v>
      </c>
      <c r="AE525" s="68" t="s">
        <v>25</v>
      </c>
      <c r="AF525" s="68">
        <v>5</v>
      </c>
      <c r="AG525" s="68" t="s">
        <v>26</v>
      </c>
      <c r="AH525" s="68">
        <v>6</v>
      </c>
      <c r="AI525" s="84" t="s">
        <v>26</v>
      </c>
    </row>
    <row r="526" spans="2:35" x14ac:dyDescent="0.25">
      <c r="B526" s="79" t="s">
        <v>2</v>
      </c>
      <c r="C526" s="80">
        <v>1</v>
      </c>
      <c r="D526" s="80" t="s">
        <v>26</v>
      </c>
      <c r="E526" s="80">
        <v>2</v>
      </c>
      <c r="F526" s="80" t="s">
        <v>26</v>
      </c>
      <c r="G526" s="80">
        <v>3</v>
      </c>
      <c r="H526" s="80" t="s">
        <v>26</v>
      </c>
      <c r="I526" s="80">
        <v>4</v>
      </c>
      <c r="J526" s="80" t="s">
        <v>2</v>
      </c>
      <c r="K526" s="80">
        <v>5</v>
      </c>
      <c r="L526" s="80" t="s">
        <v>26</v>
      </c>
      <c r="M526" s="80">
        <v>6</v>
      </c>
      <c r="N526" s="77" t="s">
        <v>26</v>
      </c>
      <c r="O526" s="69"/>
      <c r="P526" s="69"/>
      <c r="Q526" s="69"/>
      <c r="R526" s="69"/>
      <c r="S526" s="69"/>
      <c r="T526" s="69"/>
      <c r="U526" s="69"/>
      <c r="V526" s="69"/>
      <c r="W526" s="67" t="s">
        <v>2</v>
      </c>
      <c r="X526" s="67">
        <v>1</v>
      </c>
      <c r="Y526" s="68" t="s">
        <v>26</v>
      </c>
      <c r="Z526" s="68">
        <v>2</v>
      </c>
      <c r="AA526" s="68" t="s">
        <v>26</v>
      </c>
      <c r="AB526" s="68">
        <v>3</v>
      </c>
      <c r="AC526" s="68" t="s">
        <v>26</v>
      </c>
      <c r="AD526" s="68">
        <v>4</v>
      </c>
      <c r="AE526" s="68" t="s">
        <v>2</v>
      </c>
      <c r="AF526" s="68">
        <v>5</v>
      </c>
      <c r="AG526" s="68" t="s">
        <v>26</v>
      </c>
      <c r="AH526" s="68">
        <v>6</v>
      </c>
      <c r="AI526" s="84" t="s">
        <v>26</v>
      </c>
    </row>
    <row r="527" spans="2:35" x14ac:dyDescent="0.25">
      <c r="B527" s="79" t="s">
        <v>3</v>
      </c>
      <c r="C527" s="80">
        <v>1</v>
      </c>
      <c r="D527" s="80" t="s">
        <v>26</v>
      </c>
      <c r="E527" s="80">
        <v>2</v>
      </c>
      <c r="F527" s="80" t="s">
        <v>25</v>
      </c>
      <c r="G527" s="80">
        <v>3</v>
      </c>
      <c r="H527" s="80" t="s">
        <v>26</v>
      </c>
      <c r="I527" s="80">
        <v>4</v>
      </c>
      <c r="J527" s="80" t="s">
        <v>26</v>
      </c>
      <c r="K527" s="80">
        <v>5</v>
      </c>
      <c r="L527" s="80" t="s">
        <v>26</v>
      </c>
      <c r="M527" s="80">
        <v>6</v>
      </c>
      <c r="N527" s="77" t="s">
        <v>26</v>
      </c>
      <c r="O527" s="69"/>
      <c r="P527" s="69"/>
      <c r="Q527" s="69"/>
      <c r="R527" s="69"/>
      <c r="S527" s="69"/>
      <c r="T527" s="69"/>
      <c r="U527" s="69"/>
      <c r="V527" s="69"/>
      <c r="W527" s="67" t="s">
        <v>3</v>
      </c>
      <c r="X527" s="67">
        <v>1</v>
      </c>
      <c r="Y527" s="68" t="s">
        <v>26</v>
      </c>
      <c r="Z527" s="68">
        <v>2</v>
      </c>
      <c r="AA527" s="68" t="s">
        <v>25</v>
      </c>
      <c r="AB527" s="68">
        <v>3</v>
      </c>
      <c r="AC527" s="68" t="s">
        <v>26</v>
      </c>
      <c r="AD527" s="68">
        <v>4</v>
      </c>
      <c r="AE527" s="68" t="s">
        <v>26</v>
      </c>
      <c r="AF527" s="68">
        <v>5</v>
      </c>
      <c r="AG527" s="68" t="s">
        <v>26</v>
      </c>
      <c r="AH527" s="68">
        <v>6</v>
      </c>
      <c r="AI527" s="84" t="s">
        <v>26</v>
      </c>
    </row>
    <row r="528" spans="2:35" x14ac:dyDescent="0.25">
      <c r="B528" s="79" t="s">
        <v>3</v>
      </c>
      <c r="C528" s="80">
        <v>1</v>
      </c>
      <c r="D528" s="80" t="s">
        <v>26</v>
      </c>
      <c r="E528" s="80">
        <v>2</v>
      </c>
      <c r="F528" s="80" t="s">
        <v>26</v>
      </c>
      <c r="G528" s="80">
        <v>3</v>
      </c>
      <c r="H528" s="80" t="s">
        <v>26</v>
      </c>
      <c r="I528" s="80">
        <v>4</v>
      </c>
      <c r="J528" s="80" t="s">
        <v>26</v>
      </c>
      <c r="K528" s="80">
        <v>5</v>
      </c>
      <c r="L528" s="80" t="s">
        <v>25</v>
      </c>
      <c r="M528" s="80">
        <v>6</v>
      </c>
      <c r="N528" s="77" t="s">
        <v>26</v>
      </c>
      <c r="O528" s="69"/>
      <c r="P528" s="69"/>
      <c r="Q528" s="69"/>
      <c r="R528" s="69"/>
      <c r="S528" s="69"/>
      <c r="T528" s="69"/>
      <c r="U528" s="69"/>
      <c r="V528" s="69"/>
      <c r="W528" s="67" t="s">
        <v>3</v>
      </c>
      <c r="X528" s="67">
        <v>1</v>
      </c>
      <c r="Y528" s="68" t="s">
        <v>26</v>
      </c>
      <c r="Z528" s="68">
        <v>2</v>
      </c>
      <c r="AA528" s="68" t="s">
        <v>26</v>
      </c>
      <c r="AB528" s="68">
        <v>3</v>
      </c>
      <c r="AC528" s="68" t="s">
        <v>26</v>
      </c>
      <c r="AD528" s="68">
        <v>4</v>
      </c>
      <c r="AE528" s="68" t="s">
        <v>26</v>
      </c>
      <c r="AF528" s="68">
        <v>5</v>
      </c>
      <c r="AG528" s="68" t="s">
        <v>25</v>
      </c>
      <c r="AH528" s="68">
        <v>6</v>
      </c>
      <c r="AI528" s="84" t="s">
        <v>26</v>
      </c>
    </row>
    <row r="529" spans="1:35" x14ac:dyDescent="0.25">
      <c r="B529" s="79" t="s">
        <v>3</v>
      </c>
      <c r="C529" s="80">
        <v>1</v>
      </c>
      <c r="D529" s="80" t="s">
        <v>26</v>
      </c>
      <c r="E529" s="80">
        <v>2</v>
      </c>
      <c r="F529" s="80" t="s">
        <v>25</v>
      </c>
      <c r="G529" s="80">
        <v>3</v>
      </c>
      <c r="H529" s="80" t="s">
        <v>26</v>
      </c>
      <c r="I529" s="80">
        <v>4</v>
      </c>
      <c r="J529" s="80" t="s">
        <v>26</v>
      </c>
      <c r="K529" s="80">
        <v>5</v>
      </c>
      <c r="L529" s="80" t="s">
        <v>26</v>
      </c>
      <c r="M529" s="80">
        <v>6</v>
      </c>
      <c r="N529" s="77" t="s">
        <v>26</v>
      </c>
      <c r="O529" s="69"/>
      <c r="P529" s="69"/>
      <c r="Q529" s="69"/>
      <c r="R529" s="69"/>
      <c r="S529" s="69"/>
      <c r="T529" s="69"/>
      <c r="U529" s="69"/>
      <c r="V529" s="69"/>
      <c r="W529" s="67" t="s">
        <v>3</v>
      </c>
      <c r="X529" s="67">
        <v>1</v>
      </c>
      <c r="Y529" s="68" t="s">
        <v>26</v>
      </c>
      <c r="Z529" s="68">
        <v>2</v>
      </c>
      <c r="AA529" s="68" t="s">
        <v>25</v>
      </c>
      <c r="AB529" s="68">
        <v>3</v>
      </c>
      <c r="AC529" s="68" t="s">
        <v>26</v>
      </c>
      <c r="AD529" s="68">
        <v>4</v>
      </c>
      <c r="AE529" s="68" t="s">
        <v>26</v>
      </c>
      <c r="AF529" s="68">
        <v>5</v>
      </c>
      <c r="AG529" s="68" t="s">
        <v>26</v>
      </c>
      <c r="AH529" s="68">
        <v>6</v>
      </c>
      <c r="AI529" s="84" t="s">
        <v>26</v>
      </c>
    </row>
    <row r="530" spans="1:35" x14ac:dyDescent="0.25">
      <c r="B530" s="79" t="s">
        <v>3</v>
      </c>
      <c r="C530" s="80">
        <v>1</v>
      </c>
      <c r="D530" s="80" t="s">
        <v>26</v>
      </c>
      <c r="E530" s="80">
        <v>2</v>
      </c>
      <c r="F530" s="80" t="s">
        <v>26</v>
      </c>
      <c r="G530" s="80">
        <v>3</v>
      </c>
      <c r="H530" s="80" t="s">
        <v>26</v>
      </c>
      <c r="I530" s="80">
        <v>4</v>
      </c>
      <c r="J530" s="80" t="s">
        <v>26</v>
      </c>
      <c r="K530" s="80">
        <v>5</v>
      </c>
      <c r="L530" s="80" t="s">
        <v>25</v>
      </c>
      <c r="M530" s="80">
        <v>6</v>
      </c>
      <c r="N530" s="77" t="s">
        <v>26</v>
      </c>
      <c r="O530" s="69"/>
      <c r="P530" s="69"/>
      <c r="Q530" s="69"/>
      <c r="R530" s="69"/>
      <c r="S530" s="69"/>
      <c r="T530" s="69"/>
      <c r="U530" s="69"/>
      <c r="V530" s="69"/>
      <c r="W530" s="67" t="s">
        <v>3</v>
      </c>
      <c r="X530" s="67">
        <v>1</v>
      </c>
      <c r="Y530" s="68" t="s">
        <v>26</v>
      </c>
      <c r="Z530" s="68">
        <v>2</v>
      </c>
      <c r="AA530" s="68" t="s">
        <v>26</v>
      </c>
      <c r="AB530" s="68">
        <v>3</v>
      </c>
      <c r="AC530" s="68" t="s">
        <v>26</v>
      </c>
      <c r="AD530" s="68">
        <v>4</v>
      </c>
      <c r="AE530" s="68" t="s">
        <v>26</v>
      </c>
      <c r="AF530" s="68">
        <v>5</v>
      </c>
      <c r="AG530" s="68" t="s">
        <v>25</v>
      </c>
      <c r="AH530" s="68">
        <v>6</v>
      </c>
      <c r="AI530" s="84" t="s">
        <v>26</v>
      </c>
    </row>
    <row r="531" spans="1:35" x14ac:dyDescent="0.25">
      <c r="B531" s="79" t="s">
        <v>2</v>
      </c>
      <c r="C531" s="80">
        <v>1</v>
      </c>
      <c r="D531" s="80" t="s">
        <v>26</v>
      </c>
      <c r="E531" s="80">
        <v>2</v>
      </c>
      <c r="F531" s="80" t="s">
        <v>26</v>
      </c>
      <c r="G531" s="80">
        <v>3</v>
      </c>
      <c r="H531" s="80" t="s">
        <v>26</v>
      </c>
      <c r="I531" s="80">
        <v>4</v>
      </c>
      <c r="J531" s="80" t="s">
        <v>2</v>
      </c>
      <c r="K531" s="80">
        <v>5</v>
      </c>
      <c r="L531" s="80" t="s">
        <v>26</v>
      </c>
      <c r="M531" s="80">
        <v>6</v>
      </c>
      <c r="N531" s="77" t="s">
        <v>26</v>
      </c>
      <c r="O531" s="69"/>
      <c r="P531" s="69"/>
      <c r="Q531" s="69"/>
      <c r="R531" s="69"/>
      <c r="S531" s="69"/>
      <c r="T531" s="69"/>
      <c r="U531" s="69"/>
      <c r="V531" s="69"/>
      <c r="W531" s="67" t="s">
        <v>2</v>
      </c>
      <c r="X531" s="67">
        <v>1</v>
      </c>
      <c r="Y531" s="68" t="s">
        <v>26</v>
      </c>
      <c r="Z531" s="68">
        <v>2</v>
      </c>
      <c r="AA531" s="68" t="s">
        <v>26</v>
      </c>
      <c r="AB531" s="68">
        <v>3</v>
      </c>
      <c r="AC531" s="68" t="s">
        <v>26</v>
      </c>
      <c r="AD531" s="68">
        <v>4</v>
      </c>
      <c r="AE531" s="68" t="s">
        <v>2</v>
      </c>
      <c r="AF531" s="68">
        <v>5</v>
      </c>
      <c r="AG531" s="68" t="s">
        <v>26</v>
      </c>
      <c r="AH531" s="68">
        <v>6</v>
      </c>
      <c r="AI531" s="84" t="s">
        <v>26</v>
      </c>
    </row>
    <row r="532" spans="1:35" x14ac:dyDescent="0.25">
      <c r="B532" s="79" t="s">
        <v>2</v>
      </c>
      <c r="C532" s="80">
        <v>1</v>
      </c>
      <c r="D532" s="80" t="s">
        <v>26</v>
      </c>
      <c r="E532" s="80">
        <v>2</v>
      </c>
      <c r="F532" s="80" t="s">
        <v>26</v>
      </c>
      <c r="G532" s="80">
        <v>3</v>
      </c>
      <c r="H532" s="80" t="s">
        <v>26</v>
      </c>
      <c r="I532" s="80">
        <v>4</v>
      </c>
      <c r="J532" s="80" t="s">
        <v>2</v>
      </c>
      <c r="K532" s="80">
        <v>5</v>
      </c>
      <c r="L532" s="80" t="s">
        <v>26</v>
      </c>
      <c r="M532" s="80">
        <v>6</v>
      </c>
      <c r="N532" s="77" t="s">
        <v>26</v>
      </c>
      <c r="O532" s="69"/>
      <c r="P532" s="69"/>
      <c r="Q532" s="69"/>
      <c r="R532" s="69"/>
      <c r="S532" s="69"/>
      <c r="T532" s="69"/>
      <c r="U532" s="69"/>
      <c r="V532" s="69"/>
      <c r="W532" s="67" t="s">
        <v>2</v>
      </c>
      <c r="X532" s="67">
        <v>1</v>
      </c>
      <c r="Y532" s="68" t="s">
        <v>26</v>
      </c>
      <c r="Z532" s="68">
        <v>2</v>
      </c>
      <c r="AA532" s="68" t="s">
        <v>26</v>
      </c>
      <c r="AB532" s="68">
        <v>3</v>
      </c>
      <c r="AC532" s="68" t="s">
        <v>26</v>
      </c>
      <c r="AD532" s="68">
        <v>4</v>
      </c>
      <c r="AE532" s="68" t="s">
        <v>2</v>
      </c>
      <c r="AF532" s="68">
        <v>5</v>
      </c>
      <c r="AG532" s="68" t="s">
        <v>26</v>
      </c>
      <c r="AH532" s="68">
        <v>6</v>
      </c>
      <c r="AI532" s="84" t="s">
        <v>26</v>
      </c>
    </row>
    <row r="533" spans="1:35" x14ac:dyDescent="0.25">
      <c r="B533" s="79" t="s">
        <v>3</v>
      </c>
      <c r="C533" s="80">
        <v>1</v>
      </c>
      <c r="D533" s="80" t="s">
        <v>26</v>
      </c>
      <c r="E533" s="80">
        <v>2</v>
      </c>
      <c r="F533" s="80" t="s">
        <v>26</v>
      </c>
      <c r="G533" s="80">
        <v>3</v>
      </c>
      <c r="H533" s="80" t="s">
        <v>26</v>
      </c>
      <c r="I533" s="80">
        <v>4</v>
      </c>
      <c r="J533" s="80" t="s">
        <v>25</v>
      </c>
      <c r="K533" s="80">
        <v>5</v>
      </c>
      <c r="L533" s="80" t="s">
        <v>26</v>
      </c>
      <c r="M533" s="80">
        <v>6</v>
      </c>
      <c r="N533" s="77" t="s">
        <v>26</v>
      </c>
      <c r="O533" s="69"/>
      <c r="P533" s="69"/>
      <c r="Q533" s="69"/>
      <c r="R533" s="69"/>
      <c r="S533" s="69"/>
      <c r="T533" s="69"/>
      <c r="U533" s="69"/>
      <c r="V533" s="69"/>
      <c r="W533" s="67" t="s">
        <v>3</v>
      </c>
      <c r="X533" s="67">
        <v>1</v>
      </c>
      <c r="Y533" s="68" t="s">
        <v>26</v>
      </c>
      <c r="Z533" s="68">
        <v>2</v>
      </c>
      <c r="AA533" s="68" t="s">
        <v>26</v>
      </c>
      <c r="AB533" s="68">
        <v>3</v>
      </c>
      <c r="AC533" s="68" t="s">
        <v>26</v>
      </c>
      <c r="AD533" s="68">
        <v>4</v>
      </c>
      <c r="AE533" s="68" t="s">
        <v>25</v>
      </c>
      <c r="AF533" s="68">
        <v>5</v>
      </c>
      <c r="AG533" s="68" t="s">
        <v>26</v>
      </c>
      <c r="AH533" s="68">
        <v>6</v>
      </c>
      <c r="AI533" s="84" t="s">
        <v>26</v>
      </c>
    </row>
    <row r="534" spans="1:35" x14ac:dyDescent="0.25">
      <c r="A534" s="95">
        <v>43079</v>
      </c>
      <c r="B534" s="98"/>
      <c r="C534" s="98"/>
      <c r="D534" s="98"/>
      <c r="E534" s="98"/>
      <c r="F534" s="98"/>
      <c r="G534" s="98"/>
      <c r="H534" s="98"/>
      <c r="I534" s="98"/>
      <c r="J534" s="98"/>
      <c r="K534" s="98"/>
      <c r="O534" s="69"/>
      <c r="P534" s="69"/>
      <c r="Q534" s="69"/>
      <c r="R534" s="69"/>
      <c r="S534" s="69"/>
      <c r="T534" s="69"/>
      <c r="U534" s="69"/>
      <c r="V534" s="69"/>
    </row>
    <row r="535" spans="1:35" x14ac:dyDescent="0.25">
      <c r="B535" s="78" t="s">
        <v>2</v>
      </c>
      <c r="C535" s="80">
        <v>1</v>
      </c>
      <c r="D535" s="80" t="s">
        <v>26</v>
      </c>
      <c r="E535" s="80">
        <v>2</v>
      </c>
      <c r="F535" s="80" t="s">
        <v>2</v>
      </c>
      <c r="G535" s="80">
        <v>3</v>
      </c>
      <c r="H535" s="80" t="s">
        <v>26</v>
      </c>
      <c r="I535" s="80">
        <v>4</v>
      </c>
      <c r="J535" s="80" t="s">
        <v>26</v>
      </c>
      <c r="K535" s="80">
        <v>5</v>
      </c>
      <c r="L535" s="80" t="s">
        <v>26</v>
      </c>
      <c r="M535" s="80">
        <v>6</v>
      </c>
      <c r="N535" s="77" t="s">
        <v>26</v>
      </c>
      <c r="O535" s="69"/>
      <c r="P535" s="69"/>
      <c r="Q535" s="69"/>
      <c r="R535" s="69"/>
      <c r="S535" s="69"/>
      <c r="T535" s="69"/>
      <c r="U535" s="69"/>
      <c r="V535" s="69"/>
      <c r="W535" s="67" t="s">
        <v>2</v>
      </c>
      <c r="X535" s="67">
        <v>1</v>
      </c>
      <c r="Y535" s="68" t="s">
        <v>26</v>
      </c>
      <c r="Z535" s="68">
        <v>2</v>
      </c>
      <c r="AA535" s="68" t="s">
        <v>2</v>
      </c>
      <c r="AB535" s="68">
        <v>3</v>
      </c>
      <c r="AC535" s="68" t="s">
        <v>26</v>
      </c>
      <c r="AD535" s="68">
        <v>4</v>
      </c>
      <c r="AE535" s="68" t="s">
        <v>26</v>
      </c>
      <c r="AF535" s="68">
        <v>5</v>
      </c>
      <c r="AG535" s="68" t="s">
        <v>26</v>
      </c>
      <c r="AH535" s="68">
        <v>6</v>
      </c>
      <c r="AI535" s="84" t="s">
        <v>26</v>
      </c>
    </row>
    <row r="536" spans="1:35" x14ac:dyDescent="0.25">
      <c r="B536" s="78" t="s">
        <v>2</v>
      </c>
      <c r="C536" s="80">
        <v>1</v>
      </c>
      <c r="D536" s="80" t="s">
        <v>26</v>
      </c>
      <c r="E536" s="80">
        <v>2</v>
      </c>
      <c r="F536" s="80" t="s">
        <v>26</v>
      </c>
      <c r="G536" s="80">
        <v>3</v>
      </c>
      <c r="H536" s="80" t="s">
        <v>26</v>
      </c>
      <c r="I536" s="80">
        <v>4</v>
      </c>
      <c r="J536" s="80" t="s">
        <v>26</v>
      </c>
      <c r="K536" s="80">
        <v>5</v>
      </c>
      <c r="L536" s="80" t="s">
        <v>26</v>
      </c>
      <c r="M536" s="80">
        <v>6</v>
      </c>
      <c r="N536" s="77" t="s">
        <v>2</v>
      </c>
      <c r="O536" s="69"/>
      <c r="P536" s="69"/>
      <c r="Q536" s="69"/>
      <c r="R536" s="69"/>
      <c r="S536" s="69"/>
      <c r="T536" s="69"/>
      <c r="U536" s="69"/>
      <c r="V536" s="69"/>
      <c r="W536" s="67" t="s">
        <v>2</v>
      </c>
      <c r="X536" s="67">
        <v>1</v>
      </c>
      <c r="Y536" s="68" t="s">
        <v>26</v>
      </c>
      <c r="Z536" s="68">
        <v>2</v>
      </c>
      <c r="AA536" s="68" t="s">
        <v>26</v>
      </c>
      <c r="AB536" s="68">
        <v>3</v>
      </c>
      <c r="AC536" s="68" t="s">
        <v>26</v>
      </c>
      <c r="AD536" s="68">
        <v>4</v>
      </c>
      <c r="AE536" s="68" t="s">
        <v>26</v>
      </c>
      <c r="AF536" s="68">
        <v>5</v>
      </c>
      <c r="AG536" s="68" t="s">
        <v>26</v>
      </c>
      <c r="AH536" s="68">
        <v>6</v>
      </c>
      <c r="AI536" s="84" t="s">
        <v>2</v>
      </c>
    </row>
    <row r="537" spans="1:35" x14ac:dyDescent="0.25">
      <c r="B537" s="78" t="s">
        <v>2</v>
      </c>
      <c r="C537" s="80">
        <v>1</v>
      </c>
      <c r="D537" s="80" t="s">
        <v>26</v>
      </c>
      <c r="E537" s="80">
        <v>2</v>
      </c>
      <c r="F537" s="80" t="s">
        <v>26</v>
      </c>
      <c r="G537" s="80">
        <v>3</v>
      </c>
      <c r="H537" s="80" t="s">
        <v>26</v>
      </c>
      <c r="I537" s="80">
        <v>4</v>
      </c>
      <c r="J537" s="80" t="s">
        <v>2</v>
      </c>
      <c r="K537" s="80">
        <v>5</v>
      </c>
      <c r="L537" s="80" t="s">
        <v>26</v>
      </c>
      <c r="M537" s="80">
        <v>6</v>
      </c>
      <c r="N537" s="77" t="s">
        <v>26</v>
      </c>
      <c r="O537" s="69"/>
      <c r="P537" s="69"/>
      <c r="Q537" s="69"/>
      <c r="R537" s="69"/>
      <c r="S537" s="69"/>
      <c r="T537" s="69"/>
      <c r="U537" s="69"/>
      <c r="V537" s="69"/>
      <c r="W537" s="67" t="s">
        <v>2</v>
      </c>
      <c r="X537" s="67">
        <v>1</v>
      </c>
      <c r="Y537" s="68" t="s">
        <v>26</v>
      </c>
      <c r="Z537" s="68">
        <v>2</v>
      </c>
      <c r="AA537" s="68" t="s">
        <v>26</v>
      </c>
      <c r="AB537" s="68">
        <v>3</v>
      </c>
      <c r="AC537" s="68" t="s">
        <v>26</v>
      </c>
      <c r="AD537" s="68">
        <v>4</v>
      </c>
      <c r="AE537" s="68" t="s">
        <v>2</v>
      </c>
      <c r="AF537" s="68">
        <v>5</v>
      </c>
      <c r="AG537" s="68" t="s">
        <v>26</v>
      </c>
      <c r="AH537" s="68">
        <v>6</v>
      </c>
      <c r="AI537" s="84" t="s">
        <v>26</v>
      </c>
    </row>
    <row r="538" spans="1:35" x14ac:dyDescent="0.25">
      <c r="B538" s="78" t="s">
        <v>2</v>
      </c>
      <c r="C538" s="80">
        <v>1</v>
      </c>
      <c r="D538" s="80" t="s">
        <v>26</v>
      </c>
      <c r="E538" s="80">
        <v>2</v>
      </c>
      <c r="F538" s="80" t="s">
        <v>26</v>
      </c>
      <c r="G538" s="80">
        <v>3</v>
      </c>
      <c r="H538" s="80" t="s">
        <v>2</v>
      </c>
      <c r="I538" s="80">
        <v>4</v>
      </c>
      <c r="J538" s="80" t="s">
        <v>26</v>
      </c>
      <c r="K538" s="80">
        <v>5</v>
      </c>
      <c r="L538" s="80" t="s">
        <v>26</v>
      </c>
      <c r="M538" s="80">
        <v>6</v>
      </c>
      <c r="N538" s="77" t="s">
        <v>26</v>
      </c>
      <c r="O538" s="69"/>
      <c r="P538" s="69"/>
      <c r="Q538" s="69"/>
      <c r="R538" s="69"/>
      <c r="S538" s="69"/>
      <c r="T538" s="69"/>
      <c r="U538" s="69"/>
      <c r="V538" s="69"/>
      <c r="W538" s="67" t="s">
        <v>2</v>
      </c>
      <c r="X538" s="67">
        <v>1</v>
      </c>
      <c r="Y538" s="68" t="s">
        <v>26</v>
      </c>
      <c r="Z538" s="68">
        <v>2</v>
      </c>
      <c r="AA538" s="68" t="s">
        <v>26</v>
      </c>
      <c r="AB538" s="68">
        <v>3</v>
      </c>
      <c r="AC538" s="68" t="s">
        <v>2</v>
      </c>
      <c r="AD538" s="68">
        <v>4</v>
      </c>
      <c r="AE538" s="68" t="s">
        <v>26</v>
      </c>
      <c r="AF538" s="68">
        <v>5</v>
      </c>
      <c r="AG538" s="68" t="s">
        <v>26</v>
      </c>
      <c r="AH538" s="68">
        <v>6</v>
      </c>
      <c r="AI538" s="84" t="s">
        <v>26</v>
      </c>
    </row>
    <row r="539" spans="1:35" x14ac:dyDescent="0.25">
      <c r="B539" s="78" t="s">
        <v>2</v>
      </c>
      <c r="C539" s="80">
        <v>1</v>
      </c>
      <c r="D539" s="80" t="s">
        <v>26</v>
      </c>
      <c r="E539" s="80">
        <v>2</v>
      </c>
      <c r="F539" s="80" t="s">
        <v>26</v>
      </c>
      <c r="G539" s="80">
        <v>3</v>
      </c>
      <c r="H539" s="80" t="s">
        <v>26</v>
      </c>
      <c r="I539" s="80">
        <v>4</v>
      </c>
      <c r="J539" s="80" t="s">
        <v>2</v>
      </c>
      <c r="K539" s="80">
        <v>5</v>
      </c>
      <c r="L539" s="80" t="s">
        <v>26</v>
      </c>
      <c r="M539" s="80">
        <v>6</v>
      </c>
      <c r="N539" s="77" t="s">
        <v>26</v>
      </c>
      <c r="O539" s="69"/>
      <c r="P539" s="69"/>
      <c r="Q539" s="69"/>
      <c r="R539" s="69"/>
      <c r="S539" s="69"/>
      <c r="T539" s="69"/>
      <c r="U539" s="69"/>
      <c r="V539" s="69"/>
      <c r="W539" s="67" t="s">
        <v>2</v>
      </c>
      <c r="X539" s="67">
        <v>1</v>
      </c>
      <c r="Y539" s="68" t="s">
        <v>26</v>
      </c>
      <c r="Z539" s="68">
        <v>2</v>
      </c>
      <c r="AA539" s="68" t="s">
        <v>26</v>
      </c>
      <c r="AB539" s="68">
        <v>3</v>
      </c>
      <c r="AC539" s="68" t="s">
        <v>26</v>
      </c>
      <c r="AD539" s="68">
        <v>4</v>
      </c>
      <c r="AE539" s="68" t="s">
        <v>2</v>
      </c>
      <c r="AF539" s="68">
        <v>5</v>
      </c>
      <c r="AG539" s="68" t="s">
        <v>26</v>
      </c>
      <c r="AH539" s="68">
        <v>6</v>
      </c>
      <c r="AI539" s="84" t="s">
        <v>26</v>
      </c>
    </row>
    <row r="540" spans="1:35" x14ac:dyDescent="0.25">
      <c r="B540" s="78" t="s">
        <v>2</v>
      </c>
      <c r="C540" s="80">
        <v>1</v>
      </c>
      <c r="D540" s="80" t="s">
        <v>26</v>
      </c>
      <c r="E540" s="80">
        <v>2</v>
      </c>
      <c r="F540" s="80" t="s">
        <v>26</v>
      </c>
      <c r="G540" s="80">
        <v>3</v>
      </c>
      <c r="H540" s="80" t="s">
        <v>26</v>
      </c>
      <c r="I540" s="80">
        <v>4</v>
      </c>
      <c r="J540" s="80" t="s">
        <v>26</v>
      </c>
      <c r="K540" s="80">
        <v>5</v>
      </c>
      <c r="L540" s="80" t="s">
        <v>2</v>
      </c>
      <c r="M540" s="80">
        <v>6</v>
      </c>
      <c r="N540" s="77" t="s">
        <v>26</v>
      </c>
      <c r="O540" s="69"/>
      <c r="P540" s="69"/>
      <c r="Q540" s="69"/>
      <c r="R540" s="69"/>
      <c r="S540" s="69"/>
      <c r="T540" s="69"/>
      <c r="U540" s="69"/>
      <c r="V540" s="69"/>
      <c r="W540" s="67" t="s">
        <v>2</v>
      </c>
      <c r="X540" s="67">
        <v>1</v>
      </c>
      <c r="Y540" s="68" t="s">
        <v>26</v>
      </c>
      <c r="Z540" s="68">
        <v>2</v>
      </c>
      <c r="AA540" s="68" t="s">
        <v>26</v>
      </c>
      <c r="AB540" s="68">
        <v>3</v>
      </c>
      <c r="AC540" s="68" t="s">
        <v>26</v>
      </c>
      <c r="AD540" s="68">
        <v>4</v>
      </c>
      <c r="AE540" s="68" t="s">
        <v>26</v>
      </c>
      <c r="AF540" s="68">
        <v>5</v>
      </c>
      <c r="AG540" s="68" t="s">
        <v>2</v>
      </c>
      <c r="AH540" s="68">
        <v>6</v>
      </c>
      <c r="AI540" s="84" t="s">
        <v>26</v>
      </c>
    </row>
    <row r="541" spans="1:35" x14ac:dyDescent="0.25">
      <c r="B541" s="78" t="s">
        <v>2</v>
      </c>
      <c r="C541" s="80">
        <v>1</v>
      </c>
      <c r="D541" s="80" t="s">
        <v>26</v>
      </c>
      <c r="E541" s="80">
        <v>2</v>
      </c>
      <c r="F541" s="80" t="s">
        <v>26</v>
      </c>
      <c r="G541" s="80">
        <v>3</v>
      </c>
      <c r="H541" s="80" t="s">
        <v>2</v>
      </c>
      <c r="I541" s="80">
        <v>4</v>
      </c>
      <c r="J541" s="80" t="s">
        <v>26</v>
      </c>
      <c r="K541" s="80">
        <v>5</v>
      </c>
      <c r="L541" s="80" t="s">
        <v>26</v>
      </c>
      <c r="M541" s="80">
        <v>6</v>
      </c>
      <c r="N541" s="77" t="s">
        <v>26</v>
      </c>
      <c r="O541" s="69"/>
      <c r="P541" s="69"/>
      <c r="Q541" s="69"/>
      <c r="R541" s="69"/>
      <c r="S541" s="69"/>
      <c r="T541" s="69"/>
      <c r="U541" s="69"/>
      <c r="V541" s="69"/>
      <c r="W541" s="67" t="s">
        <v>2</v>
      </c>
      <c r="X541" s="67">
        <v>1</v>
      </c>
      <c r="Y541" s="68" t="s">
        <v>26</v>
      </c>
      <c r="Z541" s="68">
        <v>2</v>
      </c>
      <c r="AA541" s="68" t="s">
        <v>26</v>
      </c>
      <c r="AB541" s="68">
        <v>3</v>
      </c>
      <c r="AC541" s="68" t="s">
        <v>2</v>
      </c>
      <c r="AD541" s="68">
        <v>4</v>
      </c>
      <c r="AE541" s="68" t="s">
        <v>26</v>
      </c>
      <c r="AF541" s="68">
        <v>5</v>
      </c>
      <c r="AG541" s="68" t="s">
        <v>26</v>
      </c>
      <c r="AH541" s="68">
        <v>6</v>
      </c>
      <c r="AI541" s="84" t="s">
        <v>26</v>
      </c>
    </row>
    <row r="542" spans="1:35" x14ac:dyDescent="0.25">
      <c r="B542" s="78" t="s">
        <v>3</v>
      </c>
      <c r="C542" s="80">
        <v>1</v>
      </c>
      <c r="D542" s="80" t="s">
        <v>26</v>
      </c>
      <c r="E542" s="80">
        <v>2</v>
      </c>
      <c r="F542" s="80" t="s">
        <v>26</v>
      </c>
      <c r="G542" s="80">
        <v>3</v>
      </c>
      <c r="H542" s="80" t="s">
        <v>26</v>
      </c>
      <c r="I542" s="80">
        <v>4</v>
      </c>
      <c r="J542" s="80" t="s">
        <v>25</v>
      </c>
      <c r="K542" s="80">
        <v>5</v>
      </c>
      <c r="L542" s="80" t="s">
        <v>26</v>
      </c>
      <c r="M542" s="80">
        <v>6</v>
      </c>
      <c r="N542" s="77" t="s">
        <v>26</v>
      </c>
      <c r="O542" s="69"/>
      <c r="P542" s="69"/>
      <c r="Q542" s="69"/>
      <c r="R542" s="69"/>
      <c r="S542" s="69"/>
      <c r="T542" s="69"/>
      <c r="U542" s="69"/>
      <c r="V542" s="69"/>
      <c r="W542" s="67" t="s">
        <v>3</v>
      </c>
      <c r="X542" s="67">
        <v>1</v>
      </c>
      <c r="Y542" s="68" t="s">
        <v>26</v>
      </c>
      <c r="Z542" s="68">
        <v>2</v>
      </c>
      <c r="AA542" s="68" t="s">
        <v>26</v>
      </c>
      <c r="AB542" s="68">
        <v>3</v>
      </c>
      <c r="AC542" s="68" t="s">
        <v>26</v>
      </c>
      <c r="AD542" s="68">
        <v>4</v>
      </c>
      <c r="AE542" s="68" t="s">
        <v>25</v>
      </c>
      <c r="AF542" s="68">
        <v>5</v>
      </c>
      <c r="AG542" s="68" t="s">
        <v>26</v>
      </c>
      <c r="AH542" s="68">
        <v>6</v>
      </c>
      <c r="AI542" s="84" t="s">
        <v>26</v>
      </c>
    </row>
    <row r="543" spans="1:35" x14ac:dyDescent="0.25">
      <c r="B543" s="78" t="s">
        <v>3</v>
      </c>
      <c r="C543" s="80">
        <v>1</v>
      </c>
      <c r="D543" s="80" t="s">
        <v>25</v>
      </c>
      <c r="E543" s="80">
        <v>2</v>
      </c>
      <c r="F543" s="80" t="s">
        <v>26</v>
      </c>
      <c r="G543" s="80">
        <v>3</v>
      </c>
      <c r="H543" s="80" t="s">
        <v>26</v>
      </c>
      <c r="I543" s="80">
        <v>4</v>
      </c>
      <c r="J543" s="80" t="s">
        <v>26</v>
      </c>
      <c r="K543" s="80">
        <v>5</v>
      </c>
      <c r="L543" s="80" t="s">
        <v>26</v>
      </c>
      <c r="M543" s="80">
        <v>6</v>
      </c>
      <c r="N543" s="77" t="s">
        <v>26</v>
      </c>
      <c r="O543" s="69"/>
      <c r="P543" s="69"/>
      <c r="Q543" s="69"/>
      <c r="R543" s="69"/>
      <c r="S543" s="69"/>
      <c r="T543" s="69"/>
      <c r="U543" s="69"/>
      <c r="V543" s="69"/>
      <c r="W543" s="67" t="s">
        <v>3</v>
      </c>
      <c r="X543" s="67">
        <v>1</v>
      </c>
      <c r="Y543" s="68" t="s">
        <v>25</v>
      </c>
      <c r="Z543" s="68">
        <v>2</v>
      </c>
      <c r="AA543" s="68" t="s">
        <v>26</v>
      </c>
      <c r="AB543" s="68">
        <v>3</v>
      </c>
      <c r="AC543" s="68" t="s">
        <v>26</v>
      </c>
      <c r="AD543" s="68">
        <v>4</v>
      </c>
      <c r="AE543" s="68" t="s">
        <v>26</v>
      </c>
      <c r="AF543" s="68">
        <v>5</v>
      </c>
      <c r="AG543" s="68" t="s">
        <v>26</v>
      </c>
      <c r="AH543" s="68">
        <v>6</v>
      </c>
      <c r="AI543" s="84" t="s">
        <v>26</v>
      </c>
    </row>
    <row r="544" spans="1:35" x14ac:dyDescent="0.25">
      <c r="B544" s="78" t="s">
        <v>2</v>
      </c>
      <c r="C544" s="80">
        <v>1</v>
      </c>
      <c r="D544" s="80" t="s">
        <v>26</v>
      </c>
      <c r="E544" s="80">
        <v>2</v>
      </c>
      <c r="F544" s="80" t="s">
        <v>26</v>
      </c>
      <c r="G544" s="80">
        <v>3</v>
      </c>
      <c r="H544" s="80" t="s">
        <v>2</v>
      </c>
      <c r="I544" s="80">
        <v>4</v>
      </c>
      <c r="J544" s="80" t="s">
        <v>26</v>
      </c>
      <c r="K544" s="80">
        <v>5</v>
      </c>
      <c r="L544" s="80" t="s">
        <v>26</v>
      </c>
      <c r="M544" s="80">
        <v>6</v>
      </c>
      <c r="N544" s="77" t="s">
        <v>26</v>
      </c>
      <c r="O544" s="69"/>
      <c r="P544" s="69"/>
      <c r="Q544" s="69"/>
      <c r="R544" s="69"/>
      <c r="S544" s="69"/>
      <c r="T544" s="69"/>
      <c r="U544" s="69"/>
      <c r="V544" s="69"/>
      <c r="W544" s="67" t="s">
        <v>2</v>
      </c>
      <c r="X544" s="67">
        <v>1</v>
      </c>
      <c r="Y544" s="68" t="s">
        <v>26</v>
      </c>
      <c r="Z544" s="68">
        <v>2</v>
      </c>
      <c r="AA544" s="68" t="s">
        <v>26</v>
      </c>
      <c r="AB544" s="68">
        <v>3</v>
      </c>
      <c r="AC544" s="68" t="s">
        <v>2</v>
      </c>
      <c r="AD544" s="68">
        <v>4</v>
      </c>
      <c r="AE544" s="68" t="s">
        <v>26</v>
      </c>
      <c r="AF544" s="68">
        <v>5</v>
      </c>
      <c r="AG544" s="68" t="s">
        <v>26</v>
      </c>
      <c r="AH544" s="68">
        <v>6</v>
      </c>
      <c r="AI544" s="84" t="s">
        <v>26</v>
      </c>
    </row>
    <row r="545" spans="1:35" x14ac:dyDescent="0.25">
      <c r="B545" s="78" t="s">
        <v>2</v>
      </c>
      <c r="C545" s="80">
        <v>1</v>
      </c>
      <c r="D545" s="80" t="s">
        <v>26</v>
      </c>
      <c r="E545" s="80">
        <v>2</v>
      </c>
      <c r="F545" s="80" t="s">
        <v>26</v>
      </c>
      <c r="G545" s="80">
        <v>3</v>
      </c>
      <c r="H545" s="80" t="s">
        <v>26</v>
      </c>
      <c r="I545" s="80">
        <v>4</v>
      </c>
      <c r="J545" s="80" t="s">
        <v>2</v>
      </c>
      <c r="K545" s="80">
        <v>5</v>
      </c>
      <c r="L545" s="80" t="s">
        <v>26</v>
      </c>
      <c r="M545" s="80">
        <v>6</v>
      </c>
      <c r="N545" s="77" t="s">
        <v>26</v>
      </c>
      <c r="O545" s="69"/>
      <c r="P545" s="69"/>
      <c r="Q545" s="69"/>
      <c r="R545" s="69"/>
      <c r="S545" s="69"/>
      <c r="T545" s="69"/>
      <c r="U545" s="69"/>
      <c r="V545" s="69"/>
      <c r="W545" s="67" t="s">
        <v>2</v>
      </c>
      <c r="X545" s="67">
        <v>1</v>
      </c>
      <c r="Y545" s="68" t="s">
        <v>26</v>
      </c>
      <c r="Z545" s="68">
        <v>2</v>
      </c>
      <c r="AA545" s="68" t="s">
        <v>26</v>
      </c>
      <c r="AB545" s="68">
        <v>3</v>
      </c>
      <c r="AC545" s="68" t="s">
        <v>26</v>
      </c>
      <c r="AD545" s="68">
        <v>4</v>
      </c>
      <c r="AE545" s="68" t="s">
        <v>2</v>
      </c>
      <c r="AF545" s="68">
        <v>5</v>
      </c>
      <c r="AG545" s="68" t="s">
        <v>26</v>
      </c>
      <c r="AH545" s="68">
        <v>6</v>
      </c>
      <c r="AI545" s="84" t="s">
        <v>26</v>
      </c>
    </row>
    <row r="546" spans="1:35" x14ac:dyDescent="0.25">
      <c r="B546" s="78" t="s">
        <v>2</v>
      </c>
      <c r="C546" s="80">
        <v>1</v>
      </c>
      <c r="D546" s="80" t="s">
        <v>26</v>
      </c>
      <c r="E546" s="80">
        <v>2</v>
      </c>
      <c r="F546" s="80" t="s">
        <v>26</v>
      </c>
      <c r="G546" s="80">
        <v>3</v>
      </c>
      <c r="H546" s="80" t="s">
        <v>2</v>
      </c>
      <c r="I546" s="80">
        <v>4</v>
      </c>
      <c r="J546" s="80" t="s">
        <v>26</v>
      </c>
      <c r="K546" s="80">
        <v>5</v>
      </c>
      <c r="L546" s="80" t="s">
        <v>26</v>
      </c>
      <c r="M546" s="80">
        <v>6</v>
      </c>
      <c r="N546" s="77" t="s">
        <v>26</v>
      </c>
      <c r="O546" s="69"/>
      <c r="P546" s="69"/>
      <c r="Q546" s="69"/>
      <c r="R546" s="69"/>
      <c r="S546" s="69"/>
      <c r="T546" s="69"/>
      <c r="U546" s="69"/>
      <c r="V546" s="69"/>
      <c r="W546" s="67" t="s">
        <v>2</v>
      </c>
      <c r="X546" s="67">
        <v>1</v>
      </c>
      <c r="Y546" s="68" t="s">
        <v>26</v>
      </c>
      <c r="Z546" s="68">
        <v>2</v>
      </c>
      <c r="AA546" s="68" t="s">
        <v>26</v>
      </c>
      <c r="AB546" s="68">
        <v>3</v>
      </c>
      <c r="AC546" s="68" t="s">
        <v>2</v>
      </c>
      <c r="AD546" s="68">
        <v>4</v>
      </c>
      <c r="AE546" s="68" t="s">
        <v>26</v>
      </c>
      <c r="AF546" s="68">
        <v>5</v>
      </c>
      <c r="AG546" s="68" t="s">
        <v>26</v>
      </c>
      <c r="AH546" s="68">
        <v>6</v>
      </c>
      <c r="AI546" s="84" t="s">
        <v>26</v>
      </c>
    </row>
    <row r="547" spans="1:35" x14ac:dyDescent="0.25">
      <c r="B547" s="78" t="s">
        <v>2</v>
      </c>
      <c r="C547" s="80">
        <v>1</v>
      </c>
      <c r="D547" s="80" t="s">
        <v>26</v>
      </c>
      <c r="E547" s="80">
        <v>2</v>
      </c>
      <c r="F547" s="80" t="s">
        <v>26</v>
      </c>
      <c r="G547" s="80">
        <v>3</v>
      </c>
      <c r="H547" s="80" t="s">
        <v>2</v>
      </c>
      <c r="I547" s="80">
        <v>4</v>
      </c>
      <c r="J547" s="80" t="s">
        <v>26</v>
      </c>
      <c r="K547" s="80">
        <v>5</v>
      </c>
      <c r="L547" s="80" t="s">
        <v>26</v>
      </c>
      <c r="M547" s="80">
        <v>6</v>
      </c>
      <c r="N547" s="77" t="s">
        <v>26</v>
      </c>
      <c r="O547" s="69"/>
      <c r="P547" s="69"/>
      <c r="Q547" s="69"/>
      <c r="R547" s="69"/>
      <c r="S547" s="69"/>
      <c r="T547" s="69"/>
      <c r="U547" s="69"/>
      <c r="V547" s="69"/>
      <c r="W547" s="67" t="s">
        <v>2</v>
      </c>
      <c r="X547" s="67">
        <v>1</v>
      </c>
      <c r="Y547" s="68" t="s">
        <v>26</v>
      </c>
      <c r="Z547" s="68">
        <v>2</v>
      </c>
      <c r="AA547" s="68" t="s">
        <v>26</v>
      </c>
      <c r="AB547" s="68">
        <v>3</v>
      </c>
      <c r="AC547" s="68" t="s">
        <v>2</v>
      </c>
      <c r="AD547" s="68">
        <v>4</v>
      </c>
      <c r="AE547" s="68" t="s">
        <v>26</v>
      </c>
      <c r="AF547" s="68">
        <v>5</v>
      </c>
      <c r="AG547" s="68" t="s">
        <v>26</v>
      </c>
      <c r="AH547" s="68">
        <v>6</v>
      </c>
      <c r="AI547" s="84" t="s">
        <v>26</v>
      </c>
    </row>
    <row r="548" spans="1:35" x14ac:dyDescent="0.25">
      <c r="B548" s="78" t="s">
        <v>3</v>
      </c>
      <c r="C548" s="80">
        <v>1</v>
      </c>
      <c r="D548" s="80" t="s">
        <v>26</v>
      </c>
      <c r="E548" s="80">
        <v>2</v>
      </c>
      <c r="F548" s="80" t="s">
        <v>25</v>
      </c>
      <c r="G548" s="80">
        <v>3</v>
      </c>
      <c r="H548" s="80" t="s">
        <v>26</v>
      </c>
      <c r="I548" s="80">
        <v>4</v>
      </c>
      <c r="J548" s="80" t="s">
        <v>26</v>
      </c>
      <c r="K548" s="80">
        <v>5</v>
      </c>
      <c r="L548" s="80" t="s">
        <v>26</v>
      </c>
      <c r="M548" s="80">
        <v>6</v>
      </c>
      <c r="N548" s="77" t="s">
        <v>26</v>
      </c>
      <c r="O548" s="69"/>
      <c r="P548" s="69"/>
      <c r="Q548" s="69"/>
      <c r="R548" s="69"/>
      <c r="S548" s="69"/>
      <c r="T548" s="69"/>
      <c r="U548" s="69"/>
      <c r="V548" s="69"/>
      <c r="W548" s="67" t="s">
        <v>3</v>
      </c>
      <c r="X548" s="67">
        <v>1</v>
      </c>
      <c r="Y548" s="68" t="s">
        <v>26</v>
      </c>
      <c r="Z548" s="68">
        <v>2</v>
      </c>
      <c r="AA548" s="68" t="s">
        <v>25</v>
      </c>
      <c r="AB548" s="68">
        <v>3</v>
      </c>
      <c r="AC548" s="68" t="s">
        <v>26</v>
      </c>
      <c r="AD548" s="68">
        <v>4</v>
      </c>
      <c r="AE548" s="68" t="s">
        <v>26</v>
      </c>
      <c r="AF548" s="68">
        <v>5</v>
      </c>
      <c r="AG548" s="68" t="s">
        <v>26</v>
      </c>
      <c r="AH548" s="68">
        <v>6</v>
      </c>
      <c r="AI548" s="84" t="s">
        <v>26</v>
      </c>
    </row>
    <row r="549" spans="1:35" x14ac:dyDescent="0.25">
      <c r="B549" s="78" t="s">
        <v>2</v>
      </c>
      <c r="C549" s="80">
        <v>1</v>
      </c>
      <c r="D549" s="80" t="s">
        <v>26</v>
      </c>
      <c r="E549" s="80">
        <v>2</v>
      </c>
      <c r="F549" s="80" t="s">
        <v>26</v>
      </c>
      <c r="G549" s="80">
        <v>3</v>
      </c>
      <c r="H549" s="80" t="s">
        <v>2</v>
      </c>
      <c r="I549" s="80">
        <v>4</v>
      </c>
      <c r="J549" s="80" t="s">
        <v>26</v>
      </c>
      <c r="K549" s="80">
        <v>5</v>
      </c>
      <c r="L549" s="80" t="s">
        <v>26</v>
      </c>
      <c r="M549" s="80">
        <v>6</v>
      </c>
      <c r="N549" s="77" t="s">
        <v>26</v>
      </c>
      <c r="O549" s="69"/>
      <c r="P549" s="69"/>
      <c r="Q549" s="69"/>
      <c r="R549" s="69"/>
      <c r="S549" s="69"/>
      <c r="T549" s="69"/>
      <c r="U549" s="69"/>
      <c r="V549" s="69"/>
      <c r="W549" s="67" t="s">
        <v>2</v>
      </c>
      <c r="X549" s="67">
        <v>1</v>
      </c>
      <c r="Y549" s="68" t="s">
        <v>26</v>
      </c>
      <c r="Z549" s="68">
        <v>2</v>
      </c>
      <c r="AA549" s="68" t="s">
        <v>26</v>
      </c>
      <c r="AB549" s="68">
        <v>3</v>
      </c>
      <c r="AC549" s="68" t="s">
        <v>2</v>
      </c>
      <c r="AD549" s="68">
        <v>4</v>
      </c>
      <c r="AE549" s="68" t="s">
        <v>26</v>
      </c>
      <c r="AF549" s="68">
        <v>5</v>
      </c>
      <c r="AG549" s="68" t="s">
        <v>26</v>
      </c>
      <c r="AH549" s="68">
        <v>6</v>
      </c>
      <c r="AI549" s="84" t="s">
        <v>26</v>
      </c>
    </row>
    <row r="550" spans="1:35" x14ac:dyDescent="0.25">
      <c r="B550" s="78" t="s">
        <v>3</v>
      </c>
      <c r="C550" s="80">
        <v>1</v>
      </c>
      <c r="D550" s="80" t="s">
        <v>26</v>
      </c>
      <c r="E550" s="80">
        <v>2</v>
      </c>
      <c r="F550" s="80" t="s">
        <v>25</v>
      </c>
      <c r="G550" s="80">
        <v>3</v>
      </c>
      <c r="H550" s="80" t="s">
        <v>26</v>
      </c>
      <c r="I550" s="80">
        <v>4</v>
      </c>
      <c r="J550" s="80" t="s">
        <v>26</v>
      </c>
      <c r="K550" s="80">
        <v>5</v>
      </c>
      <c r="L550" s="80" t="s">
        <v>26</v>
      </c>
      <c r="M550" s="80">
        <v>6</v>
      </c>
      <c r="N550" s="77" t="s">
        <v>26</v>
      </c>
      <c r="O550" s="69"/>
      <c r="P550" s="69"/>
      <c r="Q550" s="69"/>
      <c r="R550" s="69"/>
      <c r="S550" s="69"/>
      <c r="T550" s="69"/>
      <c r="U550" s="69"/>
      <c r="V550" s="69"/>
      <c r="W550" s="67" t="s">
        <v>3</v>
      </c>
      <c r="X550" s="67">
        <v>1</v>
      </c>
      <c r="Y550" s="68" t="s">
        <v>26</v>
      </c>
      <c r="Z550" s="68">
        <v>2</v>
      </c>
      <c r="AA550" s="68" t="s">
        <v>25</v>
      </c>
      <c r="AB550" s="68">
        <v>3</v>
      </c>
      <c r="AC550" s="68" t="s">
        <v>26</v>
      </c>
      <c r="AD550" s="68">
        <v>4</v>
      </c>
      <c r="AE550" s="68" t="s">
        <v>26</v>
      </c>
      <c r="AF550" s="68">
        <v>5</v>
      </c>
      <c r="AG550" s="68" t="s">
        <v>26</v>
      </c>
      <c r="AH550" s="68">
        <v>6</v>
      </c>
      <c r="AI550" s="84" t="s">
        <v>26</v>
      </c>
    </row>
    <row r="551" spans="1:35" x14ac:dyDescent="0.25">
      <c r="B551" s="78" t="s">
        <v>2</v>
      </c>
      <c r="C551" s="80">
        <v>1</v>
      </c>
      <c r="D551" s="80" t="s">
        <v>26</v>
      </c>
      <c r="E551" s="80">
        <v>2</v>
      </c>
      <c r="F551" s="80" t="s">
        <v>26</v>
      </c>
      <c r="G551" s="80">
        <v>3</v>
      </c>
      <c r="H551" s="80" t="s">
        <v>26</v>
      </c>
      <c r="I551" s="80">
        <v>4</v>
      </c>
      <c r="J551" s="80" t="s">
        <v>26</v>
      </c>
      <c r="K551" s="80">
        <v>5</v>
      </c>
      <c r="L551" s="80" t="s">
        <v>2</v>
      </c>
      <c r="M551" s="80">
        <v>6</v>
      </c>
      <c r="N551" s="77" t="s">
        <v>26</v>
      </c>
      <c r="O551" s="69"/>
      <c r="P551" s="69"/>
      <c r="Q551" s="69"/>
      <c r="R551" s="69"/>
      <c r="S551" s="69"/>
      <c r="T551" s="69"/>
      <c r="U551" s="69"/>
      <c r="V551" s="69"/>
      <c r="W551" s="67" t="s">
        <v>2</v>
      </c>
      <c r="X551" s="67">
        <v>1</v>
      </c>
      <c r="Y551" s="68" t="s">
        <v>26</v>
      </c>
      <c r="Z551" s="68">
        <v>2</v>
      </c>
      <c r="AA551" s="68" t="s">
        <v>26</v>
      </c>
      <c r="AB551" s="68">
        <v>3</v>
      </c>
      <c r="AC551" s="68" t="s">
        <v>26</v>
      </c>
      <c r="AD551" s="68">
        <v>4</v>
      </c>
      <c r="AE551" s="68" t="s">
        <v>26</v>
      </c>
      <c r="AF551" s="68">
        <v>5</v>
      </c>
      <c r="AG551" s="68" t="s">
        <v>2</v>
      </c>
      <c r="AH551" s="68">
        <v>6</v>
      </c>
      <c r="AI551" s="84" t="s">
        <v>26</v>
      </c>
    </row>
    <row r="552" spans="1:35" x14ac:dyDescent="0.25">
      <c r="B552" s="78" t="s">
        <v>2</v>
      </c>
      <c r="C552" s="80">
        <v>1</v>
      </c>
      <c r="D552" s="80" t="s">
        <v>26</v>
      </c>
      <c r="E552" s="80">
        <v>2</v>
      </c>
      <c r="F552" s="80" t="s">
        <v>2</v>
      </c>
      <c r="G552" s="80">
        <v>3</v>
      </c>
      <c r="H552" s="80" t="s">
        <v>26</v>
      </c>
      <c r="I552" s="80">
        <v>4</v>
      </c>
      <c r="J552" s="80" t="s">
        <v>26</v>
      </c>
      <c r="K552" s="80">
        <v>5</v>
      </c>
      <c r="L552" s="80" t="s">
        <v>26</v>
      </c>
      <c r="M552" s="80">
        <v>6</v>
      </c>
      <c r="N552" s="77" t="s">
        <v>26</v>
      </c>
      <c r="O552" s="69"/>
      <c r="P552" s="69"/>
      <c r="Q552" s="69"/>
      <c r="R552" s="69"/>
      <c r="S552" s="69"/>
      <c r="T552" s="69"/>
      <c r="U552" s="69"/>
      <c r="V552" s="69"/>
      <c r="W552" s="67" t="s">
        <v>2</v>
      </c>
      <c r="X552" s="67">
        <v>1</v>
      </c>
      <c r="Y552" s="68" t="s">
        <v>26</v>
      </c>
      <c r="Z552" s="68">
        <v>2</v>
      </c>
      <c r="AA552" s="68" t="s">
        <v>2</v>
      </c>
      <c r="AB552" s="68">
        <v>3</v>
      </c>
      <c r="AC552" s="68" t="s">
        <v>26</v>
      </c>
      <c r="AD552" s="68">
        <v>4</v>
      </c>
      <c r="AE552" s="68" t="s">
        <v>26</v>
      </c>
      <c r="AF552" s="68">
        <v>5</v>
      </c>
      <c r="AG552" s="68" t="s">
        <v>26</v>
      </c>
      <c r="AH552" s="68">
        <v>6</v>
      </c>
      <c r="AI552" s="84" t="s">
        <v>26</v>
      </c>
    </row>
    <row r="553" spans="1:35" x14ac:dyDescent="0.25">
      <c r="B553" s="78" t="s">
        <v>2</v>
      </c>
      <c r="C553" s="80">
        <v>1</v>
      </c>
      <c r="D553" s="80" t="s">
        <v>26</v>
      </c>
      <c r="E553" s="80">
        <v>2</v>
      </c>
      <c r="F553" s="80" t="s">
        <v>26</v>
      </c>
      <c r="G553" s="80">
        <v>3</v>
      </c>
      <c r="H553" s="80" t="s">
        <v>26</v>
      </c>
      <c r="I553" s="80">
        <v>4</v>
      </c>
      <c r="J553" s="80" t="s">
        <v>2</v>
      </c>
      <c r="K553" s="80">
        <v>5</v>
      </c>
      <c r="L553" s="80" t="s">
        <v>26</v>
      </c>
      <c r="M553" s="80">
        <v>6</v>
      </c>
      <c r="N553" s="77" t="s">
        <v>26</v>
      </c>
      <c r="O553" s="69"/>
      <c r="P553" s="69"/>
      <c r="Q553" s="69"/>
      <c r="R553" s="69"/>
      <c r="S553" s="69"/>
      <c r="T553" s="69"/>
      <c r="U553" s="69"/>
      <c r="V553" s="69"/>
      <c r="W553" s="67" t="s">
        <v>2</v>
      </c>
      <c r="X553" s="67">
        <v>1</v>
      </c>
      <c r="Y553" s="68" t="s">
        <v>26</v>
      </c>
      <c r="Z553" s="68">
        <v>2</v>
      </c>
      <c r="AA553" s="68" t="s">
        <v>26</v>
      </c>
      <c r="AB553" s="68">
        <v>3</v>
      </c>
      <c r="AC553" s="68" t="s">
        <v>26</v>
      </c>
      <c r="AD553" s="68">
        <v>4</v>
      </c>
      <c r="AE553" s="68" t="s">
        <v>2</v>
      </c>
      <c r="AF553" s="68">
        <v>5</v>
      </c>
      <c r="AG553" s="68" t="s">
        <v>26</v>
      </c>
      <c r="AH553" s="68">
        <v>6</v>
      </c>
      <c r="AI553" s="84" t="s">
        <v>26</v>
      </c>
    </row>
    <row r="554" spans="1:35" x14ac:dyDescent="0.25">
      <c r="B554" s="78" t="s">
        <v>2</v>
      </c>
      <c r="C554" s="80">
        <v>1</v>
      </c>
      <c r="D554" s="80" t="s">
        <v>26</v>
      </c>
      <c r="E554" s="80">
        <v>2</v>
      </c>
      <c r="F554" s="80" t="s">
        <v>26</v>
      </c>
      <c r="G554" s="80">
        <v>3</v>
      </c>
      <c r="H554" s="80" t="s">
        <v>26</v>
      </c>
      <c r="I554" s="80">
        <v>4</v>
      </c>
      <c r="J554" s="80" t="s">
        <v>2</v>
      </c>
      <c r="K554" s="80">
        <v>5</v>
      </c>
      <c r="L554" s="80" t="s">
        <v>26</v>
      </c>
      <c r="M554" s="80">
        <v>6</v>
      </c>
      <c r="N554" s="77" t="s">
        <v>26</v>
      </c>
      <c r="O554" s="69"/>
      <c r="P554" s="69"/>
      <c r="Q554" s="69"/>
      <c r="R554" s="69"/>
      <c r="S554" s="69"/>
      <c r="T554" s="69"/>
      <c r="U554" s="69"/>
      <c r="V554" s="69"/>
      <c r="W554" s="67" t="s">
        <v>2</v>
      </c>
      <c r="X554" s="67">
        <v>1</v>
      </c>
      <c r="Y554" s="68" t="s">
        <v>26</v>
      </c>
      <c r="Z554" s="68">
        <v>2</v>
      </c>
      <c r="AA554" s="68" t="s">
        <v>26</v>
      </c>
      <c r="AB554" s="68">
        <v>3</v>
      </c>
      <c r="AC554" s="68" t="s">
        <v>26</v>
      </c>
      <c r="AD554" s="68">
        <v>4</v>
      </c>
      <c r="AE554" s="68" t="s">
        <v>2</v>
      </c>
      <c r="AF554" s="68">
        <v>5</v>
      </c>
      <c r="AG554" s="68" t="s">
        <v>26</v>
      </c>
      <c r="AH554" s="68">
        <v>6</v>
      </c>
      <c r="AI554" s="84" t="s">
        <v>26</v>
      </c>
    </row>
    <row r="555" spans="1:35" x14ac:dyDescent="0.25">
      <c r="B555" s="79" t="s">
        <v>3</v>
      </c>
      <c r="C555" s="80">
        <v>1</v>
      </c>
      <c r="D555" s="80" t="s">
        <v>26</v>
      </c>
      <c r="E555" s="80">
        <v>2</v>
      </c>
      <c r="F555" s="80" t="s">
        <v>26</v>
      </c>
      <c r="G555" s="80">
        <v>3</v>
      </c>
      <c r="H555" s="80" t="s">
        <v>26</v>
      </c>
      <c r="I555" s="80">
        <v>4</v>
      </c>
      <c r="J555" s="80" t="s">
        <v>25</v>
      </c>
      <c r="K555" s="80">
        <v>5</v>
      </c>
      <c r="L555" s="80" t="s">
        <v>26</v>
      </c>
      <c r="M555" s="80">
        <v>6</v>
      </c>
      <c r="N555" s="77" t="s">
        <v>26</v>
      </c>
      <c r="O555" s="69"/>
      <c r="P555" s="69"/>
      <c r="Q555" s="69"/>
      <c r="R555" s="69"/>
      <c r="S555" s="69"/>
      <c r="T555" s="69"/>
      <c r="U555" s="69"/>
      <c r="V555" s="69"/>
      <c r="W555" s="67" t="s">
        <v>3</v>
      </c>
      <c r="X555" s="67">
        <v>1</v>
      </c>
      <c r="Y555" s="68" t="s">
        <v>26</v>
      </c>
      <c r="Z555" s="68">
        <v>2</v>
      </c>
      <c r="AA555" s="68" t="s">
        <v>26</v>
      </c>
      <c r="AB555" s="68">
        <v>3</v>
      </c>
      <c r="AC555" s="68" t="s">
        <v>26</v>
      </c>
      <c r="AD555" s="68">
        <v>4</v>
      </c>
      <c r="AE555" s="68" t="s">
        <v>25</v>
      </c>
      <c r="AF555" s="68">
        <v>5</v>
      </c>
      <c r="AG555" s="68" t="s">
        <v>26</v>
      </c>
      <c r="AH555" s="68">
        <v>6</v>
      </c>
      <c r="AI555" s="84" t="s">
        <v>26</v>
      </c>
    </row>
    <row r="556" spans="1:35" x14ac:dyDescent="0.25">
      <c r="B556" s="79" t="s">
        <v>2</v>
      </c>
      <c r="C556" s="80">
        <v>1</v>
      </c>
      <c r="D556" s="80" t="s">
        <v>26</v>
      </c>
      <c r="E556" s="80">
        <v>2</v>
      </c>
      <c r="F556" s="80" t="s">
        <v>26</v>
      </c>
      <c r="G556" s="80">
        <v>3</v>
      </c>
      <c r="H556" s="80" t="s">
        <v>26</v>
      </c>
      <c r="I556" s="80">
        <v>4</v>
      </c>
      <c r="J556" s="80" t="s">
        <v>26</v>
      </c>
      <c r="K556" s="80">
        <v>5</v>
      </c>
      <c r="L556" s="80" t="s">
        <v>2</v>
      </c>
      <c r="M556" s="80">
        <v>6</v>
      </c>
      <c r="N556" s="77" t="s">
        <v>26</v>
      </c>
      <c r="O556" s="69"/>
      <c r="P556" s="69"/>
      <c r="Q556" s="69"/>
      <c r="R556" s="69"/>
      <c r="S556" s="69"/>
      <c r="T556" s="69"/>
      <c r="U556" s="69"/>
      <c r="V556" s="69"/>
      <c r="W556" s="67" t="s">
        <v>2</v>
      </c>
      <c r="X556" s="67">
        <v>1</v>
      </c>
      <c r="Y556" s="68" t="s">
        <v>26</v>
      </c>
      <c r="Z556" s="68">
        <v>2</v>
      </c>
      <c r="AA556" s="68" t="s">
        <v>26</v>
      </c>
      <c r="AB556" s="68">
        <v>3</v>
      </c>
      <c r="AC556" s="68" t="s">
        <v>26</v>
      </c>
      <c r="AD556" s="68">
        <v>4</v>
      </c>
      <c r="AE556" s="68" t="s">
        <v>26</v>
      </c>
      <c r="AF556" s="68">
        <v>5</v>
      </c>
      <c r="AG556" s="68" t="s">
        <v>2</v>
      </c>
      <c r="AH556" s="68">
        <v>6</v>
      </c>
      <c r="AI556" s="84" t="s">
        <v>26</v>
      </c>
    </row>
    <row r="557" spans="1:35" x14ac:dyDescent="0.25">
      <c r="B557" s="98"/>
      <c r="C557" s="98"/>
      <c r="D557" s="98"/>
      <c r="E557" s="98"/>
      <c r="F557" s="98"/>
      <c r="G557" s="98"/>
      <c r="H557" s="98"/>
      <c r="I557" s="98"/>
      <c r="J557" s="98"/>
      <c r="K557" s="98"/>
      <c r="O557" s="69"/>
      <c r="P557" s="69"/>
      <c r="Q557" s="69"/>
      <c r="R557" s="69"/>
      <c r="S557" s="69"/>
      <c r="T557" s="69"/>
      <c r="U557" s="69"/>
      <c r="V557" s="69"/>
    </row>
    <row r="558" spans="1:35" x14ac:dyDescent="0.25">
      <c r="A558" s="95">
        <v>43173</v>
      </c>
      <c r="B558" s="78" t="s">
        <v>2</v>
      </c>
      <c r="C558" s="80">
        <v>1</v>
      </c>
      <c r="D558" s="80" t="s">
        <v>26</v>
      </c>
      <c r="E558" s="80">
        <v>2</v>
      </c>
      <c r="F558" s="80" t="s">
        <v>26</v>
      </c>
      <c r="G558" s="80">
        <v>3</v>
      </c>
      <c r="H558" s="80" t="s">
        <v>26</v>
      </c>
      <c r="I558" s="80">
        <v>4</v>
      </c>
      <c r="J558" s="80" t="s">
        <v>26</v>
      </c>
      <c r="K558" s="80">
        <v>5</v>
      </c>
      <c r="L558" s="80" t="s">
        <v>26</v>
      </c>
      <c r="M558" s="80">
        <v>6</v>
      </c>
      <c r="N558" s="77" t="s">
        <v>26</v>
      </c>
      <c r="O558" s="69"/>
      <c r="P558" s="69"/>
      <c r="Q558" s="69"/>
      <c r="R558" s="69"/>
      <c r="S558" s="69"/>
      <c r="T558" s="69"/>
      <c r="U558" s="69"/>
      <c r="V558" s="69"/>
      <c r="W558" s="67" t="s">
        <v>2</v>
      </c>
      <c r="X558" s="67">
        <v>1</v>
      </c>
      <c r="Y558" s="68" t="s">
        <v>26</v>
      </c>
      <c r="Z558" s="68">
        <v>2</v>
      </c>
      <c r="AA558" s="68" t="s">
        <v>26</v>
      </c>
      <c r="AB558" s="68">
        <v>3</v>
      </c>
      <c r="AC558" s="68" t="s">
        <v>26</v>
      </c>
      <c r="AD558" s="68">
        <v>4</v>
      </c>
      <c r="AE558" s="68" t="s">
        <v>26</v>
      </c>
      <c r="AF558" s="68">
        <v>5</v>
      </c>
      <c r="AG558" s="68" t="s">
        <v>26</v>
      </c>
      <c r="AH558" s="68">
        <v>6</v>
      </c>
      <c r="AI558" s="84" t="s">
        <v>26</v>
      </c>
    </row>
    <row r="559" spans="1:35" x14ac:dyDescent="0.25">
      <c r="B559" s="78" t="s">
        <v>2</v>
      </c>
      <c r="C559" s="80">
        <v>1</v>
      </c>
      <c r="D559" s="80" t="s">
        <v>26</v>
      </c>
      <c r="E559" s="80">
        <v>2</v>
      </c>
      <c r="F559" s="80" t="s">
        <v>26</v>
      </c>
      <c r="G559" s="80">
        <v>3</v>
      </c>
      <c r="H559" s="80" t="s">
        <v>2</v>
      </c>
      <c r="I559" s="80">
        <v>4</v>
      </c>
      <c r="J559" s="80" t="s">
        <v>26</v>
      </c>
      <c r="K559" s="80">
        <v>5</v>
      </c>
      <c r="L559" s="80" t="s">
        <v>26</v>
      </c>
      <c r="M559" s="80">
        <v>6</v>
      </c>
      <c r="N559" s="77" t="s">
        <v>26</v>
      </c>
      <c r="O559" s="69"/>
      <c r="P559" s="69"/>
      <c r="Q559" s="69"/>
      <c r="R559" s="69"/>
      <c r="S559" s="69"/>
      <c r="T559" s="69"/>
      <c r="U559" s="69"/>
      <c r="V559" s="69"/>
      <c r="W559" s="67" t="s">
        <v>2</v>
      </c>
      <c r="X559" s="67">
        <v>1</v>
      </c>
      <c r="Y559" s="68" t="s">
        <v>26</v>
      </c>
      <c r="Z559" s="68">
        <v>2</v>
      </c>
      <c r="AA559" s="68" t="s">
        <v>26</v>
      </c>
      <c r="AB559" s="68">
        <v>3</v>
      </c>
      <c r="AC559" s="68" t="s">
        <v>2</v>
      </c>
      <c r="AD559" s="68">
        <v>4</v>
      </c>
      <c r="AE559" s="68" t="s">
        <v>26</v>
      </c>
      <c r="AF559" s="68">
        <v>5</v>
      </c>
      <c r="AG559" s="68" t="s">
        <v>26</v>
      </c>
      <c r="AH559" s="68">
        <v>6</v>
      </c>
      <c r="AI559" s="84" t="s">
        <v>26</v>
      </c>
    </row>
    <row r="560" spans="1:35" x14ac:dyDescent="0.25">
      <c r="B560" s="78" t="s">
        <v>2</v>
      </c>
      <c r="C560" s="80">
        <v>1</v>
      </c>
      <c r="D560" s="80" t="s">
        <v>26</v>
      </c>
      <c r="E560" s="80">
        <v>2</v>
      </c>
      <c r="F560" s="80" t="s">
        <v>2</v>
      </c>
      <c r="G560" s="80">
        <v>3</v>
      </c>
      <c r="H560" s="80" t="s">
        <v>26</v>
      </c>
      <c r="I560" s="80">
        <v>4</v>
      </c>
      <c r="J560" s="80" t="s">
        <v>26</v>
      </c>
      <c r="K560" s="80">
        <v>5</v>
      </c>
      <c r="L560" s="80" t="s">
        <v>26</v>
      </c>
      <c r="M560" s="80">
        <v>6</v>
      </c>
      <c r="N560" s="77" t="s">
        <v>26</v>
      </c>
      <c r="O560" s="69"/>
      <c r="P560" s="69"/>
      <c r="Q560" s="69"/>
      <c r="R560" s="69"/>
      <c r="S560" s="69"/>
      <c r="T560" s="69"/>
      <c r="U560" s="69"/>
      <c r="V560" s="69"/>
      <c r="W560" s="67" t="s">
        <v>2</v>
      </c>
      <c r="X560" s="67">
        <v>1</v>
      </c>
      <c r="Y560" s="68" t="s">
        <v>26</v>
      </c>
      <c r="Z560" s="68">
        <v>2</v>
      </c>
      <c r="AA560" s="68" t="s">
        <v>2</v>
      </c>
      <c r="AB560" s="68">
        <v>3</v>
      </c>
      <c r="AC560" s="68" t="s">
        <v>26</v>
      </c>
      <c r="AD560" s="68">
        <v>4</v>
      </c>
      <c r="AE560" s="68" t="s">
        <v>26</v>
      </c>
      <c r="AF560" s="68">
        <v>5</v>
      </c>
      <c r="AG560" s="68" t="s">
        <v>26</v>
      </c>
      <c r="AH560" s="68">
        <v>6</v>
      </c>
      <c r="AI560" s="84" t="s">
        <v>26</v>
      </c>
    </row>
    <row r="561" spans="2:35" x14ac:dyDescent="0.25">
      <c r="B561" s="78" t="s">
        <v>2</v>
      </c>
      <c r="C561" s="80">
        <v>1</v>
      </c>
      <c r="D561" s="80" t="s">
        <v>26</v>
      </c>
      <c r="E561" s="80">
        <v>2</v>
      </c>
      <c r="F561" s="80" t="s">
        <v>26</v>
      </c>
      <c r="G561" s="80">
        <v>3</v>
      </c>
      <c r="H561" s="80" t="s">
        <v>26</v>
      </c>
      <c r="I561" s="80">
        <v>4</v>
      </c>
      <c r="J561" s="80" t="s">
        <v>2</v>
      </c>
      <c r="K561" s="80">
        <v>5</v>
      </c>
      <c r="L561" s="80" t="s">
        <v>26</v>
      </c>
      <c r="M561" s="80">
        <v>6</v>
      </c>
      <c r="N561" s="77" t="s">
        <v>26</v>
      </c>
      <c r="O561" s="69"/>
      <c r="P561" s="69"/>
      <c r="Q561" s="69"/>
      <c r="R561" s="69"/>
      <c r="S561" s="69"/>
      <c r="T561" s="69"/>
      <c r="U561" s="69"/>
      <c r="V561" s="69"/>
      <c r="W561" s="67" t="s">
        <v>2</v>
      </c>
      <c r="X561" s="67">
        <v>1</v>
      </c>
      <c r="Y561" s="68" t="s">
        <v>26</v>
      </c>
      <c r="Z561" s="68">
        <v>2</v>
      </c>
      <c r="AA561" s="68" t="s">
        <v>26</v>
      </c>
      <c r="AB561" s="68">
        <v>3</v>
      </c>
      <c r="AC561" s="68" t="s">
        <v>26</v>
      </c>
      <c r="AD561" s="68">
        <v>4</v>
      </c>
      <c r="AE561" s="68" t="s">
        <v>2</v>
      </c>
      <c r="AF561" s="68">
        <v>5</v>
      </c>
      <c r="AG561" s="68" t="s">
        <v>26</v>
      </c>
      <c r="AH561" s="68">
        <v>6</v>
      </c>
      <c r="AI561" s="84" t="s">
        <v>26</v>
      </c>
    </row>
    <row r="562" spans="2:35" x14ac:dyDescent="0.25">
      <c r="B562" s="78" t="s">
        <v>2</v>
      </c>
      <c r="C562" s="80">
        <v>1</v>
      </c>
      <c r="D562" s="80" t="s">
        <v>26</v>
      </c>
      <c r="E562" s="80">
        <v>2</v>
      </c>
      <c r="F562" s="80" t="s">
        <v>26</v>
      </c>
      <c r="G562" s="80">
        <v>3</v>
      </c>
      <c r="H562" s="80" t="s">
        <v>26</v>
      </c>
      <c r="I562" s="80">
        <v>4</v>
      </c>
      <c r="J562" s="80" t="s">
        <v>2</v>
      </c>
      <c r="K562" s="80">
        <v>5</v>
      </c>
      <c r="L562" s="80" t="s">
        <v>26</v>
      </c>
      <c r="M562" s="80">
        <v>6</v>
      </c>
      <c r="N562" s="77" t="s">
        <v>26</v>
      </c>
      <c r="O562" s="69"/>
      <c r="P562" s="69"/>
      <c r="Q562" s="69"/>
      <c r="R562" s="69"/>
      <c r="S562" s="69"/>
      <c r="T562" s="69"/>
      <c r="U562" s="69"/>
      <c r="V562" s="69"/>
      <c r="W562" s="67" t="s">
        <v>2</v>
      </c>
      <c r="X562" s="67">
        <v>1</v>
      </c>
      <c r="Y562" s="68" t="s">
        <v>26</v>
      </c>
      <c r="Z562" s="68">
        <v>2</v>
      </c>
      <c r="AA562" s="68" t="s">
        <v>26</v>
      </c>
      <c r="AB562" s="68">
        <v>3</v>
      </c>
      <c r="AC562" s="68" t="s">
        <v>26</v>
      </c>
      <c r="AD562" s="68">
        <v>4</v>
      </c>
      <c r="AE562" s="68" t="s">
        <v>2</v>
      </c>
      <c r="AF562" s="68">
        <v>5</v>
      </c>
      <c r="AG562" s="68" t="s">
        <v>26</v>
      </c>
      <c r="AH562" s="68">
        <v>6</v>
      </c>
      <c r="AI562" s="84" t="s">
        <v>26</v>
      </c>
    </row>
    <row r="563" spans="2:35" x14ac:dyDescent="0.25">
      <c r="B563" s="78" t="s">
        <v>3</v>
      </c>
      <c r="C563" s="80">
        <v>1</v>
      </c>
      <c r="D563" s="80" t="s">
        <v>26</v>
      </c>
      <c r="E563" s="80">
        <v>2</v>
      </c>
      <c r="F563" s="80" t="s">
        <v>26</v>
      </c>
      <c r="G563" s="80">
        <v>3</v>
      </c>
      <c r="H563" s="80" t="s">
        <v>25</v>
      </c>
      <c r="I563" s="80">
        <v>4</v>
      </c>
      <c r="J563" s="80" t="s">
        <v>26</v>
      </c>
      <c r="K563" s="80">
        <v>5</v>
      </c>
      <c r="L563" s="80" t="s">
        <v>26</v>
      </c>
      <c r="M563" s="80">
        <v>6</v>
      </c>
      <c r="N563" s="77" t="s">
        <v>26</v>
      </c>
      <c r="O563" s="69"/>
      <c r="P563" s="69"/>
      <c r="Q563" s="69"/>
      <c r="R563" s="69"/>
      <c r="S563" s="69"/>
      <c r="T563" s="69"/>
      <c r="U563" s="69"/>
      <c r="V563" s="69"/>
      <c r="W563" s="67" t="s">
        <v>3</v>
      </c>
      <c r="X563" s="67">
        <v>1</v>
      </c>
      <c r="Y563" s="68" t="s">
        <v>26</v>
      </c>
      <c r="Z563" s="68">
        <v>2</v>
      </c>
      <c r="AA563" s="68" t="s">
        <v>26</v>
      </c>
      <c r="AB563" s="68">
        <v>3</v>
      </c>
      <c r="AC563" s="68" t="s">
        <v>25</v>
      </c>
      <c r="AD563" s="68">
        <v>4</v>
      </c>
      <c r="AE563" s="68" t="s">
        <v>26</v>
      </c>
      <c r="AF563" s="68">
        <v>5</v>
      </c>
      <c r="AG563" s="68" t="s">
        <v>26</v>
      </c>
      <c r="AH563" s="68">
        <v>6</v>
      </c>
      <c r="AI563" s="84" t="s">
        <v>26</v>
      </c>
    </row>
    <row r="564" spans="2:35" x14ac:dyDescent="0.25">
      <c r="B564" s="78" t="s">
        <v>2</v>
      </c>
      <c r="C564" s="80">
        <v>1</v>
      </c>
      <c r="D564" s="80" t="s">
        <v>26</v>
      </c>
      <c r="E564" s="80">
        <v>2</v>
      </c>
      <c r="F564" s="80" t="s">
        <v>26</v>
      </c>
      <c r="G564" s="80">
        <v>3</v>
      </c>
      <c r="H564" s="80" t="s">
        <v>26</v>
      </c>
      <c r="I564" s="80">
        <v>4</v>
      </c>
      <c r="J564" s="80" t="s">
        <v>2</v>
      </c>
      <c r="K564" s="80">
        <v>5</v>
      </c>
      <c r="L564" s="80" t="s">
        <v>26</v>
      </c>
      <c r="M564" s="80">
        <v>6</v>
      </c>
      <c r="N564" s="77" t="s">
        <v>26</v>
      </c>
      <c r="O564" s="69"/>
      <c r="P564" s="69"/>
      <c r="Q564" s="69"/>
      <c r="R564" s="69"/>
      <c r="S564" s="69"/>
      <c r="T564" s="69"/>
      <c r="U564" s="69"/>
      <c r="V564" s="69"/>
      <c r="W564" s="67" t="s">
        <v>2</v>
      </c>
      <c r="X564" s="67">
        <v>1</v>
      </c>
      <c r="Y564" s="68" t="s">
        <v>26</v>
      </c>
      <c r="Z564" s="68">
        <v>2</v>
      </c>
      <c r="AA564" s="68" t="s">
        <v>26</v>
      </c>
      <c r="AB564" s="68">
        <v>3</v>
      </c>
      <c r="AC564" s="68" t="s">
        <v>26</v>
      </c>
      <c r="AD564" s="68">
        <v>4</v>
      </c>
      <c r="AE564" s="68" t="s">
        <v>2</v>
      </c>
      <c r="AF564" s="68">
        <v>5</v>
      </c>
      <c r="AG564" s="68" t="s">
        <v>26</v>
      </c>
      <c r="AH564" s="68">
        <v>6</v>
      </c>
      <c r="AI564" s="84" t="s">
        <v>26</v>
      </c>
    </row>
    <row r="565" spans="2:35" x14ac:dyDescent="0.25">
      <c r="B565" s="78" t="s">
        <v>2</v>
      </c>
      <c r="C565" s="80">
        <v>1</v>
      </c>
      <c r="D565" s="80" t="s">
        <v>26</v>
      </c>
      <c r="E565" s="80">
        <v>2</v>
      </c>
      <c r="F565" s="80" t="s">
        <v>26</v>
      </c>
      <c r="G565" s="80">
        <v>3</v>
      </c>
      <c r="H565" s="80" t="s">
        <v>2</v>
      </c>
      <c r="I565" s="80">
        <v>4</v>
      </c>
      <c r="J565" s="80" t="s">
        <v>26</v>
      </c>
      <c r="K565" s="80">
        <v>5</v>
      </c>
      <c r="L565" s="80" t="s">
        <v>26</v>
      </c>
      <c r="M565" s="80">
        <v>6</v>
      </c>
      <c r="N565" s="77" t="s">
        <v>26</v>
      </c>
      <c r="O565" s="69"/>
      <c r="P565" s="69"/>
      <c r="Q565" s="69"/>
      <c r="R565" s="69"/>
      <c r="S565" s="69"/>
      <c r="T565" s="69"/>
      <c r="U565" s="69"/>
      <c r="V565" s="69"/>
      <c r="W565" s="67" t="s">
        <v>2</v>
      </c>
      <c r="X565" s="67">
        <v>1</v>
      </c>
      <c r="Y565" s="68" t="s">
        <v>26</v>
      </c>
      <c r="Z565" s="68">
        <v>2</v>
      </c>
      <c r="AA565" s="68" t="s">
        <v>26</v>
      </c>
      <c r="AB565" s="68">
        <v>3</v>
      </c>
      <c r="AC565" s="68" t="s">
        <v>2</v>
      </c>
      <c r="AD565" s="68">
        <v>4</v>
      </c>
      <c r="AE565" s="68" t="s">
        <v>26</v>
      </c>
      <c r="AF565" s="68">
        <v>5</v>
      </c>
      <c r="AG565" s="68" t="s">
        <v>26</v>
      </c>
      <c r="AH565" s="68">
        <v>6</v>
      </c>
      <c r="AI565" s="84" t="s">
        <v>26</v>
      </c>
    </row>
    <row r="566" spans="2:35" x14ac:dyDescent="0.25">
      <c r="B566" s="78" t="s">
        <v>3</v>
      </c>
      <c r="C566" s="80">
        <v>1</v>
      </c>
      <c r="D566" s="80" t="s">
        <v>26</v>
      </c>
      <c r="E566" s="80">
        <v>2</v>
      </c>
      <c r="F566" s="80" t="s">
        <v>26</v>
      </c>
      <c r="G566" s="80">
        <v>3</v>
      </c>
      <c r="H566" s="80" t="s">
        <v>25</v>
      </c>
      <c r="I566" s="80">
        <v>4</v>
      </c>
      <c r="J566" s="80" t="s">
        <v>26</v>
      </c>
      <c r="K566" s="80">
        <v>5</v>
      </c>
      <c r="L566" s="80" t="s">
        <v>26</v>
      </c>
      <c r="M566" s="80">
        <v>6</v>
      </c>
      <c r="N566" s="77" t="s">
        <v>26</v>
      </c>
      <c r="O566" s="69"/>
      <c r="P566" s="69"/>
      <c r="Q566" s="69"/>
      <c r="R566" s="69"/>
      <c r="S566" s="69"/>
      <c r="T566" s="69"/>
      <c r="U566" s="69"/>
      <c r="V566" s="69"/>
      <c r="W566" s="67" t="s">
        <v>3</v>
      </c>
      <c r="X566" s="67">
        <v>1</v>
      </c>
      <c r="Y566" s="68" t="s">
        <v>26</v>
      </c>
      <c r="Z566" s="68">
        <v>2</v>
      </c>
      <c r="AA566" s="68" t="s">
        <v>26</v>
      </c>
      <c r="AB566" s="68">
        <v>3</v>
      </c>
      <c r="AC566" s="68" t="s">
        <v>25</v>
      </c>
      <c r="AD566" s="68">
        <v>4</v>
      </c>
      <c r="AE566" s="68" t="s">
        <v>26</v>
      </c>
      <c r="AF566" s="68">
        <v>5</v>
      </c>
      <c r="AG566" s="68" t="s">
        <v>26</v>
      </c>
      <c r="AH566" s="68">
        <v>6</v>
      </c>
      <c r="AI566" s="84" t="s">
        <v>26</v>
      </c>
    </row>
    <row r="567" spans="2:35" x14ac:dyDescent="0.25">
      <c r="B567" s="78" t="s">
        <v>2</v>
      </c>
      <c r="C567" s="80">
        <v>1</v>
      </c>
      <c r="D567" s="80" t="s">
        <v>26</v>
      </c>
      <c r="E567" s="80">
        <v>2</v>
      </c>
      <c r="F567" s="80" t="s">
        <v>26</v>
      </c>
      <c r="G567" s="80">
        <v>3</v>
      </c>
      <c r="H567" s="80" t="s">
        <v>26</v>
      </c>
      <c r="I567" s="80">
        <v>4</v>
      </c>
      <c r="J567" s="80" t="s">
        <v>2</v>
      </c>
      <c r="K567" s="80">
        <v>5</v>
      </c>
      <c r="L567" s="80" t="s">
        <v>26</v>
      </c>
      <c r="M567" s="80">
        <v>6</v>
      </c>
      <c r="N567" s="77" t="s">
        <v>26</v>
      </c>
      <c r="O567" s="69"/>
      <c r="P567" s="69"/>
      <c r="Q567" s="69"/>
      <c r="R567" s="69"/>
      <c r="S567" s="69"/>
      <c r="T567" s="69"/>
      <c r="U567" s="69"/>
      <c r="V567" s="69"/>
      <c r="W567" s="67" t="s">
        <v>2</v>
      </c>
      <c r="X567" s="67">
        <v>1</v>
      </c>
      <c r="Y567" s="68" t="s">
        <v>26</v>
      </c>
      <c r="Z567" s="68">
        <v>2</v>
      </c>
      <c r="AA567" s="68" t="s">
        <v>26</v>
      </c>
      <c r="AB567" s="68">
        <v>3</v>
      </c>
      <c r="AC567" s="68" t="s">
        <v>26</v>
      </c>
      <c r="AD567" s="68">
        <v>4</v>
      </c>
      <c r="AE567" s="68" t="s">
        <v>2</v>
      </c>
      <c r="AF567" s="68">
        <v>5</v>
      </c>
      <c r="AG567" s="68" t="s">
        <v>26</v>
      </c>
      <c r="AH567" s="68">
        <v>6</v>
      </c>
      <c r="AI567" s="84" t="s">
        <v>26</v>
      </c>
    </row>
    <row r="568" spans="2:35" x14ac:dyDescent="0.25">
      <c r="B568" s="78" t="s">
        <v>2</v>
      </c>
      <c r="C568" s="80">
        <v>1</v>
      </c>
      <c r="D568" s="80" t="s">
        <v>26</v>
      </c>
      <c r="E568" s="80">
        <v>2</v>
      </c>
      <c r="F568" s="80" t="s">
        <v>26</v>
      </c>
      <c r="G568" s="80">
        <v>3</v>
      </c>
      <c r="H568" s="80" t="s">
        <v>2</v>
      </c>
      <c r="I568" s="80">
        <v>4</v>
      </c>
      <c r="J568" s="80" t="s">
        <v>26</v>
      </c>
      <c r="K568" s="80">
        <v>5</v>
      </c>
      <c r="L568" s="80" t="s">
        <v>26</v>
      </c>
      <c r="M568" s="80">
        <v>6</v>
      </c>
      <c r="N568" s="77" t="s">
        <v>26</v>
      </c>
      <c r="O568" s="69"/>
      <c r="P568" s="69"/>
      <c r="Q568" s="69"/>
      <c r="R568" s="69"/>
      <c r="S568" s="69"/>
      <c r="T568" s="69"/>
      <c r="U568" s="69"/>
      <c r="V568" s="69"/>
      <c r="W568" s="67" t="s">
        <v>2</v>
      </c>
      <c r="X568" s="67">
        <v>1</v>
      </c>
      <c r="Y568" s="68" t="s">
        <v>26</v>
      </c>
      <c r="Z568" s="68">
        <v>2</v>
      </c>
      <c r="AA568" s="68" t="s">
        <v>26</v>
      </c>
      <c r="AB568" s="68">
        <v>3</v>
      </c>
      <c r="AC568" s="68" t="s">
        <v>2</v>
      </c>
      <c r="AD568" s="68">
        <v>4</v>
      </c>
      <c r="AE568" s="68" t="s">
        <v>26</v>
      </c>
      <c r="AF568" s="68">
        <v>5</v>
      </c>
      <c r="AG568" s="68" t="s">
        <v>26</v>
      </c>
      <c r="AH568" s="68">
        <v>6</v>
      </c>
      <c r="AI568" s="84" t="s">
        <v>26</v>
      </c>
    </row>
    <row r="569" spans="2:35" x14ac:dyDescent="0.25">
      <c r="B569" s="78" t="s">
        <v>2</v>
      </c>
      <c r="C569" s="80">
        <v>1</v>
      </c>
      <c r="D569" s="80" t="s">
        <v>26</v>
      </c>
      <c r="E569" s="80">
        <v>2</v>
      </c>
      <c r="F569" s="80" t="s">
        <v>26</v>
      </c>
      <c r="G569" s="80">
        <v>3</v>
      </c>
      <c r="H569" s="80" t="s">
        <v>26</v>
      </c>
      <c r="I569" s="80">
        <v>4</v>
      </c>
      <c r="J569" s="80" t="s">
        <v>2</v>
      </c>
      <c r="K569" s="80">
        <v>5</v>
      </c>
      <c r="L569" s="80" t="s">
        <v>26</v>
      </c>
      <c r="M569" s="80">
        <v>6</v>
      </c>
      <c r="N569" s="77" t="s">
        <v>26</v>
      </c>
      <c r="O569" s="69"/>
      <c r="P569" s="69"/>
      <c r="Q569" s="69"/>
      <c r="R569" s="69"/>
      <c r="S569" s="69"/>
      <c r="T569" s="69"/>
      <c r="U569" s="69"/>
      <c r="V569" s="69"/>
      <c r="W569" s="67" t="s">
        <v>2</v>
      </c>
      <c r="X569" s="67">
        <v>1</v>
      </c>
      <c r="Y569" s="68" t="s">
        <v>26</v>
      </c>
      <c r="Z569" s="68">
        <v>2</v>
      </c>
      <c r="AA569" s="68" t="s">
        <v>26</v>
      </c>
      <c r="AB569" s="68">
        <v>3</v>
      </c>
      <c r="AC569" s="68" t="s">
        <v>26</v>
      </c>
      <c r="AD569" s="68">
        <v>4</v>
      </c>
      <c r="AE569" s="68" t="s">
        <v>2</v>
      </c>
      <c r="AF569" s="68">
        <v>5</v>
      </c>
      <c r="AG569" s="68" t="s">
        <v>26</v>
      </c>
      <c r="AH569" s="68">
        <v>6</v>
      </c>
      <c r="AI569" s="84" t="s">
        <v>26</v>
      </c>
    </row>
    <row r="570" spans="2:35" x14ac:dyDescent="0.25">
      <c r="B570" s="78" t="s">
        <v>2</v>
      </c>
      <c r="C570" s="80">
        <v>1</v>
      </c>
      <c r="D570" s="80" t="s">
        <v>26</v>
      </c>
      <c r="E570" s="80">
        <v>2</v>
      </c>
      <c r="F570" s="80" t="s">
        <v>26</v>
      </c>
      <c r="G570" s="80">
        <v>3</v>
      </c>
      <c r="H570" s="80" t="s">
        <v>26</v>
      </c>
      <c r="I570" s="80">
        <v>4</v>
      </c>
      <c r="J570" s="80" t="s">
        <v>2</v>
      </c>
      <c r="K570" s="80">
        <v>5</v>
      </c>
      <c r="L570" s="80" t="s">
        <v>26</v>
      </c>
      <c r="M570" s="80">
        <v>6</v>
      </c>
      <c r="N570" s="77" t="s">
        <v>26</v>
      </c>
      <c r="O570" s="69"/>
      <c r="P570" s="69"/>
      <c r="Q570" s="69"/>
      <c r="R570" s="69"/>
      <c r="S570" s="69"/>
      <c r="T570" s="69"/>
      <c r="U570" s="69"/>
      <c r="V570" s="69"/>
      <c r="W570" s="67" t="s">
        <v>2</v>
      </c>
      <c r="X570" s="67">
        <v>1</v>
      </c>
      <c r="Y570" s="68" t="s">
        <v>26</v>
      </c>
      <c r="Z570" s="68">
        <v>2</v>
      </c>
      <c r="AA570" s="68" t="s">
        <v>26</v>
      </c>
      <c r="AB570" s="68">
        <v>3</v>
      </c>
      <c r="AC570" s="68" t="s">
        <v>26</v>
      </c>
      <c r="AD570" s="68">
        <v>4</v>
      </c>
      <c r="AE570" s="68" t="s">
        <v>2</v>
      </c>
      <c r="AF570" s="68">
        <v>5</v>
      </c>
      <c r="AG570" s="68" t="s">
        <v>26</v>
      </c>
      <c r="AH570" s="68">
        <v>6</v>
      </c>
      <c r="AI570" s="84" t="s">
        <v>26</v>
      </c>
    </row>
    <row r="571" spans="2:35" x14ac:dyDescent="0.25">
      <c r="B571" s="78" t="s">
        <v>3</v>
      </c>
      <c r="C571" s="80">
        <v>1</v>
      </c>
      <c r="D571" s="80" t="s">
        <v>26</v>
      </c>
      <c r="E571" s="80">
        <v>2</v>
      </c>
      <c r="F571" s="80" t="s">
        <v>26</v>
      </c>
      <c r="G571" s="80">
        <v>3</v>
      </c>
      <c r="H571" s="80" t="s">
        <v>26</v>
      </c>
      <c r="I571" s="80">
        <v>4</v>
      </c>
      <c r="J571" s="80" t="s">
        <v>25</v>
      </c>
      <c r="K571" s="80">
        <v>5</v>
      </c>
      <c r="L571" s="80" t="s">
        <v>26</v>
      </c>
      <c r="M571" s="80">
        <v>6</v>
      </c>
      <c r="N571" s="77" t="s">
        <v>26</v>
      </c>
      <c r="O571" s="69"/>
      <c r="P571" s="69"/>
      <c r="Q571" s="69"/>
      <c r="R571" s="69"/>
      <c r="S571" s="69"/>
      <c r="T571" s="69"/>
      <c r="U571" s="69"/>
      <c r="V571" s="69"/>
      <c r="W571" s="67" t="s">
        <v>3</v>
      </c>
      <c r="X571" s="67">
        <v>1</v>
      </c>
      <c r="Y571" s="68" t="s">
        <v>26</v>
      </c>
      <c r="Z571" s="68">
        <v>2</v>
      </c>
      <c r="AA571" s="68" t="s">
        <v>26</v>
      </c>
      <c r="AB571" s="68">
        <v>3</v>
      </c>
      <c r="AC571" s="68" t="s">
        <v>26</v>
      </c>
      <c r="AD571" s="68">
        <v>4</v>
      </c>
      <c r="AE571" s="68" t="s">
        <v>25</v>
      </c>
      <c r="AF571" s="68">
        <v>5</v>
      </c>
      <c r="AG571" s="68" t="s">
        <v>26</v>
      </c>
      <c r="AH571" s="68">
        <v>6</v>
      </c>
      <c r="AI571" s="84" t="s">
        <v>26</v>
      </c>
    </row>
    <row r="572" spans="2:35" x14ac:dyDescent="0.25">
      <c r="B572" s="78" t="s">
        <v>2</v>
      </c>
      <c r="C572" s="80">
        <v>1</v>
      </c>
      <c r="D572" s="80" t="s">
        <v>26</v>
      </c>
      <c r="E572" s="80">
        <v>2</v>
      </c>
      <c r="F572" s="80" t="s">
        <v>2</v>
      </c>
      <c r="G572" s="80">
        <v>3</v>
      </c>
      <c r="H572" s="80" t="s">
        <v>26</v>
      </c>
      <c r="I572" s="80">
        <v>4</v>
      </c>
      <c r="J572" s="80" t="s">
        <v>26</v>
      </c>
      <c r="K572" s="80">
        <v>5</v>
      </c>
      <c r="L572" s="80" t="s">
        <v>26</v>
      </c>
      <c r="M572" s="80">
        <v>6</v>
      </c>
      <c r="N572" s="77" t="s">
        <v>26</v>
      </c>
      <c r="O572" s="69"/>
      <c r="P572" s="69"/>
      <c r="Q572" s="69"/>
      <c r="R572" s="69"/>
      <c r="S572" s="69"/>
      <c r="T572" s="69"/>
      <c r="U572" s="69"/>
      <c r="V572" s="69"/>
      <c r="W572" s="67" t="s">
        <v>2</v>
      </c>
      <c r="X572" s="67">
        <v>1</v>
      </c>
      <c r="Y572" s="68" t="s">
        <v>26</v>
      </c>
      <c r="Z572" s="68">
        <v>2</v>
      </c>
      <c r="AA572" s="68" t="s">
        <v>2</v>
      </c>
      <c r="AB572" s="68">
        <v>3</v>
      </c>
      <c r="AC572" s="68" t="s">
        <v>26</v>
      </c>
      <c r="AD572" s="68">
        <v>4</v>
      </c>
      <c r="AE572" s="68" t="s">
        <v>26</v>
      </c>
      <c r="AF572" s="68">
        <v>5</v>
      </c>
      <c r="AG572" s="68" t="s">
        <v>26</v>
      </c>
      <c r="AH572" s="68">
        <v>6</v>
      </c>
      <c r="AI572" s="84" t="s">
        <v>26</v>
      </c>
    </row>
    <row r="573" spans="2:35" x14ac:dyDescent="0.25">
      <c r="B573" s="78" t="s">
        <v>2</v>
      </c>
      <c r="C573" s="80">
        <v>1</v>
      </c>
      <c r="D573" s="80" t="s">
        <v>26</v>
      </c>
      <c r="E573" s="80">
        <v>2</v>
      </c>
      <c r="F573" s="80" t="s">
        <v>26</v>
      </c>
      <c r="G573" s="80">
        <v>3</v>
      </c>
      <c r="H573" s="80" t="s">
        <v>26</v>
      </c>
      <c r="I573" s="80">
        <v>4</v>
      </c>
      <c r="J573" s="80" t="s">
        <v>2</v>
      </c>
      <c r="K573" s="80">
        <v>5</v>
      </c>
      <c r="L573" s="80" t="s">
        <v>26</v>
      </c>
      <c r="M573" s="80">
        <v>6</v>
      </c>
      <c r="N573" s="77" t="s">
        <v>26</v>
      </c>
      <c r="O573" s="69"/>
      <c r="P573" s="69"/>
      <c r="Q573" s="69"/>
      <c r="R573" s="69"/>
      <c r="S573" s="69"/>
      <c r="T573" s="69"/>
      <c r="U573" s="69"/>
      <c r="V573" s="69"/>
      <c r="W573" s="67" t="s">
        <v>2</v>
      </c>
      <c r="X573" s="67">
        <v>1</v>
      </c>
      <c r="Y573" s="68" t="s">
        <v>26</v>
      </c>
      <c r="Z573" s="68">
        <v>2</v>
      </c>
      <c r="AA573" s="68" t="s">
        <v>26</v>
      </c>
      <c r="AB573" s="68">
        <v>3</v>
      </c>
      <c r="AC573" s="68" t="s">
        <v>26</v>
      </c>
      <c r="AD573" s="68">
        <v>4</v>
      </c>
      <c r="AE573" s="68" t="s">
        <v>2</v>
      </c>
      <c r="AF573" s="68">
        <v>5</v>
      </c>
      <c r="AG573" s="68" t="s">
        <v>26</v>
      </c>
      <c r="AH573" s="68">
        <v>6</v>
      </c>
      <c r="AI573" s="84" t="s">
        <v>26</v>
      </c>
    </row>
    <row r="574" spans="2:35" x14ac:dyDescent="0.25">
      <c r="B574" s="78" t="s">
        <v>2</v>
      </c>
      <c r="C574" s="80">
        <v>1</v>
      </c>
      <c r="D574" s="80" t="s">
        <v>26</v>
      </c>
      <c r="E574" s="80">
        <v>2</v>
      </c>
      <c r="F574" s="80" t="s">
        <v>26</v>
      </c>
      <c r="G574" s="80">
        <v>3</v>
      </c>
      <c r="H574" s="80" t="s">
        <v>26</v>
      </c>
      <c r="I574" s="80">
        <v>4</v>
      </c>
      <c r="J574" s="80" t="s">
        <v>26</v>
      </c>
      <c r="K574" s="80">
        <v>5</v>
      </c>
      <c r="L574" s="80" t="s">
        <v>2</v>
      </c>
      <c r="M574" s="80">
        <v>6</v>
      </c>
      <c r="N574" s="77" t="s">
        <v>26</v>
      </c>
      <c r="O574" s="69"/>
      <c r="P574" s="69"/>
      <c r="Q574" s="69"/>
      <c r="R574" s="69"/>
      <c r="S574" s="69"/>
      <c r="T574" s="69"/>
      <c r="U574" s="69"/>
      <c r="V574" s="69"/>
      <c r="W574" s="67" t="s">
        <v>2</v>
      </c>
      <c r="X574" s="67">
        <v>1</v>
      </c>
      <c r="Y574" s="68" t="s">
        <v>26</v>
      </c>
      <c r="Z574" s="68">
        <v>2</v>
      </c>
      <c r="AA574" s="68" t="s">
        <v>26</v>
      </c>
      <c r="AB574" s="68">
        <v>3</v>
      </c>
      <c r="AC574" s="68" t="s">
        <v>26</v>
      </c>
      <c r="AD574" s="68">
        <v>4</v>
      </c>
      <c r="AE574" s="68" t="s">
        <v>26</v>
      </c>
      <c r="AF574" s="68">
        <v>5</v>
      </c>
      <c r="AG574" s="68" t="s">
        <v>2</v>
      </c>
      <c r="AH574" s="68">
        <v>6</v>
      </c>
      <c r="AI574" s="84" t="s">
        <v>26</v>
      </c>
    </row>
    <row r="575" spans="2:35" x14ac:dyDescent="0.25">
      <c r="B575" s="78" t="s">
        <v>2</v>
      </c>
      <c r="C575" s="80">
        <v>1</v>
      </c>
      <c r="D575" s="80" t="s">
        <v>26</v>
      </c>
      <c r="E575" s="80">
        <v>2</v>
      </c>
      <c r="F575" s="80" t="s">
        <v>26</v>
      </c>
      <c r="G575" s="80">
        <v>3</v>
      </c>
      <c r="H575" s="80" t="s">
        <v>26</v>
      </c>
      <c r="I575" s="80">
        <v>4</v>
      </c>
      <c r="J575" s="80" t="s">
        <v>2</v>
      </c>
      <c r="K575" s="80">
        <v>5</v>
      </c>
      <c r="L575" s="80" t="s">
        <v>26</v>
      </c>
      <c r="M575" s="80">
        <v>6</v>
      </c>
      <c r="N575" s="77" t="s">
        <v>26</v>
      </c>
      <c r="O575" s="69"/>
      <c r="P575" s="69"/>
      <c r="Q575" s="69"/>
      <c r="R575" s="69"/>
      <c r="S575" s="69"/>
      <c r="T575" s="69"/>
      <c r="U575" s="69"/>
      <c r="V575" s="69"/>
      <c r="W575" s="67" t="s">
        <v>2</v>
      </c>
      <c r="X575" s="67">
        <v>1</v>
      </c>
      <c r="Y575" s="68" t="s">
        <v>26</v>
      </c>
      <c r="Z575" s="68">
        <v>2</v>
      </c>
      <c r="AA575" s="68" t="s">
        <v>26</v>
      </c>
      <c r="AB575" s="68">
        <v>3</v>
      </c>
      <c r="AC575" s="68" t="s">
        <v>26</v>
      </c>
      <c r="AD575" s="68">
        <v>4</v>
      </c>
      <c r="AE575" s="68" t="s">
        <v>2</v>
      </c>
      <c r="AF575" s="68">
        <v>5</v>
      </c>
      <c r="AG575" s="68" t="s">
        <v>26</v>
      </c>
      <c r="AH575" s="68">
        <v>6</v>
      </c>
      <c r="AI575" s="84" t="s">
        <v>26</v>
      </c>
    </row>
    <row r="576" spans="2:35" x14ac:dyDescent="0.25">
      <c r="B576" s="78" t="s">
        <v>2</v>
      </c>
      <c r="C576" s="80">
        <v>1</v>
      </c>
      <c r="D576" s="80" t="s">
        <v>26</v>
      </c>
      <c r="E576" s="80">
        <v>2</v>
      </c>
      <c r="F576" s="80" t="s">
        <v>26</v>
      </c>
      <c r="G576" s="80">
        <v>3</v>
      </c>
      <c r="H576" s="80" t="s">
        <v>26</v>
      </c>
      <c r="I576" s="80">
        <v>4</v>
      </c>
      <c r="J576" s="80" t="s">
        <v>2</v>
      </c>
      <c r="K576" s="80">
        <v>5</v>
      </c>
      <c r="L576" s="80" t="s">
        <v>26</v>
      </c>
      <c r="M576" s="80">
        <v>6</v>
      </c>
      <c r="N576" s="77" t="s">
        <v>26</v>
      </c>
      <c r="O576" s="69"/>
      <c r="P576" s="69"/>
      <c r="Q576" s="69"/>
      <c r="R576" s="69"/>
      <c r="S576" s="69"/>
      <c r="T576" s="69"/>
      <c r="U576" s="69"/>
      <c r="V576" s="69"/>
      <c r="W576" s="67" t="s">
        <v>2</v>
      </c>
      <c r="X576" s="67">
        <v>1</v>
      </c>
      <c r="Y576" s="68" t="s">
        <v>26</v>
      </c>
      <c r="Z576" s="68">
        <v>2</v>
      </c>
      <c r="AA576" s="68" t="s">
        <v>26</v>
      </c>
      <c r="AB576" s="68">
        <v>3</v>
      </c>
      <c r="AC576" s="68" t="s">
        <v>26</v>
      </c>
      <c r="AD576" s="68">
        <v>4</v>
      </c>
      <c r="AE576" s="68" t="s">
        <v>2</v>
      </c>
      <c r="AF576" s="68">
        <v>5</v>
      </c>
      <c r="AG576" s="68" t="s">
        <v>26</v>
      </c>
      <c r="AH576" s="68">
        <v>6</v>
      </c>
      <c r="AI576" s="84" t="s">
        <v>26</v>
      </c>
    </row>
    <row r="577" spans="1:35" x14ac:dyDescent="0.25">
      <c r="B577" s="78" t="s">
        <v>3</v>
      </c>
      <c r="C577" s="80">
        <v>1</v>
      </c>
      <c r="D577" s="80" t="s">
        <v>26</v>
      </c>
      <c r="E577" s="80">
        <v>2</v>
      </c>
      <c r="F577" s="80" t="s">
        <v>26</v>
      </c>
      <c r="G577" s="80">
        <v>3</v>
      </c>
      <c r="H577" s="80" t="s">
        <v>25</v>
      </c>
      <c r="I577" s="80">
        <v>4</v>
      </c>
      <c r="J577" s="80" t="s">
        <v>26</v>
      </c>
      <c r="K577" s="80">
        <v>5</v>
      </c>
      <c r="L577" s="80" t="s">
        <v>26</v>
      </c>
      <c r="M577" s="80">
        <v>6</v>
      </c>
      <c r="N577" s="77" t="s">
        <v>26</v>
      </c>
      <c r="O577" s="69"/>
      <c r="P577" s="69"/>
      <c r="Q577" s="69"/>
      <c r="R577" s="69"/>
      <c r="S577" s="69"/>
      <c r="T577" s="69"/>
      <c r="U577" s="69"/>
      <c r="V577" s="69"/>
      <c r="W577" s="67" t="s">
        <v>3</v>
      </c>
      <c r="X577" s="67">
        <v>1</v>
      </c>
      <c r="Y577" s="68" t="s">
        <v>26</v>
      </c>
      <c r="Z577" s="68">
        <v>2</v>
      </c>
      <c r="AA577" s="68" t="s">
        <v>26</v>
      </c>
      <c r="AB577" s="68">
        <v>3</v>
      </c>
      <c r="AC577" s="68" t="s">
        <v>25</v>
      </c>
      <c r="AD577" s="68">
        <v>4</v>
      </c>
      <c r="AE577" s="68" t="s">
        <v>26</v>
      </c>
      <c r="AF577" s="68">
        <v>5</v>
      </c>
      <c r="AG577" s="68" t="s">
        <v>26</v>
      </c>
      <c r="AH577" s="68">
        <v>6</v>
      </c>
      <c r="AI577" s="84" t="s">
        <v>26</v>
      </c>
    </row>
    <row r="578" spans="1:35" x14ac:dyDescent="0.25">
      <c r="B578" s="79" t="s">
        <v>3</v>
      </c>
      <c r="C578" s="80">
        <v>1</v>
      </c>
      <c r="D578" s="80" t="s">
        <v>26</v>
      </c>
      <c r="E578" s="80">
        <v>2</v>
      </c>
      <c r="F578" s="80" t="s">
        <v>26</v>
      </c>
      <c r="G578" s="80">
        <v>3</v>
      </c>
      <c r="H578" s="80" t="s">
        <v>25</v>
      </c>
      <c r="I578" s="80">
        <v>4</v>
      </c>
      <c r="J578" s="80" t="s">
        <v>26</v>
      </c>
      <c r="K578" s="80">
        <v>5</v>
      </c>
      <c r="L578" s="80" t="s">
        <v>26</v>
      </c>
      <c r="M578" s="80">
        <v>6</v>
      </c>
      <c r="N578" s="77" t="s">
        <v>26</v>
      </c>
      <c r="O578" s="69"/>
      <c r="P578" s="69"/>
      <c r="Q578" s="69"/>
      <c r="R578" s="69"/>
      <c r="S578" s="69"/>
      <c r="T578" s="69"/>
      <c r="U578" s="69"/>
      <c r="V578" s="69"/>
      <c r="W578" s="67" t="s">
        <v>3</v>
      </c>
      <c r="X578" s="67">
        <v>1</v>
      </c>
      <c r="Y578" s="68" t="s">
        <v>26</v>
      </c>
      <c r="Z578" s="68">
        <v>2</v>
      </c>
      <c r="AA578" s="68" t="s">
        <v>26</v>
      </c>
      <c r="AB578" s="68">
        <v>3</v>
      </c>
      <c r="AC578" s="68" t="s">
        <v>25</v>
      </c>
      <c r="AD578" s="68">
        <v>4</v>
      </c>
      <c r="AE578" s="68" t="s">
        <v>26</v>
      </c>
      <c r="AF578" s="68">
        <v>5</v>
      </c>
      <c r="AG578" s="68" t="s">
        <v>26</v>
      </c>
      <c r="AH578" s="68">
        <v>6</v>
      </c>
      <c r="AI578" s="84" t="s">
        <v>26</v>
      </c>
    </row>
    <row r="579" spans="1:35" x14ac:dyDescent="0.25">
      <c r="B579" s="79" t="s">
        <v>2</v>
      </c>
      <c r="C579" s="80">
        <v>1</v>
      </c>
      <c r="D579" s="80" t="s">
        <v>26</v>
      </c>
      <c r="E579" s="80">
        <v>2</v>
      </c>
      <c r="F579" s="80" t="s">
        <v>26</v>
      </c>
      <c r="G579" s="80">
        <v>3</v>
      </c>
      <c r="H579" s="80" t="s">
        <v>26</v>
      </c>
      <c r="I579" s="80">
        <v>4</v>
      </c>
      <c r="J579" s="80" t="s">
        <v>26</v>
      </c>
      <c r="K579" s="80">
        <v>5</v>
      </c>
      <c r="L579" s="80" t="s">
        <v>2</v>
      </c>
      <c r="M579" s="80">
        <v>6</v>
      </c>
      <c r="N579" s="77" t="s">
        <v>26</v>
      </c>
      <c r="O579" s="69"/>
      <c r="P579" s="69"/>
      <c r="Q579" s="69"/>
      <c r="R579" s="69"/>
      <c r="S579" s="69"/>
      <c r="T579" s="69"/>
      <c r="U579" s="69"/>
      <c r="V579" s="69"/>
      <c r="W579" s="67" t="s">
        <v>2</v>
      </c>
      <c r="X579" s="67">
        <v>1</v>
      </c>
      <c r="Y579" s="68" t="s">
        <v>26</v>
      </c>
      <c r="Z579" s="68">
        <v>2</v>
      </c>
      <c r="AA579" s="68" t="s">
        <v>26</v>
      </c>
      <c r="AB579" s="68">
        <v>3</v>
      </c>
      <c r="AC579" s="68" t="s">
        <v>26</v>
      </c>
      <c r="AD579" s="68">
        <v>4</v>
      </c>
      <c r="AE579" s="68" t="s">
        <v>26</v>
      </c>
      <c r="AF579" s="68">
        <v>5</v>
      </c>
      <c r="AG579" s="68" t="s">
        <v>2</v>
      </c>
      <c r="AH579" s="68">
        <v>6</v>
      </c>
      <c r="AI579" s="84" t="s">
        <v>26</v>
      </c>
    </row>
    <row r="580" spans="1:35" x14ac:dyDescent="0.25">
      <c r="A580" s="95">
        <v>43232</v>
      </c>
      <c r="B580" s="98"/>
      <c r="C580" s="98"/>
      <c r="D580" s="98"/>
      <c r="E580" s="98"/>
      <c r="F580" s="98"/>
      <c r="G580" s="98"/>
      <c r="H580" s="98"/>
      <c r="I580" s="98"/>
      <c r="J580" s="98"/>
      <c r="K580" s="98"/>
      <c r="O580" s="69"/>
      <c r="P580" s="69"/>
      <c r="Q580" s="69"/>
      <c r="R580" s="69"/>
      <c r="S580" s="69"/>
      <c r="T580" s="69"/>
      <c r="U580" s="69"/>
      <c r="V580" s="69"/>
    </row>
    <row r="581" spans="1:35" x14ac:dyDescent="0.25">
      <c r="B581" s="78" t="s">
        <v>3</v>
      </c>
      <c r="C581" s="80">
        <v>1</v>
      </c>
      <c r="D581" s="80" t="s">
        <v>26</v>
      </c>
      <c r="E581" s="80">
        <v>2</v>
      </c>
      <c r="F581" s="80" t="s">
        <v>25</v>
      </c>
      <c r="G581" s="80">
        <v>3</v>
      </c>
      <c r="H581" s="80" t="s">
        <v>26</v>
      </c>
      <c r="I581" s="80">
        <v>4</v>
      </c>
      <c r="J581" s="80" t="s">
        <v>26</v>
      </c>
      <c r="K581" s="80">
        <v>5</v>
      </c>
      <c r="L581" s="80" t="s">
        <v>26</v>
      </c>
      <c r="M581" s="80">
        <v>6</v>
      </c>
      <c r="N581" s="77" t="s">
        <v>26</v>
      </c>
      <c r="O581" s="69"/>
      <c r="P581" s="69"/>
      <c r="Q581" s="69"/>
      <c r="R581" s="69"/>
      <c r="S581" s="69"/>
      <c r="T581" s="69"/>
      <c r="U581" s="69"/>
      <c r="V581" s="69"/>
      <c r="W581" s="67" t="s">
        <v>3</v>
      </c>
      <c r="X581" s="67">
        <v>1</v>
      </c>
      <c r="Y581" s="68" t="s">
        <v>26</v>
      </c>
      <c r="Z581" s="68">
        <v>2</v>
      </c>
      <c r="AA581" s="68" t="s">
        <v>25</v>
      </c>
      <c r="AB581" s="68">
        <v>3</v>
      </c>
      <c r="AC581" s="68" t="s">
        <v>26</v>
      </c>
      <c r="AD581" s="68">
        <v>4</v>
      </c>
      <c r="AE581" s="68" t="s">
        <v>26</v>
      </c>
      <c r="AF581" s="68">
        <v>5</v>
      </c>
      <c r="AG581" s="68" t="s">
        <v>26</v>
      </c>
      <c r="AH581" s="68">
        <v>6</v>
      </c>
      <c r="AI581" s="84" t="s">
        <v>26</v>
      </c>
    </row>
    <row r="582" spans="1:35" x14ac:dyDescent="0.25">
      <c r="B582" s="78" t="s">
        <v>3</v>
      </c>
      <c r="C582" s="80">
        <v>1</v>
      </c>
      <c r="D582" s="80" t="s">
        <v>26</v>
      </c>
      <c r="E582" s="80">
        <v>2</v>
      </c>
      <c r="F582" s="80" t="s">
        <v>26</v>
      </c>
      <c r="G582" s="80">
        <v>3</v>
      </c>
      <c r="H582" s="80" t="s">
        <v>26</v>
      </c>
      <c r="I582" s="80">
        <v>4</v>
      </c>
      <c r="J582" s="80" t="s">
        <v>26</v>
      </c>
      <c r="K582" s="80">
        <v>5</v>
      </c>
      <c r="L582" s="80" t="s">
        <v>25</v>
      </c>
      <c r="M582" s="80">
        <v>6</v>
      </c>
      <c r="N582" s="77" t="s">
        <v>26</v>
      </c>
      <c r="O582" s="69"/>
      <c r="P582" s="69"/>
      <c r="Q582" s="69"/>
      <c r="R582" s="69"/>
      <c r="S582" s="69"/>
      <c r="T582" s="69"/>
      <c r="U582" s="69"/>
      <c r="V582" s="69"/>
      <c r="W582" s="67" t="s">
        <v>3</v>
      </c>
      <c r="X582" s="67">
        <v>1</v>
      </c>
      <c r="Y582" s="68" t="s">
        <v>26</v>
      </c>
      <c r="Z582" s="68">
        <v>2</v>
      </c>
      <c r="AA582" s="68" t="s">
        <v>26</v>
      </c>
      <c r="AB582" s="68">
        <v>3</v>
      </c>
      <c r="AC582" s="68" t="s">
        <v>26</v>
      </c>
      <c r="AD582" s="68">
        <v>4</v>
      </c>
      <c r="AE582" s="68" t="s">
        <v>26</v>
      </c>
      <c r="AF582" s="68">
        <v>5</v>
      </c>
      <c r="AG582" s="68" t="s">
        <v>25</v>
      </c>
      <c r="AH582" s="68">
        <v>6</v>
      </c>
      <c r="AI582" s="84" t="s">
        <v>26</v>
      </c>
    </row>
    <row r="583" spans="1:35" x14ac:dyDescent="0.25">
      <c r="B583" s="78" t="s">
        <v>3</v>
      </c>
      <c r="C583" s="80">
        <v>1</v>
      </c>
      <c r="D583" s="80" t="s">
        <v>26</v>
      </c>
      <c r="E583" s="80">
        <v>2</v>
      </c>
      <c r="F583" s="80" t="s">
        <v>26</v>
      </c>
      <c r="G583" s="80">
        <v>3</v>
      </c>
      <c r="H583" s="80" t="s">
        <v>26</v>
      </c>
      <c r="I583" s="80">
        <v>4</v>
      </c>
      <c r="J583" s="80" t="s">
        <v>25</v>
      </c>
      <c r="K583" s="80">
        <v>5</v>
      </c>
      <c r="L583" s="80" t="s">
        <v>26</v>
      </c>
      <c r="M583" s="80">
        <v>6</v>
      </c>
      <c r="N583" s="77" t="s">
        <v>26</v>
      </c>
      <c r="O583" s="69"/>
      <c r="P583" s="69"/>
      <c r="Q583" s="69"/>
      <c r="R583" s="69"/>
      <c r="S583" s="69"/>
      <c r="T583" s="69"/>
      <c r="U583" s="69"/>
      <c r="V583" s="69"/>
      <c r="W583" s="67" t="s">
        <v>3</v>
      </c>
      <c r="X583" s="67">
        <v>1</v>
      </c>
      <c r="Y583" s="68" t="s">
        <v>26</v>
      </c>
      <c r="Z583" s="68">
        <v>2</v>
      </c>
      <c r="AA583" s="68" t="s">
        <v>26</v>
      </c>
      <c r="AB583" s="68">
        <v>3</v>
      </c>
      <c r="AC583" s="68" t="s">
        <v>26</v>
      </c>
      <c r="AD583" s="68">
        <v>4</v>
      </c>
      <c r="AE583" s="68" t="s">
        <v>25</v>
      </c>
      <c r="AF583" s="68">
        <v>5</v>
      </c>
      <c r="AG583" s="68" t="s">
        <v>26</v>
      </c>
      <c r="AH583" s="68">
        <v>6</v>
      </c>
      <c r="AI583" s="84" t="s">
        <v>26</v>
      </c>
    </row>
    <row r="584" spans="1:35" x14ac:dyDescent="0.25">
      <c r="B584" s="78" t="s">
        <v>2</v>
      </c>
      <c r="C584" s="80">
        <v>1</v>
      </c>
      <c r="D584" s="80" t="s">
        <v>26</v>
      </c>
      <c r="E584" s="80">
        <v>2</v>
      </c>
      <c r="F584" s="80" t="s">
        <v>2</v>
      </c>
      <c r="G584" s="80">
        <v>3</v>
      </c>
      <c r="H584" s="80" t="s">
        <v>26</v>
      </c>
      <c r="I584" s="80">
        <v>4</v>
      </c>
      <c r="J584" s="80" t="s">
        <v>26</v>
      </c>
      <c r="K584" s="80">
        <v>5</v>
      </c>
      <c r="L584" s="80" t="s">
        <v>26</v>
      </c>
      <c r="M584" s="80">
        <v>6</v>
      </c>
      <c r="N584" s="77" t="s">
        <v>26</v>
      </c>
      <c r="O584" s="69"/>
      <c r="P584" s="69"/>
      <c r="Q584" s="69"/>
      <c r="R584" s="69"/>
      <c r="S584" s="69"/>
      <c r="T584" s="69"/>
      <c r="U584" s="69"/>
      <c r="V584" s="69"/>
      <c r="W584" s="67" t="s">
        <v>2</v>
      </c>
      <c r="X584" s="67">
        <v>1</v>
      </c>
      <c r="Y584" s="68" t="s">
        <v>26</v>
      </c>
      <c r="Z584" s="68">
        <v>2</v>
      </c>
      <c r="AA584" s="68" t="s">
        <v>2</v>
      </c>
      <c r="AB584" s="68">
        <v>3</v>
      </c>
      <c r="AC584" s="68" t="s">
        <v>26</v>
      </c>
      <c r="AD584" s="68">
        <v>4</v>
      </c>
      <c r="AE584" s="68" t="s">
        <v>26</v>
      </c>
      <c r="AF584" s="68">
        <v>5</v>
      </c>
      <c r="AG584" s="68" t="s">
        <v>26</v>
      </c>
      <c r="AH584" s="68">
        <v>6</v>
      </c>
      <c r="AI584" s="84" t="s">
        <v>26</v>
      </c>
    </row>
    <row r="585" spans="1:35" x14ac:dyDescent="0.25">
      <c r="B585" s="78" t="s">
        <v>2</v>
      </c>
      <c r="C585" s="80">
        <v>1</v>
      </c>
      <c r="D585" s="80" t="s">
        <v>26</v>
      </c>
      <c r="E585" s="80">
        <v>2</v>
      </c>
      <c r="F585" s="80" t="s">
        <v>26</v>
      </c>
      <c r="G585" s="80">
        <v>3</v>
      </c>
      <c r="H585" s="80" t="s">
        <v>2</v>
      </c>
      <c r="I585" s="80">
        <v>4</v>
      </c>
      <c r="J585" s="80" t="s">
        <v>26</v>
      </c>
      <c r="K585" s="80">
        <v>5</v>
      </c>
      <c r="L585" s="80" t="s">
        <v>26</v>
      </c>
      <c r="M585" s="80">
        <v>6</v>
      </c>
      <c r="N585" s="77" t="s">
        <v>26</v>
      </c>
      <c r="O585" s="69"/>
      <c r="P585" s="69"/>
      <c r="Q585" s="69"/>
      <c r="R585" s="69"/>
      <c r="S585" s="69"/>
      <c r="T585" s="69"/>
      <c r="U585" s="69"/>
      <c r="V585" s="69"/>
      <c r="W585" s="67" t="s">
        <v>2</v>
      </c>
      <c r="X585" s="67">
        <v>1</v>
      </c>
      <c r="Y585" s="68" t="s">
        <v>26</v>
      </c>
      <c r="Z585" s="68">
        <v>2</v>
      </c>
      <c r="AA585" s="68" t="s">
        <v>26</v>
      </c>
      <c r="AB585" s="68">
        <v>3</v>
      </c>
      <c r="AC585" s="68" t="s">
        <v>2</v>
      </c>
      <c r="AD585" s="68">
        <v>4</v>
      </c>
      <c r="AE585" s="68" t="s">
        <v>26</v>
      </c>
      <c r="AF585" s="68">
        <v>5</v>
      </c>
      <c r="AG585" s="68" t="s">
        <v>26</v>
      </c>
      <c r="AH585" s="68">
        <v>6</v>
      </c>
      <c r="AI585" s="84" t="s">
        <v>26</v>
      </c>
    </row>
    <row r="586" spans="1:35" x14ac:dyDescent="0.25">
      <c r="B586" s="78" t="s">
        <v>2</v>
      </c>
      <c r="C586" s="80">
        <v>1</v>
      </c>
      <c r="D586" s="80" t="s">
        <v>26</v>
      </c>
      <c r="E586" s="80">
        <v>2</v>
      </c>
      <c r="F586" s="80" t="s">
        <v>26</v>
      </c>
      <c r="G586" s="80">
        <v>3</v>
      </c>
      <c r="H586" s="80" t="s">
        <v>26</v>
      </c>
      <c r="I586" s="80">
        <v>4</v>
      </c>
      <c r="J586" s="80" t="s">
        <v>2</v>
      </c>
      <c r="K586" s="80">
        <v>5</v>
      </c>
      <c r="L586" s="80" t="s">
        <v>26</v>
      </c>
      <c r="M586" s="80">
        <v>6</v>
      </c>
      <c r="N586" s="77" t="s">
        <v>26</v>
      </c>
      <c r="O586" s="69"/>
      <c r="P586" s="69"/>
      <c r="Q586" s="69"/>
      <c r="R586" s="69"/>
      <c r="S586" s="69"/>
      <c r="T586" s="69"/>
      <c r="U586" s="69"/>
      <c r="V586" s="69"/>
      <c r="W586" s="67" t="s">
        <v>2</v>
      </c>
      <c r="X586" s="67">
        <v>1</v>
      </c>
      <c r="Y586" s="68" t="s">
        <v>26</v>
      </c>
      <c r="Z586" s="68">
        <v>2</v>
      </c>
      <c r="AA586" s="68" t="s">
        <v>26</v>
      </c>
      <c r="AB586" s="68">
        <v>3</v>
      </c>
      <c r="AC586" s="68" t="s">
        <v>26</v>
      </c>
      <c r="AD586" s="68">
        <v>4</v>
      </c>
      <c r="AE586" s="68" t="s">
        <v>2</v>
      </c>
      <c r="AF586" s="68">
        <v>5</v>
      </c>
      <c r="AG586" s="68" t="s">
        <v>26</v>
      </c>
      <c r="AH586" s="68">
        <v>6</v>
      </c>
      <c r="AI586" s="84" t="s">
        <v>26</v>
      </c>
    </row>
    <row r="587" spans="1:35" x14ac:dyDescent="0.25">
      <c r="B587" s="78" t="s">
        <v>2</v>
      </c>
      <c r="C587" s="80">
        <v>1</v>
      </c>
      <c r="D587" s="80" t="s">
        <v>26</v>
      </c>
      <c r="E587" s="80">
        <v>2</v>
      </c>
      <c r="F587" s="80" t="s">
        <v>26</v>
      </c>
      <c r="G587" s="80">
        <v>3</v>
      </c>
      <c r="H587" s="80" t="s">
        <v>2</v>
      </c>
      <c r="I587" s="80">
        <v>4</v>
      </c>
      <c r="J587" s="80" t="s">
        <v>26</v>
      </c>
      <c r="K587" s="80">
        <v>5</v>
      </c>
      <c r="L587" s="80" t="s">
        <v>26</v>
      </c>
      <c r="M587" s="80">
        <v>6</v>
      </c>
      <c r="N587" s="77" t="s">
        <v>26</v>
      </c>
      <c r="O587" s="69"/>
      <c r="P587" s="69"/>
      <c r="Q587" s="69"/>
      <c r="R587" s="69"/>
      <c r="S587" s="69"/>
      <c r="T587" s="69"/>
      <c r="U587" s="69"/>
      <c r="V587" s="69"/>
      <c r="W587" s="67" t="s">
        <v>2</v>
      </c>
      <c r="X587" s="67">
        <v>1</v>
      </c>
      <c r="Y587" s="68" t="s">
        <v>26</v>
      </c>
      <c r="Z587" s="68">
        <v>2</v>
      </c>
      <c r="AA587" s="68" t="s">
        <v>26</v>
      </c>
      <c r="AB587" s="68">
        <v>3</v>
      </c>
      <c r="AC587" s="68" t="s">
        <v>2</v>
      </c>
      <c r="AD587" s="68">
        <v>4</v>
      </c>
      <c r="AE587" s="68" t="s">
        <v>26</v>
      </c>
      <c r="AF587" s="68">
        <v>5</v>
      </c>
      <c r="AG587" s="68" t="s">
        <v>26</v>
      </c>
      <c r="AH587" s="68">
        <v>6</v>
      </c>
      <c r="AI587" s="84" t="s">
        <v>26</v>
      </c>
    </row>
    <row r="588" spans="1:35" x14ac:dyDescent="0.25">
      <c r="B588" s="78" t="s">
        <v>2</v>
      </c>
      <c r="C588" s="80">
        <v>1</v>
      </c>
      <c r="D588" s="80" t="s">
        <v>26</v>
      </c>
      <c r="E588" s="80">
        <v>2</v>
      </c>
      <c r="F588" s="80" t="s">
        <v>26</v>
      </c>
      <c r="G588" s="80">
        <v>3</v>
      </c>
      <c r="H588" s="80" t="s">
        <v>26</v>
      </c>
      <c r="I588" s="80">
        <v>4</v>
      </c>
      <c r="J588" s="80" t="s">
        <v>2</v>
      </c>
      <c r="K588" s="80">
        <v>5</v>
      </c>
      <c r="L588" s="80" t="s">
        <v>26</v>
      </c>
      <c r="M588" s="80">
        <v>6</v>
      </c>
      <c r="N588" s="77" t="s">
        <v>26</v>
      </c>
      <c r="O588" s="69"/>
      <c r="P588" s="69"/>
      <c r="Q588" s="69"/>
      <c r="R588" s="69"/>
      <c r="S588" s="69"/>
      <c r="T588" s="69"/>
      <c r="U588" s="69"/>
      <c r="V588" s="69"/>
      <c r="W588" s="67" t="s">
        <v>2</v>
      </c>
      <c r="X588" s="67">
        <v>1</v>
      </c>
      <c r="Y588" s="68" t="s">
        <v>26</v>
      </c>
      <c r="Z588" s="68">
        <v>2</v>
      </c>
      <c r="AA588" s="68" t="s">
        <v>26</v>
      </c>
      <c r="AB588" s="68">
        <v>3</v>
      </c>
      <c r="AC588" s="68" t="s">
        <v>26</v>
      </c>
      <c r="AD588" s="68">
        <v>4</v>
      </c>
      <c r="AE588" s="68" t="s">
        <v>2</v>
      </c>
      <c r="AF588" s="68">
        <v>5</v>
      </c>
      <c r="AG588" s="68" t="s">
        <v>26</v>
      </c>
      <c r="AH588" s="68">
        <v>6</v>
      </c>
      <c r="AI588" s="84" t="s">
        <v>26</v>
      </c>
    </row>
    <row r="589" spans="1:35" x14ac:dyDescent="0.25">
      <c r="B589" s="78" t="s">
        <v>3</v>
      </c>
      <c r="C589" s="80">
        <v>1</v>
      </c>
      <c r="D589" s="80" t="s">
        <v>26</v>
      </c>
      <c r="E589" s="80">
        <v>2</v>
      </c>
      <c r="F589" s="80" t="s">
        <v>26</v>
      </c>
      <c r="G589" s="80">
        <v>3</v>
      </c>
      <c r="H589" s="80" t="s">
        <v>25</v>
      </c>
      <c r="I589" s="80">
        <v>4</v>
      </c>
      <c r="J589" s="80" t="s">
        <v>26</v>
      </c>
      <c r="K589" s="80">
        <v>5</v>
      </c>
      <c r="L589" s="80" t="s">
        <v>26</v>
      </c>
      <c r="M589" s="80">
        <v>6</v>
      </c>
      <c r="N589" s="77" t="s">
        <v>26</v>
      </c>
      <c r="O589" s="69"/>
      <c r="P589" s="69"/>
      <c r="Q589" s="69"/>
      <c r="R589" s="69"/>
      <c r="S589" s="69"/>
      <c r="T589" s="69"/>
      <c r="U589" s="69"/>
      <c r="V589" s="69"/>
      <c r="W589" s="67" t="s">
        <v>3</v>
      </c>
      <c r="X589" s="67">
        <v>1</v>
      </c>
      <c r="Y589" s="68" t="s">
        <v>26</v>
      </c>
      <c r="Z589" s="68">
        <v>2</v>
      </c>
      <c r="AA589" s="68" t="s">
        <v>26</v>
      </c>
      <c r="AB589" s="68">
        <v>3</v>
      </c>
      <c r="AC589" s="68" t="s">
        <v>25</v>
      </c>
      <c r="AD589" s="68">
        <v>4</v>
      </c>
      <c r="AE589" s="68" t="s">
        <v>26</v>
      </c>
      <c r="AF589" s="68">
        <v>5</v>
      </c>
      <c r="AG589" s="68" t="s">
        <v>26</v>
      </c>
      <c r="AH589" s="68">
        <v>6</v>
      </c>
      <c r="AI589" s="84" t="s">
        <v>26</v>
      </c>
    </row>
    <row r="590" spans="1:35" x14ac:dyDescent="0.25">
      <c r="B590" s="78" t="s">
        <v>3</v>
      </c>
      <c r="C590" s="80">
        <v>1</v>
      </c>
      <c r="D590" s="80" t="s">
        <v>26</v>
      </c>
      <c r="E590" s="80">
        <v>2</v>
      </c>
      <c r="F590" s="80" t="s">
        <v>26</v>
      </c>
      <c r="G590" s="80">
        <v>3</v>
      </c>
      <c r="H590" s="80" t="s">
        <v>25</v>
      </c>
      <c r="I590" s="80">
        <v>4</v>
      </c>
      <c r="J590" s="80" t="s">
        <v>26</v>
      </c>
      <c r="K590" s="80">
        <v>5</v>
      </c>
      <c r="L590" s="80" t="s">
        <v>26</v>
      </c>
      <c r="M590" s="80">
        <v>6</v>
      </c>
      <c r="N590" s="77" t="s">
        <v>26</v>
      </c>
      <c r="O590" s="69"/>
      <c r="P590" s="69"/>
      <c r="Q590" s="69"/>
      <c r="R590" s="69"/>
      <c r="S590" s="69"/>
      <c r="T590" s="69"/>
      <c r="U590" s="69"/>
      <c r="V590" s="69"/>
      <c r="W590" s="67" t="s">
        <v>3</v>
      </c>
      <c r="X590" s="67">
        <v>1</v>
      </c>
      <c r="Y590" s="68" t="s">
        <v>26</v>
      </c>
      <c r="Z590" s="68">
        <v>2</v>
      </c>
      <c r="AA590" s="68" t="s">
        <v>26</v>
      </c>
      <c r="AB590" s="68">
        <v>3</v>
      </c>
      <c r="AC590" s="68" t="s">
        <v>25</v>
      </c>
      <c r="AD590" s="68">
        <v>4</v>
      </c>
      <c r="AE590" s="68" t="s">
        <v>26</v>
      </c>
      <c r="AF590" s="68">
        <v>5</v>
      </c>
      <c r="AG590" s="68" t="s">
        <v>26</v>
      </c>
      <c r="AH590" s="68">
        <v>6</v>
      </c>
      <c r="AI590" s="84" t="s">
        <v>26</v>
      </c>
    </row>
    <row r="591" spans="1:35" x14ac:dyDescent="0.25">
      <c r="B591" s="78" t="s">
        <v>2</v>
      </c>
      <c r="C591" s="80">
        <v>1</v>
      </c>
      <c r="D591" s="80" t="s">
        <v>26</v>
      </c>
      <c r="E591" s="80">
        <v>2</v>
      </c>
      <c r="F591" s="80" t="s">
        <v>26</v>
      </c>
      <c r="G591" s="80">
        <v>3</v>
      </c>
      <c r="H591" s="80" t="s">
        <v>2</v>
      </c>
      <c r="I591" s="80">
        <v>4</v>
      </c>
      <c r="J591" s="80" t="s">
        <v>26</v>
      </c>
      <c r="K591" s="80">
        <v>5</v>
      </c>
      <c r="L591" s="80" t="s">
        <v>26</v>
      </c>
      <c r="M591" s="80">
        <v>6</v>
      </c>
      <c r="N591" s="77" t="s">
        <v>26</v>
      </c>
      <c r="O591" s="69"/>
      <c r="P591" s="69"/>
      <c r="Q591" s="69"/>
      <c r="R591" s="69"/>
      <c r="S591" s="69"/>
      <c r="T591" s="69"/>
      <c r="U591" s="69"/>
      <c r="V591" s="69"/>
      <c r="W591" s="67" t="s">
        <v>2</v>
      </c>
      <c r="X591" s="67">
        <v>1</v>
      </c>
      <c r="Y591" s="68" t="s">
        <v>26</v>
      </c>
      <c r="Z591" s="68">
        <v>2</v>
      </c>
      <c r="AA591" s="68" t="s">
        <v>26</v>
      </c>
      <c r="AB591" s="68">
        <v>3</v>
      </c>
      <c r="AC591" s="68" t="s">
        <v>2</v>
      </c>
      <c r="AD591" s="68">
        <v>4</v>
      </c>
      <c r="AE591" s="68" t="s">
        <v>26</v>
      </c>
      <c r="AF591" s="68">
        <v>5</v>
      </c>
      <c r="AG591" s="68" t="s">
        <v>26</v>
      </c>
      <c r="AH591" s="68">
        <v>6</v>
      </c>
      <c r="AI591" s="84" t="s">
        <v>26</v>
      </c>
    </row>
    <row r="592" spans="1:35" x14ac:dyDescent="0.25">
      <c r="B592" s="78" t="s">
        <v>3</v>
      </c>
      <c r="C592" s="80">
        <v>1</v>
      </c>
      <c r="D592" s="80" t="s">
        <v>26</v>
      </c>
      <c r="E592" s="80">
        <v>2</v>
      </c>
      <c r="F592" s="80" t="s">
        <v>26</v>
      </c>
      <c r="G592" s="80">
        <v>3</v>
      </c>
      <c r="H592" s="80" t="s">
        <v>25</v>
      </c>
      <c r="I592" s="80">
        <v>4</v>
      </c>
      <c r="J592" s="80" t="s">
        <v>26</v>
      </c>
      <c r="K592" s="80">
        <v>5</v>
      </c>
      <c r="L592" s="80" t="s">
        <v>26</v>
      </c>
      <c r="M592" s="80">
        <v>6</v>
      </c>
      <c r="N592" s="77" t="s">
        <v>26</v>
      </c>
      <c r="O592" s="69"/>
      <c r="P592" s="69"/>
      <c r="Q592" s="69"/>
      <c r="R592" s="69"/>
      <c r="S592" s="69"/>
      <c r="T592" s="69"/>
      <c r="U592" s="69"/>
      <c r="V592" s="69"/>
      <c r="W592" s="67" t="s">
        <v>3</v>
      </c>
      <c r="X592" s="67">
        <v>1</v>
      </c>
      <c r="Y592" s="68" t="s">
        <v>26</v>
      </c>
      <c r="Z592" s="68">
        <v>2</v>
      </c>
      <c r="AA592" s="68" t="s">
        <v>26</v>
      </c>
      <c r="AB592" s="68">
        <v>3</v>
      </c>
      <c r="AC592" s="68" t="s">
        <v>25</v>
      </c>
      <c r="AD592" s="68">
        <v>4</v>
      </c>
      <c r="AE592" s="68" t="s">
        <v>26</v>
      </c>
      <c r="AF592" s="68">
        <v>5</v>
      </c>
      <c r="AG592" s="68" t="s">
        <v>26</v>
      </c>
      <c r="AH592" s="68">
        <v>6</v>
      </c>
      <c r="AI592" s="84" t="s">
        <v>26</v>
      </c>
    </row>
    <row r="593" spans="2:35" x14ac:dyDescent="0.25">
      <c r="B593" s="78" t="s">
        <v>2</v>
      </c>
      <c r="C593" s="80">
        <v>1</v>
      </c>
      <c r="D593" s="80" t="s">
        <v>26</v>
      </c>
      <c r="E593" s="80">
        <v>2</v>
      </c>
      <c r="F593" s="80" t="s">
        <v>26</v>
      </c>
      <c r="G593" s="80">
        <v>3</v>
      </c>
      <c r="H593" s="80" t="s">
        <v>26</v>
      </c>
      <c r="I593" s="80">
        <v>4</v>
      </c>
      <c r="J593" s="80" t="s">
        <v>26</v>
      </c>
      <c r="K593" s="80">
        <v>5</v>
      </c>
      <c r="L593" s="80" t="s">
        <v>2</v>
      </c>
      <c r="M593" s="80">
        <v>6</v>
      </c>
      <c r="N593" s="77" t="s">
        <v>26</v>
      </c>
      <c r="O593" s="69"/>
      <c r="P593" s="69"/>
      <c r="Q593" s="69"/>
      <c r="R593" s="69"/>
      <c r="S593" s="69"/>
      <c r="T593" s="69"/>
      <c r="U593" s="69"/>
      <c r="V593" s="69"/>
      <c r="W593" s="67" t="s">
        <v>2</v>
      </c>
      <c r="X593" s="67">
        <v>1</v>
      </c>
      <c r="Y593" s="68" t="s">
        <v>26</v>
      </c>
      <c r="Z593" s="68">
        <v>2</v>
      </c>
      <c r="AA593" s="68" t="s">
        <v>26</v>
      </c>
      <c r="AB593" s="68">
        <v>3</v>
      </c>
      <c r="AC593" s="68" t="s">
        <v>26</v>
      </c>
      <c r="AD593" s="68">
        <v>4</v>
      </c>
      <c r="AE593" s="68" t="s">
        <v>26</v>
      </c>
      <c r="AF593" s="68">
        <v>5</v>
      </c>
      <c r="AG593" s="68" t="s">
        <v>2</v>
      </c>
      <c r="AH593" s="68">
        <v>6</v>
      </c>
      <c r="AI593" s="84" t="s">
        <v>26</v>
      </c>
    </row>
    <row r="594" spans="2:35" x14ac:dyDescent="0.25">
      <c r="B594" s="78" t="s">
        <v>2</v>
      </c>
      <c r="C594" s="80">
        <v>1</v>
      </c>
      <c r="D594" s="80" t="s">
        <v>26</v>
      </c>
      <c r="E594" s="80">
        <v>2</v>
      </c>
      <c r="F594" s="80" t="s">
        <v>26</v>
      </c>
      <c r="G594" s="80">
        <v>3</v>
      </c>
      <c r="H594" s="80" t="s">
        <v>2</v>
      </c>
      <c r="I594" s="80">
        <v>4</v>
      </c>
      <c r="J594" s="80" t="s">
        <v>26</v>
      </c>
      <c r="K594" s="80">
        <v>5</v>
      </c>
      <c r="L594" s="80" t="s">
        <v>26</v>
      </c>
      <c r="M594" s="80">
        <v>6</v>
      </c>
      <c r="N594" s="77" t="s">
        <v>26</v>
      </c>
      <c r="O594" s="69"/>
      <c r="P594" s="69"/>
      <c r="Q594" s="69"/>
      <c r="R594" s="69"/>
      <c r="S594" s="69"/>
      <c r="T594" s="69"/>
      <c r="U594" s="69"/>
      <c r="V594" s="69"/>
      <c r="W594" s="67" t="s">
        <v>2</v>
      </c>
      <c r="X594" s="67">
        <v>1</v>
      </c>
      <c r="Y594" s="68" t="s">
        <v>26</v>
      </c>
      <c r="Z594" s="68">
        <v>2</v>
      </c>
      <c r="AA594" s="68" t="s">
        <v>26</v>
      </c>
      <c r="AB594" s="68">
        <v>3</v>
      </c>
      <c r="AC594" s="68" t="s">
        <v>2</v>
      </c>
      <c r="AD594" s="68">
        <v>4</v>
      </c>
      <c r="AE594" s="68" t="s">
        <v>26</v>
      </c>
      <c r="AF594" s="68">
        <v>5</v>
      </c>
      <c r="AG594" s="68" t="s">
        <v>26</v>
      </c>
      <c r="AH594" s="68">
        <v>6</v>
      </c>
      <c r="AI594" s="84" t="s">
        <v>26</v>
      </c>
    </row>
    <row r="595" spans="2:35" x14ac:dyDescent="0.25">
      <c r="B595" s="78" t="s">
        <v>2</v>
      </c>
      <c r="C595" s="80">
        <v>1</v>
      </c>
      <c r="D595" s="80" t="s">
        <v>26</v>
      </c>
      <c r="E595" s="80">
        <v>2</v>
      </c>
      <c r="F595" s="80" t="s">
        <v>26</v>
      </c>
      <c r="G595" s="80">
        <v>3</v>
      </c>
      <c r="H595" s="80" t="s">
        <v>26</v>
      </c>
      <c r="I595" s="80">
        <v>4</v>
      </c>
      <c r="J595" s="80" t="s">
        <v>2</v>
      </c>
      <c r="K595" s="80">
        <v>5</v>
      </c>
      <c r="L595" s="80" t="s">
        <v>26</v>
      </c>
      <c r="M595" s="80">
        <v>6</v>
      </c>
      <c r="N595" s="77" t="s">
        <v>26</v>
      </c>
      <c r="O595" s="69"/>
      <c r="P595" s="69"/>
      <c r="Q595" s="69"/>
      <c r="R595" s="69"/>
      <c r="S595" s="69"/>
      <c r="T595" s="69"/>
      <c r="U595" s="69"/>
      <c r="V595" s="69"/>
      <c r="W595" s="67" t="s">
        <v>2</v>
      </c>
      <c r="X595" s="67">
        <v>1</v>
      </c>
      <c r="Y595" s="68" t="s">
        <v>26</v>
      </c>
      <c r="Z595" s="68">
        <v>2</v>
      </c>
      <c r="AA595" s="68" t="s">
        <v>26</v>
      </c>
      <c r="AB595" s="68">
        <v>3</v>
      </c>
      <c r="AC595" s="68" t="s">
        <v>26</v>
      </c>
      <c r="AD595" s="68">
        <v>4</v>
      </c>
      <c r="AE595" s="68" t="s">
        <v>2</v>
      </c>
      <c r="AF595" s="68">
        <v>5</v>
      </c>
      <c r="AG595" s="68" t="s">
        <v>26</v>
      </c>
      <c r="AH595" s="68">
        <v>6</v>
      </c>
      <c r="AI595" s="84" t="s">
        <v>26</v>
      </c>
    </row>
    <row r="596" spans="2:35" x14ac:dyDescent="0.25">
      <c r="B596" s="78" t="s">
        <v>3</v>
      </c>
      <c r="C596" s="80">
        <v>1</v>
      </c>
      <c r="D596" s="80" t="s">
        <v>26</v>
      </c>
      <c r="E596" s="80">
        <v>2</v>
      </c>
      <c r="F596" s="80" t="s">
        <v>26</v>
      </c>
      <c r="G596" s="80">
        <v>3</v>
      </c>
      <c r="H596" s="80" t="s">
        <v>26</v>
      </c>
      <c r="I596" s="80">
        <v>4</v>
      </c>
      <c r="J596" s="80" t="s">
        <v>26</v>
      </c>
      <c r="K596" s="80">
        <v>5</v>
      </c>
      <c r="L596" s="80" t="s">
        <v>26</v>
      </c>
      <c r="M596" s="80">
        <v>6</v>
      </c>
      <c r="N596" s="77" t="s">
        <v>26</v>
      </c>
      <c r="O596" s="69"/>
      <c r="P596" s="69"/>
      <c r="Q596" s="69"/>
      <c r="R596" s="69"/>
      <c r="S596" s="69"/>
      <c r="T596" s="69"/>
      <c r="U596" s="69"/>
      <c r="V596" s="69"/>
      <c r="W596" s="67" t="s">
        <v>3</v>
      </c>
      <c r="X596" s="67">
        <v>1</v>
      </c>
      <c r="Y596" s="68" t="s">
        <v>26</v>
      </c>
      <c r="Z596" s="68">
        <v>2</v>
      </c>
      <c r="AA596" s="68" t="s">
        <v>26</v>
      </c>
      <c r="AB596" s="68">
        <v>3</v>
      </c>
      <c r="AC596" s="68" t="s">
        <v>26</v>
      </c>
      <c r="AD596" s="68">
        <v>4</v>
      </c>
      <c r="AE596" s="68" t="s">
        <v>26</v>
      </c>
      <c r="AF596" s="68">
        <v>5</v>
      </c>
      <c r="AG596" s="68" t="s">
        <v>26</v>
      </c>
      <c r="AH596" s="68">
        <v>6</v>
      </c>
      <c r="AI596" s="84" t="s">
        <v>26</v>
      </c>
    </row>
    <row r="597" spans="2:35" x14ac:dyDescent="0.25">
      <c r="B597" s="78" t="s">
        <v>2</v>
      </c>
      <c r="C597" s="80">
        <v>1</v>
      </c>
      <c r="D597" s="80" t="s">
        <v>26</v>
      </c>
      <c r="E597" s="80">
        <v>2</v>
      </c>
      <c r="F597" s="80" t="s">
        <v>26</v>
      </c>
      <c r="G597" s="80">
        <v>3</v>
      </c>
      <c r="H597" s="80" t="s">
        <v>2</v>
      </c>
      <c r="I597" s="80">
        <v>4</v>
      </c>
      <c r="J597" s="80" t="s">
        <v>26</v>
      </c>
      <c r="K597" s="80">
        <v>5</v>
      </c>
      <c r="L597" s="80" t="s">
        <v>26</v>
      </c>
      <c r="M597" s="80">
        <v>6</v>
      </c>
      <c r="N597" s="77" t="s">
        <v>26</v>
      </c>
      <c r="O597" s="69"/>
      <c r="P597" s="69"/>
      <c r="Q597" s="69"/>
      <c r="R597" s="69"/>
      <c r="S597" s="69"/>
      <c r="T597" s="69"/>
      <c r="U597" s="69"/>
      <c r="V597" s="69"/>
      <c r="W597" s="67" t="s">
        <v>2</v>
      </c>
      <c r="X597" s="67">
        <v>1</v>
      </c>
      <c r="Y597" s="68" t="s">
        <v>26</v>
      </c>
      <c r="Z597" s="68">
        <v>2</v>
      </c>
      <c r="AA597" s="68" t="s">
        <v>26</v>
      </c>
      <c r="AB597" s="68">
        <v>3</v>
      </c>
      <c r="AC597" s="68" t="s">
        <v>2</v>
      </c>
      <c r="AD597" s="68">
        <v>4</v>
      </c>
      <c r="AE597" s="68" t="s">
        <v>26</v>
      </c>
      <c r="AF597" s="68">
        <v>5</v>
      </c>
      <c r="AG597" s="68" t="s">
        <v>26</v>
      </c>
      <c r="AH597" s="68">
        <v>6</v>
      </c>
      <c r="AI597" s="84" t="s">
        <v>26</v>
      </c>
    </row>
    <row r="598" spans="2:35" x14ac:dyDescent="0.25">
      <c r="B598" s="78" t="s">
        <v>3</v>
      </c>
      <c r="C598" s="80">
        <v>1</v>
      </c>
      <c r="D598" s="80" t="s">
        <v>26</v>
      </c>
      <c r="E598" s="80">
        <v>2</v>
      </c>
      <c r="F598" s="80" t="s">
        <v>26</v>
      </c>
      <c r="G598" s="80">
        <v>3</v>
      </c>
      <c r="H598" s="80" t="s">
        <v>25</v>
      </c>
      <c r="I598" s="80">
        <v>4</v>
      </c>
      <c r="J598" s="80" t="s">
        <v>26</v>
      </c>
      <c r="K598" s="80">
        <v>5</v>
      </c>
      <c r="L598" s="80" t="s">
        <v>26</v>
      </c>
      <c r="M598" s="80">
        <v>6</v>
      </c>
      <c r="N598" s="77" t="s">
        <v>26</v>
      </c>
      <c r="O598" s="69"/>
      <c r="P598" s="69"/>
      <c r="Q598" s="69"/>
      <c r="R598" s="69"/>
      <c r="S598" s="69"/>
      <c r="T598" s="69"/>
      <c r="U598" s="69"/>
      <c r="V598" s="69"/>
      <c r="W598" s="67" t="s">
        <v>3</v>
      </c>
      <c r="X598" s="67">
        <v>1</v>
      </c>
      <c r="Y598" s="68" t="s">
        <v>26</v>
      </c>
      <c r="Z598" s="68">
        <v>2</v>
      </c>
      <c r="AA598" s="68" t="s">
        <v>26</v>
      </c>
      <c r="AB598" s="68">
        <v>3</v>
      </c>
      <c r="AC598" s="68" t="s">
        <v>25</v>
      </c>
      <c r="AD598" s="68">
        <v>4</v>
      </c>
      <c r="AE598" s="68" t="s">
        <v>26</v>
      </c>
      <c r="AF598" s="68">
        <v>5</v>
      </c>
      <c r="AG598" s="68" t="s">
        <v>26</v>
      </c>
      <c r="AH598" s="68">
        <v>6</v>
      </c>
      <c r="AI598" s="84" t="s">
        <v>26</v>
      </c>
    </row>
    <row r="599" spans="2:35" x14ac:dyDescent="0.25">
      <c r="B599" s="78" t="s">
        <v>2</v>
      </c>
      <c r="C599" s="80">
        <v>1</v>
      </c>
      <c r="D599" s="80" t="s">
        <v>26</v>
      </c>
      <c r="E599" s="80">
        <v>2</v>
      </c>
      <c r="F599" s="80" t="s">
        <v>26</v>
      </c>
      <c r="G599" s="80">
        <v>3</v>
      </c>
      <c r="H599" s="80" t="s">
        <v>26</v>
      </c>
      <c r="I599" s="80">
        <v>4</v>
      </c>
      <c r="J599" s="80" t="s">
        <v>26</v>
      </c>
      <c r="K599" s="80">
        <v>5</v>
      </c>
      <c r="L599" s="80" t="s">
        <v>2</v>
      </c>
      <c r="M599" s="80">
        <v>6</v>
      </c>
      <c r="N599" s="77" t="s">
        <v>26</v>
      </c>
      <c r="O599" s="69"/>
      <c r="P599" s="69"/>
      <c r="Q599" s="69"/>
      <c r="R599" s="69"/>
      <c r="S599" s="69"/>
      <c r="T599" s="69"/>
      <c r="U599" s="69"/>
      <c r="V599" s="69"/>
      <c r="W599" s="67" t="s">
        <v>2</v>
      </c>
      <c r="X599" s="67">
        <v>1</v>
      </c>
      <c r="Y599" s="68" t="s">
        <v>26</v>
      </c>
      <c r="Z599" s="68">
        <v>2</v>
      </c>
      <c r="AA599" s="68" t="s">
        <v>26</v>
      </c>
      <c r="AB599" s="68">
        <v>3</v>
      </c>
      <c r="AC599" s="68" t="s">
        <v>26</v>
      </c>
      <c r="AD599" s="68">
        <v>4</v>
      </c>
      <c r="AE599" s="68" t="s">
        <v>26</v>
      </c>
      <c r="AF599" s="68">
        <v>5</v>
      </c>
      <c r="AG599" s="68" t="s">
        <v>2</v>
      </c>
      <c r="AH599" s="68">
        <v>6</v>
      </c>
      <c r="AI599" s="84" t="s">
        <v>26</v>
      </c>
    </row>
    <row r="600" spans="2:35" x14ac:dyDescent="0.25">
      <c r="B600" s="78" t="s">
        <v>2</v>
      </c>
      <c r="C600" s="80">
        <v>1</v>
      </c>
      <c r="D600" s="80" t="s">
        <v>26</v>
      </c>
      <c r="E600" s="80">
        <v>2</v>
      </c>
      <c r="F600" s="80" t="s">
        <v>26</v>
      </c>
      <c r="G600" s="80">
        <v>3</v>
      </c>
      <c r="H600" s="80" t="s">
        <v>2</v>
      </c>
      <c r="I600" s="80">
        <v>4</v>
      </c>
      <c r="J600" s="80" t="s">
        <v>26</v>
      </c>
      <c r="K600" s="80">
        <v>5</v>
      </c>
      <c r="L600" s="80" t="s">
        <v>26</v>
      </c>
      <c r="M600" s="80">
        <v>6</v>
      </c>
      <c r="N600" s="77" t="s">
        <v>26</v>
      </c>
      <c r="O600" s="69"/>
      <c r="P600" s="69"/>
      <c r="Q600" s="69"/>
      <c r="R600" s="69"/>
      <c r="S600" s="69"/>
      <c r="T600" s="69"/>
      <c r="U600" s="69"/>
      <c r="V600" s="69"/>
      <c r="W600" s="67" t="s">
        <v>2</v>
      </c>
      <c r="X600" s="67">
        <v>1</v>
      </c>
      <c r="Y600" s="68" t="s">
        <v>26</v>
      </c>
      <c r="Z600" s="68">
        <v>2</v>
      </c>
      <c r="AA600" s="68" t="s">
        <v>26</v>
      </c>
      <c r="AB600" s="68">
        <v>3</v>
      </c>
      <c r="AC600" s="68" t="s">
        <v>2</v>
      </c>
      <c r="AD600" s="68">
        <v>4</v>
      </c>
      <c r="AE600" s="68" t="s">
        <v>26</v>
      </c>
      <c r="AF600" s="68">
        <v>5</v>
      </c>
      <c r="AG600" s="68" t="s">
        <v>26</v>
      </c>
      <c r="AH600" s="68">
        <v>6</v>
      </c>
      <c r="AI600" s="84" t="s">
        <v>26</v>
      </c>
    </row>
    <row r="601" spans="2:35" x14ac:dyDescent="0.25">
      <c r="B601" s="79" t="s">
        <v>2</v>
      </c>
      <c r="C601" s="80">
        <v>1</v>
      </c>
      <c r="D601" s="80" t="s">
        <v>26</v>
      </c>
      <c r="E601" s="80">
        <v>2</v>
      </c>
      <c r="F601" s="80" t="s">
        <v>26</v>
      </c>
      <c r="G601" s="80">
        <v>3</v>
      </c>
      <c r="H601" s="80" t="s">
        <v>2</v>
      </c>
      <c r="I601" s="80">
        <v>4</v>
      </c>
      <c r="J601" s="80" t="s">
        <v>26</v>
      </c>
      <c r="K601" s="80">
        <v>5</v>
      </c>
      <c r="L601" s="80" t="s">
        <v>26</v>
      </c>
      <c r="M601" s="80">
        <v>6</v>
      </c>
      <c r="N601" s="77" t="s">
        <v>26</v>
      </c>
      <c r="O601" s="69"/>
      <c r="P601" s="69"/>
      <c r="Q601" s="69"/>
      <c r="R601" s="69"/>
      <c r="S601" s="69"/>
      <c r="T601" s="69"/>
      <c r="U601" s="69"/>
      <c r="V601" s="69"/>
      <c r="W601" s="67" t="s">
        <v>2</v>
      </c>
      <c r="X601" s="67">
        <v>1</v>
      </c>
      <c r="Y601" s="68" t="s">
        <v>26</v>
      </c>
      <c r="Z601" s="68">
        <v>2</v>
      </c>
      <c r="AA601" s="68" t="s">
        <v>26</v>
      </c>
      <c r="AB601" s="68">
        <v>3</v>
      </c>
      <c r="AC601" s="68" t="s">
        <v>2</v>
      </c>
      <c r="AD601" s="68">
        <v>4</v>
      </c>
      <c r="AE601" s="68" t="s">
        <v>26</v>
      </c>
      <c r="AF601" s="68">
        <v>5</v>
      </c>
      <c r="AG601" s="68" t="s">
        <v>26</v>
      </c>
      <c r="AH601" s="68">
        <v>6</v>
      </c>
      <c r="AI601" s="84" t="s">
        <v>26</v>
      </c>
    </row>
    <row r="602" spans="2:35" x14ac:dyDescent="0.25">
      <c r="B602" s="79" t="s">
        <v>3</v>
      </c>
      <c r="C602" s="80">
        <v>1</v>
      </c>
      <c r="D602" s="80" t="s">
        <v>26</v>
      </c>
      <c r="E602" s="80">
        <v>2</v>
      </c>
      <c r="F602" s="80" t="s">
        <v>25</v>
      </c>
      <c r="G602" s="80">
        <v>3</v>
      </c>
      <c r="H602" s="80" t="s">
        <v>26</v>
      </c>
      <c r="I602" s="80">
        <v>4</v>
      </c>
      <c r="J602" s="80" t="s">
        <v>26</v>
      </c>
      <c r="K602" s="80">
        <v>5</v>
      </c>
      <c r="L602" s="80" t="s">
        <v>26</v>
      </c>
      <c r="M602" s="80">
        <v>6</v>
      </c>
      <c r="N602" s="77" t="s">
        <v>26</v>
      </c>
      <c r="O602" s="69"/>
      <c r="P602" s="69"/>
      <c r="Q602" s="69"/>
      <c r="R602" s="69"/>
      <c r="S602" s="69"/>
      <c r="T602" s="69"/>
      <c r="U602" s="69"/>
      <c r="V602" s="69"/>
      <c r="W602" s="67" t="s">
        <v>3</v>
      </c>
      <c r="X602" s="67">
        <v>1</v>
      </c>
      <c r="Y602" s="68" t="s">
        <v>26</v>
      </c>
      <c r="Z602" s="68">
        <v>2</v>
      </c>
      <c r="AA602" s="68" t="s">
        <v>25</v>
      </c>
      <c r="AB602" s="68">
        <v>3</v>
      </c>
      <c r="AC602" s="68" t="s">
        <v>26</v>
      </c>
      <c r="AD602" s="68">
        <v>4</v>
      </c>
      <c r="AE602" s="68" t="s">
        <v>26</v>
      </c>
      <c r="AF602" s="68">
        <v>5</v>
      </c>
      <c r="AG602" s="68" t="s">
        <v>26</v>
      </c>
      <c r="AH602" s="68">
        <v>6</v>
      </c>
      <c r="AI602" s="84" t="s">
        <v>26</v>
      </c>
    </row>
    <row r="603" spans="2:35" x14ac:dyDescent="0.25">
      <c r="B603" s="79" t="s">
        <v>3</v>
      </c>
      <c r="C603" s="80">
        <v>1</v>
      </c>
      <c r="D603" s="80" t="s">
        <v>26</v>
      </c>
      <c r="E603" s="80">
        <v>2</v>
      </c>
      <c r="F603" s="80" t="s">
        <v>26</v>
      </c>
      <c r="G603" s="80">
        <v>3</v>
      </c>
      <c r="H603" s="80" t="s">
        <v>26</v>
      </c>
      <c r="I603" s="80">
        <v>4</v>
      </c>
      <c r="J603" s="80" t="s">
        <v>25</v>
      </c>
      <c r="K603" s="80">
        <v>5</v>
      </c>
      <c r="L603" s="80" t="s">
        <v>26</v>
      </c>
      <c r="M603" s="80">
        <v>6</v>
      </c>
      <c r="N603" s="77" t="s">
        <v>26</v>
      </c>
      <c r="O603" s="69"/>
      <c r="P603" s="69"/>
      <c r="Q603" s="69"/>
      <c r="R603" s="69"/>
      <c r="S603" s="69"/>
      <c r="T603" s="69"/>
      <c r="U603" s="69"/>
      <c r="V603" s="69"/>
      <c r="W603" s="67" t="s">
        <v>3</v>
      </c>
      <c r="X603" s="67">
        <v>1</v>
      </c>
      <c r="Y603" s="68" t="s">
        <v>26</v>
      </c>
      <c r="Z603" s="68">
        <v>2</v>
      </c>
      <c r="AA603" s="68" t="s">
        <v>26</v>
      </c>
      <c r="AB603" s="68">
        <v>3</v>
      </c>
      <c r="AC603" s="68" t="s">
        <v>26</v>
      </c>
      <c r="AD603" s="68">
        <v>4</v>
      </c>
      <c r="AE603" s="68" t="s">
        <v>25</v>
      </c>
      <c r="AF603" s="68">
        <v>5</v>
      </c>
      <c r="AG603" s="68" t="s">
        <v>26</v>
      </c>
      <c r="AH603" s="68">
        <v>6</v>
      </c>
      <c r="AI603" s="84" t="s">
        <v>26</v>
      </c>
    </row>
    <row r="604" spans="2:35" x14ac:dyDescent="0.25">
      <c r="B604" s="79" t="s">
        <v>2</v>
      </c>
      <c r="C604" s="80">
        <v>1</v>
      </c>
      <c r="D604" s="80" t="s">
        <v>26</v>
      </c>
      <c r="E604" s="80">
        <v>2</v>
      </c>
      <c r="F604" s="80" t="s">
        <v>26</v>
      </c>
      <c r="G604" s="80">
        <v>3</v>
      </c>
      <c r="H604" s="80" t="s">
        <v>2</v>
      </c>
      <c r="I604" s="80">
        <v>4</v>
      </c>
      <c r="J604" s="80" t="s">
        <v>26</v>
      </c>
      <c r="K604" s="80">
        <v>5</v>
      </c>
      <c r="L604" s="80" t="s">
        <v>26</v>
      </c>
      <c r="M604" s="80">
        <v>6</v>
      </c>
      <c r="N604" s="77" t="s">
        <v>26</v>
      </c>
      <c r="O604" s="69"/>
      <c r="P604" s="69"/>
      <c r="Q604" s="69"/>
      <c r="R604" s="69"/>
      <c r="S604" s="69"/>
      <c r="T604" s="69"/>
      <c r="U604" s="69"/>
      <c r="V604" s="69"/>
      <c r="W604" s="67" t="s">
        <v>2</v>
      </c>
      <c r="X604" s="67">
        <v>1</v>
      </c>
      <c r="Y604" s="68" t="s">
        <v>26</v>
      </c>
      <c r="Z604" s="68">
        <v>2</v>
      </c>
      <c r="AA604" s="68" t="s">
        <v>26</v>
      </c>
      <c r="AB604" s="68">
        <v>3</v>
      </c>
      <c r="AC604" s="68" t="s">
        <v>2</v>
      </c>
      <c r="AD604" s="68">
        <v>4</v>
      </c>
      <c r="AE604" s="68" t="s">
        <v>26</v>
      </c>
      <c r="AF604" s="68">
        <v>5</v>
      </c>
      <c r="AG604" s="68" t="s">
        <v>26</v>
      </c>
      <c r="AH604" s="68">
        <v>6</v>
      </c>
      <c r="AI604" s="84" t="s">
        <v>26</v>
      </c>
    </row>
    <row r="605" spans="2:35" x14ac:dyDescent="0.25">
      <c r="B605" s="79" t="s">
        <v>2</v>
      </c>
      <c r="C605" s="80">
        <v>1</v>
      </c>
      <c r="D605" s="80" t="s">
        <v>26</v>
      </c>
      <c r="E605" s="80">
        <v>2</v>
      </c>
      <c r="F605" s="80" t="s">
        <v>26</v>
      </c>
      <c r="G605" s="80">
        <v>3</v>
      </c>
      <c r="H605" s="80" t="s">
        <v>2</v>
      </c>
      <c r="I605" s="80">
        <v>4</v>
      </c>
      <c r="J605" s="80" t="s">
        <v>26</v>
      </c>
      <c r="K605" s="80">
        <v>5</v>
      </c>
      <c r="L605" s="80" t="s">
        <v>26</v>
      </c>
      <c r="M605" s="80">
        <v>6</v>
      </c>
      <c r="N605" s="77" t="s">
        <v>26</v>
      </c>
      <c r="O605" s="69"/>
      <c r="P605" s="69"/>
      <c r="Q605" s="69"/>
      <c r="R605" s="69"/>
      <c r="S605" s="69"/>
      <c r="T605" s="69"/>
      <c r="U605" s="69"/>
      <c r="V605" s="69"/>
      <c r="W605" s="67" t="s">
        <v>2</v>
      </c>
      <c r="X605" s="67">
        <v>1</v>
      </c>
      <c r="Y605" s="68" t="s">
        <v>26</v>
      </c>
      <c r="Z605" s="68">
        <v>2</v>
      </c>
      <c r="AA605" s="68" t="s">
        <v>26</v>
      </c>
      <c r="AB605" s="68">
        <v>3</v>
      </c>
      <c r="AC605" s="68" t="s">
        <v>2</v>
      </c>
      <c r="AD605" s="68">
        <v>4</v>
      </c>
      <c r="AE605" s="68" t="s">
        <v>26</v>
      </c>
      <c r="AF605" s="68">
        <v>5</v>
      </c>
      <c r="AG605" s="68" t="s">
        <v>26</v>
      </c>
      <c r="AH605" s="68">
        <v>6</v>
      </c>
      <c r="AI605" s="84" t="s">
        <v>26</v>
      </c>
    </row>
    <row r="606" spans="2:35" x14ac:dyDescent="0.25">
      <c r="B606" s="79" t="s">
        <v>3</v>
      </c>
      <c r="C606" s="80">
        <v>1</v>
      </c>
      <c r="D606" s="80" t="s">
        <v>26</v>
      </c>
      <c r="E606" s="80">
        <v>2</v>
      </c>
      <c r="F606" s="80" t="s">
        <v>26</v>
      </c>
      <c r="G606" s="80">
        <v>3</v>
      </c>
      <c r="H606" s="80" t="s">
        <v>25</v>
      </c>
      <c r="I606" s="80">
        <v>4</v>
      </c>
      <c r="J606" s="80" t="s">
        <v>26</v>
      </c>
      <c r="K606" s="80">
        <v>5</v>
      </c>
      <c r="L606" s="80" t="s">
        <v>26</v>
      </c>
      <c r="M606" s="80">
        <v>6</v>
      </c>
      <c r="N606" s="77" t="s">
        <v>26</v>
      </c>
      <c r="O606" s="69"/>
      <c r="P606" s="69"/>
      <c r="Q606" s="69"/>
      <c r="R606" s="69"/>
      <c r="S606" s="69"/>
      <c r="T606" s="69"/>
      <c r="U606" s="69"/>
      <c r="V606" s="69"/>
      <c r="W606" s="67" t="s">
        <v>3</v>
      </c>
      <c r="X606" s="67">
        <v>1</v>
      </c>
      <c r="Y606" s="68" t="s">
        <v>26</v>
      </c>
      <c r="Z606" s="68">
        <v>2</v>
      </c>
      <c r="AA606" s="68" t="s">
        <v>26</v>
      </c>
      <c r="AB606" s="68">
        <v>3</v>
      </c>
      <c r="AC606" s="68" t="s">
        <v>25</v>
      </c>
      <c r="AD606" s="68">
        <v>4</v>
      </c>
      <c r="AE606" s="68" t="s">
        <v>26</v>
      </c>
      <c r="AF606" s="68">
        <v>5</v>
      </c>
      <c r="AG606" s="68" t="s">
        <v>26</v>
      </c>
      <c r="AH606" s="68">
        <v>6</v>
      </c>
      <c r="AI606" s="84" t="s">
        <v>26</v>
      </c>
    </row>
    <row r="607" spans="2:35" x14ac:dyDescent="0.25">
      <c r="B607" s="79" t="s">
        <v>2</v>
      </c>
      <c r="C607" s="80">
        <v>1</v>
      </c>
      <c r="D607" s="80" t="s">
        <v>26</v>
      </c>
      <c r="E607" s="80">
        <v>2</v>
      </c>
      <c r="F607" s="80" t="s">
        <v>26</v>
      </c>
      <c r="G607" s="80">
        <v>3</v>
      </c>
      <c r="H607" s="80" t="s">
        <v>2</v>
      </c>
      <c r="I607" s="80">
        <v>4</v>
      </c>
      <c r="J607" s="80" t="s">
        <v>26</v>
      </c>
      <c r="K607" s="80">
        <v>5</v>
      </c>
      <c r="L607" s="80" t="s">
        <v>26</v>
      </c>
      <c r="M607" s="80">
        <v>6</v>
      </c>
      <c r="N607" s="77" t="s">
        <v>26</v>
      </c>
      <c r="O607" s="69"/>
      <c r="P607" s="69"/>
      <c r="Q607" s="69"/>
      <c r="R607" s="69"/>
      <c r="S607" s="69"/>
      <c r="T607" s="69"/>
      <c r="U607" s="69"/>
      <c r="V607" s="69"/>
      <c r="W607" s="67" t="s">
        <v>2</v>
      </c>
      <c r="X607" s="67">
        <v>1</v>
      </c>
      <c r="Y607" s="68" t="s">
        <v>26</v>
      </c>
      <c r="Z607" s="68">
        <v>2</v>
      </c>
      <c r="AA607" s="68" t="s">
        <v>26</v>
      </c>
      <c r="AB607" s="68">
        <v>3</v>
      </c>
      <c r="AC607" s="68" t="s">
        <v>2</v>
      </c>
      <c r="AD607" s="68">
        <v>4</v>
      </c>
      <c r="AE607" s="68" t="s">
        <v>26</v>
      </c>
      <c r="AF607" s="68">
        <v>5</v>
      </c>
      <c r="AG607" s="68" t="s">
        <v>26</v>
      </c>
      <c r="AH607" s="68">
        <v>6</v>
      </c>
      <c r="AI607" s="84" t="s">
        <v>26</v>
      </c>
    </row>
    <row r="608" spans="2:35" x14ac:dyDescent="0.25">
      <c r="B608" s="79" t="s">
        <v>2</v>
      </c>
      <c r="C608" s="80">
        <v>1</v>
      </c>
      <c r="D608" s="80" t="s">
        <v>26</v>
      </c>
      <c r="E608" s="80">
        <v>2</v>
      </c>
      <c r="F608" s="80" t="s">
        <v>26</v>
      </c>
      <c r="G608" s="80">
        <v>3</v>
      </c>
      <c r="H608" s="80" t="s">
        <v>26</v>
      </c>
      <c r="I608" s="80">
        <v>4</v>
      </c>
      <c r="J608" s="80" t="s">
        <v>26</v>
      </c>
      <c r="K608" s="80">
        <v>5</v>
      </c>
      <c r="L608" s="80" t="s">
        <v>2</v>
      </c>
      <c r="M608" s="80">
        <v>6</v>
      </c>
      <c r="N608" s="77" t="s">
        <v>26</v>
      </c>
      <c r="O608" s="69"/>
      <c r="P608" s="69"/>
      <c r="Q608" s="69"/>
      <c r="R608" s="69"/>
      <c r="S608" s="69"/>
      <c r="T608" s="69"/>
      <c r="U608" s="69"/>
      <c r="V608" s="69"/>
      <c r="W608" s="67" t="s">
        <v>2</v>
      </c>
      <c r="X608" s="67">
        <v>1</v>
      </c>
      <c r="Y608" s="68" t="s">
        <v>26</v>
      </c>
      <c r="Z608" s="68">
        <v>2</v>
      </c>
      <c r="AA608" s="68" t="s">
        <v>26</v>
      </c>
      <c r="AB608" s="68">
        <v>3</v>
      </c>
      <c r="AC608" s="68" t="s">
        <v>26</v>
      </c>
      <c r="AD608" s="68">
        <v>4</v>
      </c>
      <c r="AE608" s="68" t="s">
        <v>26</v>
      </c>
      <c r="AF608" s="68">
        <v>5</v>
      </c>
      <c r="AG608" s="68" t="s">
        <v>2</v>
      </c>
      <c r="AH608" s="68">
        <v>6</v>
      </c>
      <c r="AI608" s="84" t="s">
        <v>26</v>
      </c>
    </row>
    <row r="609" spans="1:35" x14ac:dyDescent="0.25">
      <c r="B609" s="79" t="s">
        <v>2</v>
      </c>
      <c r="C609" s="80">
        <v>1</v>
      </c>
      <c r="D609" s="80" t="s">
        <v>26</v>
      </c>
      <c r="E609" s="80">
        <v>2</v>
      </c>
      <c r="F609" s="80" t="s">
        <v>2</v>
      </c>
      <c r="G609" s="80">
        <v>3</v>
      </c>
      <c r="H609" s="80" t="s">
        <v>26</v>
      </c>
      <c r="I609" s="80">
        <v>4</v>
      </c>
      <c r="J609" s="80" t="s">
        <v>26</v>
      </c>
      <c r="K609" s="80">
        <v>5</v>
      </c>
      <c r="L609" s="80" t="s">
        <v>26</v>
      </c>
      <c r="M609" s="80">
        <v>6</v>
      </c>
      <c r="N609" s="77" t="s">
        <v>26</v>
      </c>
      <c r="O609" s="69"/>
      <c r="P609" s="69"/>
      <c r="Q609" s="69"/>
      <c r="R609" s="69"/>
      <c r="S609" s="69"/>
      <c r="T609" s="69"/>
      <c r="U609" s="69"/>
      <c r="V609" s="69"/>
      <c r="W609" s="67" t="s">
        <v>2</v>
      </c>
      <c r="X609" s="67">
        <v>1</v>
      </c>
      <c r="Y609" s="68" t="s">
        <v>26</v>
      </c>
      <c r="Z609" s="68">
        <v>2</v>
      </c>
      <c r="AA609" s="68" t="s">
        <v>2</v>
      </c>
      <c r="AB609" s="68">
        <v>3</v>
      </c>
      <c r="AC609" s="68" t="s">
        <v>26</v>
      </c>
      <c r="AD609" s="68">
        <v>4</v>
      </c>
      <c r="AE609" s="68" t="s">
        <v>26</v>
      </c>
      <c r="AF609" s="68">
        <v>5</v>
      </c>
      <c r="AG609" s="68" t="s">
        <v>26</v>
      </c>
      <c r="AH609" s="68">
        <v>6</v>
      </c>
      <c r="AI609" s="84" t="s">
        <v>26</v>
      </c>
    </row>
    <row r="610" spans="1:35" x14ac:dyDescent="0.25">
      <c r="A610" s="95">
        <v>43240</v>
      </c>
      <c r="B610" s="98"/>
      <c r="C610" s="98"/>
      <c r="D610" s="98"/>
      <c r="E610" s="98"/>
      <c r="F610" s="98"/>
      <c r="G610" s="98"/>
      <c r="H610" s="98"/>
      <c r="I610" s="98"/>
      <c r="J610" s="98"/>
      <c r="K610" s="98"/>
      <c r="O610" s="69"/>
      <c r="P610" s="69"/>
      <c r="Q610" s="69"/>
      <c r="R610" s="69"/>
      <c r="S610" s="69"/>
      <c r="T610" s="69"/>
      <c r="U610" s="69"/>
      <c r="V610" s="69"/>
    </row>
    <row r="611" spans="1:35" x14ac:dyDescent="0.25">
      <c r="B611" s="78" t="s">
        <v>2</v>
      </c>
      <c r="C611" s="80">
        <v>1</v>
      </c>
      <c r="D611" s="80" t="s">
        <v>26</v>
      </c>
      <c r="E611" s="80">
        <v>2</v>
      </c>
      <c r="F611" s="80" t="s">
        <v>26</v>
      </c>
      <c r="G611" s="80">
        <v>3</v>
      </c>
      <c r="H611" s="80" t="s">
        <v>26</v>
      </c>
      <c r="I611" s="80">
        <v>4</v>
      </c>
      <c r="J611" s="80" t="s">
        <v>2</v>
      </c>
      <c r="K611" s="80">
        <v>5</v>
      </c>
      <c r="L611" s="80" t="s">
        <v>26</v>
      </c>
      <c r="M611" s="80">
        <v>6</v>
      </c>
      <c r="N611" s="77" t="s">
        <v>26</v>
      </c>
      <c r="O611" s="69"/>
      <c r="P611" s="69"/>
      <c r="Q611" s="69"/>
      <c r="R611" s="69"/>
      <c r="S611" s="69"/>
      <c r="T611" s="69"/>
      <c r="U611" s="69"/>
      <c r="V611" s="69"/>
      <c r="W611" s="67" t="s">
        <v>2</v>
      </c>
      <c r="X611" s="67">
        <v>1</v>
      </c>
      <c r="Y611" s="68" t="s">
        <v>26</v>
      </c>
      <c r="Z611" s="68">
        <v>2</v>
      </c>
      <c r="AA611" s="68" t="s">
        <v>26</v>
      </c>
      <c r="AB611" s="68">
        <v>3</v>
      </c>
      <c r="AC611" s="68" t="s">
        <v>26</v>
      </c>
      <c r="AD611" s="68">
        <v>4</v>
      </c>
      <c r="AE611" s="68" t="s">
        <v>2</v>
      </c>
      <c r="AF611" s="68">
        <v>5</v>
      </c>
      <c r="AG611" s="68" t="s">
        <v>26</v>
      </c>
      <c r="AH611" s="68">
        <v>6</v>
      </c>
      <c r="AI611" s="84" t="s">
        <v>26</v>
      </c>
    </row>
    <row r="612" spans="1:35" x14ac:dyDescent="0.25">
      <c r="B612" s="78" t="s">
        <v>2</v>
      </c>
      <c r="C612" s="80">
        <v>1</v>
      </c>
      <c r="D612" s="80" t="s">
        <v>26</v>
      </c>
      <c r="E612" s="80">
        <v>2</v>
      </c>
      <c r="F612" s="80" t="s">
        <v>26</v>
      </c>
      <c r="G612" s="80">
        <v>3</v>
      </c>
      <c r="H612" s="80" t="s">
        <v>26</v>
      </c>
      <c r="I612" s="80">
        <v>4</v>
      </c>
      <c r="J612" s="80" t="s">
        <v>26</v>
      </c>
      <c r="K612" s="80">
        <v>5</v>
      </c>
      <c r="L612" s="80" t="s">
        <v>2</v>
      </c>
      <c r="M612" s="80">
        <v>6</v>
      </c>
      <c r="N612" s="77" t="s">
        <v>26</v>
      </c>
      <c r="O612" s="69"/>
      <c r="P612" s="69"/>
      <c r="Q612" s="69"/>
      <c r="R612" s="69"/>
      <c r="S612" s="69"/>
      <c r="T612" s="69"/>
      <c r="U612" s="69"/>
      <c r="V612" s="69"/>
      <c r="W612" s="67" t="s">
        <v>2</v>
      </c>
      <c r="X612" s="67">
        <v>1</v>
      </c>
      <c r="Y612" s="68" t="s">
        <v>26</v>
      </c>
      <c r="Z612" s="68">
        <v>2</v>
      </c>
      <c r="AA612" s="68" t="s">
        <v>26</v>
      </c>
      <c r="AB612" s="68">
        <v>3</v>
      </c>
      <c r="AC612" s="68" t="s">
        <v>26</v>
      </c>
      <c r="AD612" s="68">
        <v>4</v>
      </c>
      <c r="AE612" s="68" t="s">
        <v>26</v>
      </c>
      <c r="AF612" s="68">
        <v>5</v>
      </c>
      <c r="AG612" s="68" t="s">
        <v>2</v>
      </c>
      <c r="AH612" s="68">
        <v>6</v>
      </c>
      <c r="AI612" s="84" t="s">
        <v>26</v>
      </c>
    </row>
    <row r="613" spans="1:35" x14ac:dyDescent="0.25">
      <c r="B613" s="78" t="s">
        <v>3</v>
      </c>
      <c r="C613" s="80">
        <v>1</v>
      </c>
      <c r="D613" s="80" t="s">
        <v>26</v>
      </c>
      <c r="E613" s="80">
        <v>2</v>
      </c>
      <c r="F613" s="80" t="s">
        <v>26</v>
      </c>
      <c r="G613" s="80">
        <v>3</v>
      </c>
      <c r="H613" s="80" t="s">
        <v>26</v>
      </c>
      <c r="I613" s="80">
        <v>4</v>
      </c>
      <c r="J613" s="80" t="s">
        <v>25</v>
      </c>
      <c r="K613" s="80">
        <v>5</v>
      </c>
      <c r="L613" s="80" t="s">
        <v>26</v>
      </c>
      <c r="M613" s="80">
        <v>6</v>
      </c>
      <c r="N613" s="77" t="s">
        <v>26</v>
      </c>
      <c r="O613" s="69"/>
      <c r="P613" s="69"/>
      <c r="Q613" s="69"/>
      <c r="R613" s="69"/>
      <c r="S613" s="69"/>
      <c r="T613" s="69"/>
      <c r="U613" s="69"/>
      <c r="V613" s="69"/>
      <c r="W613" s="67" t="s">
        <v>3</v>
      </c>
      <c r="X613" s="67">
        <v>1</v>
      </c>
      <c r="Y613" s="68" t="s">
        <v>26</v>
      </c>
      <c r="Z613" s="68">
        <v>2</v>
      </c>
      <c r="AA613" s="68" t="s">
        <v>26</v>
      </c>
      <c r="AB613" s="68">
        <v>3</v>
      </c>
      <c r="AC613" s="68" t="s">
        <v>26</v>
      </c>
      <c r="AD613" s="68">
        <v>4</v>
      </c>
      <c r="AE613" s="68" t="s">
        <v>25</v>
      </c>
      <c r="AF613" s="68">
        <v>5</v>
      </c>
      <c r="AG613" s="68" t="s">
        <v>26</v>
      </c>
      <c r="AH613" s="68">
        <v>6</v>
      </c>
      <c r="AI613" s="84" t="s">
        <v>26</v>
      </c>
    </row>
    <row r="614" spans="1:35" x14ac:dyDescent="0.25">
      <c r="B614" s="78" t="s">
        <v>2</v>
      </c>
      <c r="C614" s="80">
        <v>1</v>
      </c>
      <c r="D614" s="80" t="s">
        <v>26</v>
      </c>
      <c r="E614" s="80">
        <v>2</v>
      </c>
      <c r="F614" s="80" t="s">
        <v>26</v>
      </c>
      <c r="G614" s="80">
        <v>3</v>
      </c>
      <c r="H614" s="80" t="s">
        <v>2</v>
      </c>
      <c r="I614" s="80">
        <v>4</v>
      </c>
      <c r="J614" s="80" t="s">
        <v>26</v>
      </c>
      <c r="K614" s="80">
        <v>5</v>
      </c>
      <c r="L614" s="80" t="s">
        <v>26</v>
      </c>
      <c r="M614" s="80">
        <v>6</v>
      </c>
      <c r="N614" s="77" t="s">
        <v>26</v>
      </c>
      <c r="O614" s="69"/>
      <c r="P614" s="69"/>
      <c r="Q614" s="69"/>
      <c r="R614" s="69"/>
      <c r="S614" s="69"/>
      <c r="T614" s="69"/>
      <c r="U614" s="69"/>
      <c r="V614" s="69"/>
      <c r="W614" s="67" t="s">
        <v>2</v>
      </c>
      <c r="X614" s="67">
        <v>1</v>
      </c>
      <c r="Y614" s="68" t="s">
        <v>26</v>
      </c>
      <c r="Z614" s="68">
        <v>2</v>
      </c>
      <c r="AA614" s="68" t="s">
        <v>26</v>
      </c>
      <c r="AB614" s="68">
        <v>3</v>
      </c>
      <c r="AC614" s="68" t="s">
        <v>2</v>
      </c>
      <c r="AD614" s="68">
        <v>4</v>
      </c>
      <c r="AE614" s="68" t="s">
        <v>26</v>
      </c>
      <c r="AF614" s="68">
        <v>5</v>
      </c>
      <c r="AG614" s="68" t="s">
        <v>26</v>
      </c>
      <c r="AH614" s="68">
        <v>6</v>
      </c>
      <c r="AI614" s="84" t="s">
        <v>26</v>
      </c>
    </row>
    <row r="615" spans="1:35" x14ac:dyDescent="0.25">
      <c r="B615" s="78" t="s">
        <v>2</v>
      </c>
      <c r="C615" s="80">
        <v>1</v>
      </c>
      <c r="D615" s="80" t="s">
        <v>26</v>
      </c>
      <c r="E615" s="80">
        <v>2</v>
      </c>
      <c r="F615" s="80" t="s">
        <v>26</v>
      </c>
      <c r="G615" s="80">
        <v>3</v>
      </c>
      <c r="H615" s="80" t="s">
        <v>26</v>
      </c>
      <c r="I615" s="80">
        <v>4</v>
      </c>
      <c r="J615" s="80" t="s">
        <v>2</v>
      </c>
      <c r="K615" s="80">
        <v>5</v>
      </c>
      <c r="L615" s="80" t="s">
        <v>26</v>
      </c>
      <c r="M615" s="80">
        <v>6</v>
      </c>
      <c r="N615" s="77" t="s">
        <v>26</v>
      </c>
      <c r="O615" s="69"/>
      <c r="P615" s="69"/>
      <c r="Q615" s="69"/>
      <c r="R615" s="69"/>
      <c r="S615" s="69"/>
      <c r="T615" s="69"/>
      <c r="U615" s="69"/>
      <c r="V615" s="69"/>
      <c r="W615" s="67" t="s">
        <v>2</v>
      </c>
      <c r="X615" s="67">
        <v>1</v>
      </c>
      <c r="Y615" s="68" t="s">
        <v>26</v>
      </c>
      <c r="Z615" s="68">
        <v>2</v>
      </c>
      <c r="AA615" s="68" t="s">
        <v>26</v>
      </c>
      <c r="AB615" s="68">
        <v>3</v>
      </c>
      <c r="AC615" s="68" t="s">
        <v>26</v>
      </c>
      <c r="AD615" s="68">
        <v>4</v>
      </c>
      <c r="AE615" s="68" t="s">
        <v>2</v>
      </c>
      <c r="AF615" s="68">
        <v>5</v>
      </c>
      <c r="AG615" s="68" t="s">
        <v>26</v>
      </c>
      <c r="AH615" s="68">
        <v>6</v>
      </c>
      <c r="AI615" s="84" t="s">
        <v>26</v>
      </c>
    </row>
    <row r="616" spans="1:35" x14ac:dyDescent="0.25">
      <c r="B616" s="78" t="s">
        <v>2</v>
      </c>
      <c r="C616" s="80">
        <v>1</v>
      </c>
      <c r="D616" s="80" t="s">
        <v>26</v>
      </c>
      <c r="E616" s="80">
        <v>2</v>
      </c>
      <c r="F616" s="80" t="s">
        <v>26</v>
      </c>
      <c r="G616" s="80">
        <v>3</v>
      </c>
      <c r="H616" s="80" t="s">
        <v>26</v>
      </c>
      <c r="I616" s="80">
        <v>4</v>
      </c>
      <c r="J616" s="80" t="s">
        <v>26</v>
      </c>
      <c r="K616" s="80">
        <v>5</v>
      </c>
      <c r="L616" s="80" t="s">
        <v>2</v>
      </c>
      <c r="M616" s="80">
        <v>6</v>
      </c>
      <c r="N616" s="77" t="s">
        <v>26</v>
      </c>
      <c r="O616" s="69"/>
      <c r="P616" s="69"/>
      <c r="Q616" s="69"/>
      <c r="R616" s="69"/>
      <c r="S616" s="69"/>
      <c r="T616" s="69"/>
      <c r="U616" s="69"/>
      <c r="V616" s="69"/>
      <c r="W616" s="67" t="s">
        <v>2</v>
      </c>
      <c r="X616" s="67">
        <v>1</v>
      </c>
      <c r="Y616" s="68" t="s">
        <v>26</v>
      </c>
      <c r="Z616" s="68">
        <v>2</v>
      </c>
      <c r="AA616" s="68" t="s">
        <v>26</v>
      </c>
      <c r="AB616" s="68">
        <v>3</v>
      </c>
      <c r="AC616" s="68" t="s">
        <v>26</v>
      </c>
      <c r="AD616" s="68">
        <v>4</v>
      </c>
      <c r="AE616" s="68" t="s">
        <v>26</v>
      </c>
      <c r="AF616" s="68">
        <v>5</v>
      </c>
      <c r="AG616" s="68" t="s">
        <v>2</v>
      </c>
      <c r="AH616" s="68">
        <v>6</v>
      </c>
      <c r="AI616" s="84" t="s">
        <v>26</v>
      </c>
    </row>
    <row r="617" spans="1:35" x14ac:dyDescent="0.25">
      <c r="B617" s="78" t="s">
        <v>3</v>
      </c>
      <c r="C617" s="80">
        <v>1</v>
      </c>
      <c r="D617" s="80" t="s">
        <v>26</v>
      </c>
      <c r="E617" s="80">
        <v>2</v>
      </c>
      <c r="F617" s="80" t="s">
        <v>25</v>
      </c>
      <c r="G617" s="80">
        <v>3</v>
      </c>
      <c r="H617" s="80" t="s">
        <v>26</v>
      </c>
      <c r="I617" s="80">
        <v>4</v>
      </c>
      <c r="J617" s="80" t="s">
        <v>26</v>
      </c>
      <c r="K617" s="80">
        <v>5</v>
      </c>
      <c r="L617" s="80" t="s">
        <v>26</v>
      </c>
      <c r="M617" s="80">
        <v>6</v>
      </c>
      <c r="N617" s="77" t="s">
        <v>26</v>
      </c>
      <c r="O617" s="69"/>
      <c r="P617" s="69"/>
      <c r="Q617" s="69"/>
      <c r="R617" s="69"/>
      <c r="S617" s="69"/>
      <c r="T617" s="69"/>
      <c r="U617" s="69"/>
      <c r="V617" s="69"/>
      <c r="W617" s="67" t="s">
        <v>3</v>
      </c>
      <c r="X617" s="67">
        <v>1</v>
      </c>
      <c r="Y617" s="68" t="s">
        <v>26</v>
      </c>
      <c r="Z617" s="68">
        <v>2</v>
      </c>
      <c r="AA617" s="68" t="s">
        <v>25</v>
      </c>
      <c r="AB617" s="68">
        <v>3</v>
      </c>
      <c r="AC617" s="68" t="s">
        <v>26</v>
      </c>
      <c r="AD617" s="68">
        <v>4</v>
      </c>
      <c r="AE617" s="68" t="s">
        <v>26</v>
      </c>
      <c r="AF617" s="68">
        <v>5</v>
      </c>
      <c r="AG617" s="68" t="s">
        <v>26</v>
      </c>
      <c r="AH617" s="68">
        <v>6</v>
      </c>
      <c r="AI617" s="84" t="s">
        <v>26</v>
      </c>
    </row>
    <row r="618" spans="1:35" x14ac:dyDescent="0.25">
      <c r="B618" s="78" t="s">
        <v>2</v>
      </c>
      <c r="C618" s="80">
        <v>1</v>
      </c>
      <c r="D618" s="80" t="s">
        <v>26</v>
      </c>
      <c r="E618" s="80">
        <v>2</v>
      </c>
      <c r="F618" s="80" t="s">
        <v>26</v>
      </c>
      <c r="G618" s="80">
        <v>3</v>
      </c>
      <c r="H618" s="80" t="s">
        <v>26</v>
      </c>
      <c r="I618" s="80">
        <v>4</v>
      </c>
      <c r="J618" s="80" t="s">
        <v>26</v>
      </c>
      <c r="K618" s="80">
        <v>5</v>
      </c>
      <c r="L618" s="80" t="s">
        <v>2</v>
      </c>
      <c r="M618" s="80">
        <v>6</v>
      </c>
      <c r="N618" s="77" t="s">
        <v>26</v>
      </c>
      <c r="O618" s="69"/>
      <c r="P618" s="69"/>
      <c r="Q618" s="69"/>
      <c r="R618" s="69"/>
      <c r="S618" s="69"/>
      <c r="T618" s="69"/>
      <c r="U618" s="69"/>
      <c r="V618" s="69"/>
      <c r="W618" s="67" t="s">
        <v>2</v>
      </c>
      <c r="X618" s="67">
        <v>1</v>
      </c>
      <c r="Y618" s="68" t="s">
        <v>26</v>
      </c>
      <c r="Z618" s="68">
        <v>2</v>
      </c>
      <c r="AA618" s="68" t="s">
        <v>26</v>
      </c>
      <c r="AB618" s="68">
        <v>3</v>
      </c>
      <c r="AC618" s="68" t="s">
        <v>26</v>
      </c>
      <c r="AD618" s="68">
        <v>4</v>
      </c>
      <c r="AE618" s="68" t="s">
        <v>26</v>
      </c>
      <c r="AF618" s="68">
        <v>5</v>
      </c>
      <c r="AG618" s="68" t="s">
        <v>2</v>
      </c>
      <c r="AH618" s="68">
        <v>6</v>
      </c>
      <c r="AI618" s="84" t="s">
        <v>26</v>
      </c>
    </row>
    <row r="619" spans="1:35" x14ac:dyDescent="0.25">
      <c r="B619" s="78" t="s">
        <v>2</v>
      </c>
      <c r="C619" s="80">
        <v>1</v>
      </c>
      <c r="D619" s="80" t="s">
        <v>26</v>
      </c>
      <c r="E619" s="80">
        <v>2</v>
      </c>
      <c r="F619" s="80" t="s">
        <v>26</v>
      </c>
      <c r="G619" s="80">
        <v>3</v>
      </c>
      <c r="H619" s="80" t="s">
        <v>2</v>
      </c>
      <c r="I619" s="80">
        <v>4</v>
      </c>
      <c r="J619" s="80" t="s">
        <v>26</v>
      </c>
      <c r="K619" s="80">
        <v>5</v>
      </c>
      <c r="L619" s="80" t="s">
        <v>26</v>
      </c>
      <c r="M619" s="80">
        <v>6</v>
      </c>
      <c r="N619" s="77" t="s">
        <v>26</v>
      </c>
      <c r="O619" s="69"/>
      <c r="P619" s="69"/>
      <c r="Q619" s="69"/>
      <c r="R619" s="69"/>
      <c r="S619" s="69"/>
      <c r="T619" s="69"/>
      <c r="U619" s="69"/>
      <c r="V619" s="69"/>
      <c r="W619" s="67" t="s">
        <v>2</v>
      </c>
      <c r="X619" s="67">
        <v>1</v>
      </c>
      <c r="Y619" s="68" t="s">
        <v>26</v>
      </c>
      <c r="Z619" s="68">
        <v>2</v>
      </c>
      <c r="AA619" s="68" t="s">
        <v>26</v>
      </c>
      <c r="AB619" s="68">
        <v>3</v>
      </c>
      <c r="AC619" s="68" t="s">
        <v>2</v>
      </c>
      <c r="AD619" s="68">
        <v>4</v>
      </c>
      <c r="AE619" s="68" t="s">
        <v>26</v>
      </c>
      <c r="AF619" s="68">
        <v>5</v>
      </c>
      <c r="AG619" s="68" t="s">
        <v>26</v>
      </c>
      <c r="AH619" s="68">
        <v>6</v>
      </c>
      <c r="AI619" s="84" t="s">
        <v>26</v>
      </c>
    </row>
    <row r="620" spans="1:35" x14ac:dyDescent="0.25">
      <c r="B620" s="78" t="s">
        <v>3</v>
      </c>
      <c r="C620" s="80">
        <v>1</v>
      </c>
      <c r="D620" s="80" t="s">
        <v>26</v>
      </c>
      <c r="E620" s="80">
        <v>2</v>
      </c>
      <c r="F620" s="80" t="s">
        <v>26</v>
      </c>
      <c r="G620" s="80">
        <v>3</v>
      </c>
      <c r="H620" s="80" t="s">
        <v>26</v>
      </c>
      <c r="I620" s="80">
        <v>4</v>
      </c>
      <c r="J620" s="80" t="s">
        <v>25</v>
      </c>
      <c r="K620" s="80">
        <v>5</v>
      </c>
      <c r="L620" s="80" t="s">
        <v>26</v>
      </c>
      <c r="M620" s="80">
        <v>6</v>
      </c>
      <c r="N620" s="77" t="s">
        <v>26</v>
      </c>
      <c r="O620" s="69"/>
      <c r="P620" s="69"/>
      <c r="Q620" s="69"/>
      <c r="R620" s="69"/>
      <c r="S620" s="69"/>
      <c r="T620" s="69"/>
      <c r="U620" s="69"/>
      <c r="V620" s="69"/>
      <c r="W620" s="67" t="s">
        <v>3</v>
      </c>
      <c r="X620" s="67">
        <v>1</v>
      </c>
      <c r="Y620" s="68" t="s">
        <v>26</v>
      </c>
      <c r="Z620" s="68">
        <v>2</v>
      </c>
      <c r="AA620" s="68" t="s">
        <v>26</v>
      </c>
      <c r="AB620" s="68">
        <v>3</v>
      </c>
      <c r="AC620" s="68" t="s">
        <v>26</v>
      </c>
      <c r="AD620" s="68">
        <v>4</v>
      </c>
      <c r="AE620" s="68" t="s">
        <v>25</v>
      </c>
      <c r="AF620" s="68">
        <v>5</v>
      </c>
      <c r="AG620" s="68" t="s">
        <v>26</v>
      </c>
      <c r="AH620" s="68">
        <v>6</v>
      </c>
      <c r="AI620" s="84" t="s">
        <v>26</v>
      </c>
    </row>
    <row r="621" spans="1:35" x14ac:dyDescent="0.25">
      <c r="B621" s="78" t="s">
        <v>2</v>
      </c>
      <c r="C621" s="80">
        <v>1</v>
      </c>
      <c r="D621" s="80" t="s">
        <v>26</v>
      </c>
      <c r="E621" s="80">
        <v>2</v>
      </c>
      <c r="F621" s="80" t="s">
        <v>26</v>
      </c>
      <c r="G621" s="80">
        <v>3</v>
      </c>
      <c r="H621" s="80" t="s">
        <v>26</v>
      </c>
      <c r="I621" s="80">
        <v>4</v>
      </c>
      <c r="J621" s="80" t="s">
        <v>2</v>
      </c>
      <c r="K621" s="80">
        <v>5</v>
      </c>
      <c r="L621" s="80" t="s">
        <v>26</v>
      </c>
      <c r="M621" s="80">
        <v>6</v>
      </c>
      <c r="N621" s="77" t="s">
        <v>26</v>
      </c>
      <c r="O621" s="69"/>
      <c r="P621" s="69"/>
      <c r="Q621" s="69"/>
      <c r="R621" s="69"/>
      <c r="S621" s="69"/>
      <c r="T621" s="69"/>
      <c r="U621" s="69"/>
      <c r="V621" s="69"/>
      <c r="W621" s="67" t="s">
        <v>2</v>
      </c>
      <c r="X621" s="67">
        <v>1</v>
      </c>
      <c r="Y621" s="68" t="s">
        <v>26</v>
      </c>
      <c r="Z621" s="68">
        <v>2</v>
      </c>
      <c r="AA621" s="68" t="s">
        <v>26</v>
      </c>
      <c r="AB621" s="68">
        <v>3</v>
      </c>
      <c r="AC621" s="68" t="s">
        <v>26</v>
      </c>
      <c r="AD621" s="68">
        <v>4</v>
      </c>
      <c r="AE621" s="68" t="s">
        <v>2</v>
      </c>
      <c r="AF621" s="68">
        <v>5</v>
      </c>
      <c r="AG621" s="68" t="s">
        <v>26</v>
      </c>
      <c r="AH621" s="68">
        <v>6</v>
      </c>
      <c r="AI621" s="84" t="s">
        <v>26</v>
      </c>
    </row>
    <row r="622" spans="1:35" x14ac:dyDescent="0.25">
      <c r="B622" s="78" t="s">
        <v>2</v>
      </c>
      <c r="C622" s="80">
        <v>1</v>
      </c>
      <c r="D622" s="80" t="s">
        <v>26</v>
      </c>
      <c r="E622" s="80">
        <v>2</v>
      </c>
      <c r="F622" s="80" t="s">
        <v>26</v>
      </c>
      <c r="G622" s="80">
        <v>3</v>
      </c>
      <c r="H622" s="80" t="s">
        <v>2</v>
      </c>
      <c r="I622" s="80">
        <v>4</v>
      </c>
      <c r="J622" s="80" t="s">
        <v>26</v>
      </c>
      <c r="K622" s="80">
        <v>5</v>
      </c>
      <c r="L622" s="80" t="s">
        <v>26</v>
      </c>
      <c r="M622" s="80">
        <v>6</v>
      </c>
      <c r="N622" s="77" t="s">
        <v>26</v>
      </c>
      <c r="O622" s="69"/>
      <c r="P622" s="69"/>
      <c r="Q622" s="69"/>
      <c r="R622" s="69"/>
      <c r="S622" s="69"/>
      <c r="T622" s="69"/>
      <c r="U622" s="69"/>
      <c r="V622" s="69"/>
      <c r="W622" s="67" t="s">
        <v>2</v>
      </c>
      <c r="X622" s="67">
        <v>1</v>
      </c>
      <c r="Y622" s="68" t="s">
        <v>26</v>
      </c>
      <c r="Z622" s="68">
        <v>2</v>
      </c>
      <c r="AA622" s="68" t="s">
        <v>26</v>
      </c>
      <c r="AB622" s="68">
        <v>3</v>
      </c>
      <c r="AC622" s="68" t="s">
        <v>2</v>
      </c>
      <c r="AD622" s="68">
        <v>4</v>
      </c>
      <c r="AE622" s="68" t="s">
        <v>26</v>
      </c>
      <c r="AF622" s="68">
        <v>5</v>
      </c>
      <c r="AG622" s="68" t="s">
        <v>26</v>
      </c>
      <c r="AH622" s="68">
        <v>6</v>
      </c>
      <c r="AI622" s="84" t="s">
        <v>26</v>
      </c>
    </row>
    <row r="623" spans="1:35" x14ac:dyDescent="0.25">
      <c r="B623" s="78" t="s">
        <v>3</v>
      </c>
      <c r="C623" s="80">
        <v>1</v>
      </c>
      <c r="D623" s="80" t="s">
        <v>26</v>
      </c>
      <c r="E623" s="80">
        <v>2</v>
      </c>
      <c r="F623" s="80" t="s">
        <v>26</v>
      </c>
      <c r="G623" s="80">
        <v>3</v>
      </c>
      <c r="H623" s="80" t="s">
        <v>26</v>
      </c>
      <c r="I623" s="80">
        <v>4</v>
      </c>
      <c r="J623" s="80" t="s">
        <v>26</v>
      </c>
      <c r="K623" s="80">
        <v>5</v>
      </c>
      <c r="L623" s="80" t="s">
        <v>25</v>
      </c>
      <c r="M623" s="80">
        <v>6</v>
      </c>
      <c r="N623" s="77" t="s">
        <v>26</v>
      </c>
      <c r="O623" s="69"/>
      <c r="P623" s="69"/>
      <c r="Q623" s="69"/>
      <c r="R623" s="69"/>
      <c r="S623" s="69"/>
      <c r="T623" s="69"/>
      <c r="U623" s="69"/>
      <c r="V623" s="69"/>
      <c r="W623" s="67" t="s">
        <v>3</v>
      </c>
      <c r="X623" s="67">
        <v>1</v>
      </c>
      <c r="Y623" s="68" t="s">
        <v>26</v>
      </c>
      <c r="Z623" s="68">
        <v>2</v>
      </c>
      <c r="AA623" s="68" t="s">
        <v>26</v>
      </c>
      <c r="AB623" s="68">
        <v>3</v>
      </c>
      <c r="AC623" s="68" t="s">
        <v>26</v>
      </c>
      <c r="AD623" s="68">
        <v>4</v>
      </c>
      <c r="AE623" s="68" t="s">
        <v>26</v>
      </c>
      <c r="AF623" s="68">
        <v>5</v>
      </c>
      <c r="AG623" s="68" t="s">
        <v>25</v>
      </c>
      <c r="AH623" s="68">
        <v>6</v>
      </c>
      <c r="AI623" s="84" t="s">
        <v>26</v>
      </c>
    </row>
    <row r="624" spans="1:35" x14ac:dyDescent="0.25">
      <c r="B624" s="78" t="s">
        <v>2</v>
      </c>
      <c r="C624" s="80">
        <v>1</v>
      </c>
      <c r="D624" s="80" t="s">
        <v>26</v>
      </c>
      <c r="E624" s="80">
        <v>2</v>
      </c>
      <c r="F624" s="80" t="s">
        <v>26</v>
      </c>
      <c r="G624" s="80">
        <v>3</v>
      </c>
      <c r="H624" s="80" t="s">
        <v>26</v>
      </c>
      <c r="I624" s="80">
        <v>4</v>
      </c>
      <c r="J624" s="80" t="s">
        <v>2</v>
      </c>
      <c r="K624" s="80">
        <v>5</v>
      </c>
      <c r="L624" s="80" t="s">
        <v>26</v>
      </c>
      <c r="M624" s="80">
        <v>6</v>
      </c>
      <c r="N624" s="77" t="s">
        <v>26</v>
      </c>
      <c r="O624" s="69"/>
      <c r="P624" s="69"/>
      <c r="Q624" s="69"/>
      <c r="R624" s="69"/>
      <c r="S624" s="69"/>
      <c r="T624" s="69"/>
      <c r="U624" s="69"/>
      <c r="V624" s="69"/>
      <c r="W624" s="67" t="s">
        <v>2</v>
      </c>
      <c r="X624" s="67">
        <v>1</v>
      </c>
      <c r="Y624" s="68" t="s">
        <v>26</v>
      </c>
      <c r="Z624" s="68">
        <v>2</v>
      </c>
      <c r="AA624" s="68" t="s">
        <v>26</v>
      </c>
      <c r="AB624" s="68">
        <v>3</v>
      </c>
      <c r="AC624" s="68" t="s">
        <v>26</v>
      </c>
      <c r="AD624" s="68">
        <v>4</v>
      </c>
      <c r="AE624" s="68" t="s">
        <v>2</v>
      </c>
      <c r="AF624" s="68">
        <v>5</v>
      </c>
      <c r="AG624" s="68" t="s">
        <v>26</v>
      </c>
      <c r="AH624" s="68">
        <v>6</v>
      </c>
      <c r="AI624" s="84" t="s">
        <v>26</v>
      </c>
    </row>
    <row r="625" spans="1:35" x14ac:dyDescent="0.25">
      <c r="B625" s="79" t="s">
        <v>3</v>
      </c>
      <c r="C625" s="80">
        <v>1</v>
      </c>
      <c r="D625" s="80" t="s">
        <v>26</v>
      </c>
      <c r="E625" s="80">
        <v>2</v>
      </c>
      <c r="F625" s="80" t="s">
        <v>26</v>
      </c>
      <c r="G625" s="80">
        <v>3</v>
      </c>
      <c r="H625" s="80" t="s">
        <v>25</v>
      </c>
      <c r="I625" s="80">
        <v>4</v>
      </c>
      <c r="J625" s="80" t="s">
        <v>26</v>
      </c>
      <c r="K625" s="80">
        <v>5</v>
      </c>
      <c r="L625" s="80" t="s">
        <v>26</v>
      </c>
      <c r="M625" s="80">
        <v>6</v>
      </c>
      <c r="N625" s="77" t="s">
        <v>26</v>
      </c>
      <c r="O625" s="69"/>
      <c r="P625" s="69"/>
      <c r="Q625" s="69"/>
      <c r="R625" s="69"/>
      <c r="S625" s="69"/>
      <c r="T625" s="69"/>
      <c r="U625" s="69"/>
      <c r="V625" s="69"/>
      <c r="W625" s="67" t="s">
        <v>3</v>
      </c>
      <c r="X625" s="67">
        <v>1</v>
      </c>
      <c r="Y625" s="68" t="s">
        <v>26</v>
      </c>
      <c r="Z625" s="68">
        <v>2</v>
      </c>
      <c r="AA625" s="68" t="s">
        <v>26</v>
      </c>
      <c r="AB625" s="68">
        <v>3</v>
      </c>
      <c r="AC625" s="68" t="s">
        <v>25</v>
      </c>
      <c r="AD625" s="68">
        <v>4</v>
      </c>
      <c r="AE625" s="68" t="s">
        <v>26</v>
      </c>
      <c r="AF625" s="68">
        <v>5</v>
      </c>
      <c r="AG625" s="68" t="s">
        <v>26</v>
      </c>
      <c r="AH625" s="68">
        <v>6</v>
      </c>
      <c r="AI625" s="84" t="s">
        <v>26</v>
      </c>
    </row>
    <row r="626" spans="1:35" x14ac:dyDescent="0.25">
      <c r="B626" s="79" t="s">
        <v>2</v>
      </c>
      <c r="C626" s="80">
        <v>1</v>
      </c>
      <c r="D626" s="80" t="s">
        <v>26</v>
      </c>
      <c r="E626" s="80">
        <v>2</v>
      </c>
      <c r="F626" s="80" t="s">
        <v>26</v>
      </c>
      <c r="G626" s="80">
        <v>3</v>
      </c>
      <c r="H626" s="80" t="s">
        <v>26</v>
      </c>
      <c r="I626" s="80">
        <v>4</v>
      </c>
      <c r="J626" s="80" t="s">
        <v>2</v>
      </c>
      <c r="K626" s="80">
        <v>5</v>
      </c>
      <c r="L626" s="80" t="s">
        <v>26</v>
      </c>
      <c r="M626" s="80">
        <v>6</v>
      </c>
      <c r="N626" s="77" t="s">
        <v>26</v>
      </c>
      <c r="O626" s="69"/>
      <c r="P626" s="69"/>
      <c r="Q626" s="69"/>
      <c r="R626" s="69"/>
      <c r="S626" s="69"/>
      <c r="T626" s="69"/>
      <c r="U626" s="69"/>
      <c r="V626" s="69"/>
      <c r="W626" s="67" t="s">
        <v>2</v>
      </c>
      <c r="X626" s="67">
        <v>1</v>
      </c>
      <c r="Y626" s="68" t="s">
        <v>26</v>
      </c>
      <c r="Z626" s="68">
        <v>2</v>
      </c>
      <c r="AA626" s="68" t="s">
        <v>26</v>
      </c>
      <c r="AB626" s="68">
        <v>3</v>
      </c>
      <c r="AC626" s="68" t="s">
        <v>26</v>
      </c>
      <c r="AD626" s="68">
        <v>4</v>
      </c>
      <c r="AE626" s="68" t="s">
        <v>2</v>
      </c>
      <c r="AF626" s="68">
        <v>5</v>
      </c>
      <c r="AG626" s="68" t="s">
        <v>26</v>
      </c>
      <c r="AH626" s="68">
        <v>6</v>
      </c>
      <c r="AI626" s="84" t="s">
        <v>26</v>
      </c>
    </row>
    <row r="627" spans="1:35" x14ac:dyDescent="0.25">
      <c r="B627" s="79" t="s">
        <v>3</v>
      </c>
      <c r="C627" s="80">
        <v>1</v>
      </c>
      <c r="D627" s="80" t="s">
        <v>26</v>
      </c>
      <c r="E627" s="80">
        <v>2</v>
      </c>
      <c r="F627" s="80" t="s">
        <v>25</v>
      </c>
      <c r="G627" s="80">
        <v>3</v>
      </c>
      <c r="H627" s="80" t="s">
        <v>26</v>
      </c>
      <c r="I627" s="80">
        <v>4</v>
      </c>
      <c r="J627" s="80" t="s">
        <v>26</v>
      </c>
      <c r="K627" s="80">
        <v>5</v>
      </c>
      <c r="L627" s="80" t="s">
        <v>26</v>
      </c>
      <c r="M627" s="80">
        <v>6</v>
      </c>
      <c r="N627" s="77" t="s">
        <v>26</v>
      </c>
      <c r="O627" s="69"/>
      <c r="P627" s="69"/>
      <c r="Q627" s="69"/>
      <c r="R627" s="69"/>
      <c r="S627" s="69"/>
      <c r="T627" s="69"/>
      <c r="U627" s="69"/>
      <c r="V627" s="69"/>
      <c r="W627" s="67" t="s">
        <v>3</v>
      </c>
      <c r="X627" s="67">
        <v>1</v>
      </c>
      <c r="Y627" s="68" t="s">
        <v>26</v>
      </c>
      <c r="Z627" s="68">
        <v>2</v>
      </c>
      <c r="AA627" s="68" t="s">
        <v>25</v>
      </c>
      <c r="AB627" s="68">
        <v>3</v>
      </c>
      <c r="AC627" s="68" t="s">
        <v>26</v>
      </c>
      <c r="AD627" s="68">
        <v>4</v>
      </c>
      <c r="AE627" s="68" t="s">
        <v>26</v>
      </c>
      <c r="AF627" s="68">
        <v>5</v>
      </c>
      <c r="AG627" s="68" t="s">
        <v>26</v>
      </c>
      <c r="AH627" s="68">
        <v>6</v>
      </c>
      <c r="AI627" s="84" t="s">
        <v>26</v>
      </c>
    </row>
    <row r="628" spans="1:35" x14ac:dyDescent="0.25">
      <c r="B628" s="79" t="s">
        <v>2</v>
      </c>
      <c r="C628" s="80">
        <v>1</v>
      </c>
      <c r="D628" s="80" t="s">
        <v>26</v>
      </c>
      <c r="E628" s="80">
        <v>2</v>
      </c>
      <c r="F628" s="80" t="s">
        <v>26</v>
      </c>
      <c r="G628" s="80">
        <v>3</v>
      </c>
      <c r="H628" s="80" t="s">
        <v>2</v>
      </c>
      <c r="I628" s="80">
        <v>4</v>
      </c>
      <c r="J628" s="80" t="s">
        <v>26</v>
      </c>
      <c r="K628" s="80">
        <v>5</v>
      </c>
      <c r="L628" s="80" t="s">
        <v>26</v>
      </c>
      <c r="M628" s="80">
        <v>6</v>
      </c>
      <c r="N628" s="77" t="s">
        <v>26</v>
      </c>
      <c r="O628" s="69"/>
      <c r="P628" s="69"/>
      <c r="Q628" s="69"/>
      <c r="R628" s="69"/>
      <c r="S628" s="69"/>
      <c r="T628" s="69"/>
      <c r="U628" s="69"/>
      <c r="V628" s="69"/>
      <c r="W628" s="67" t="s">
        <v>2</v>
      </c>
      <c r="X628" s="67">
        <v>1</v>
      </c>
      <c r="Y628" s="68" t="s">
        <v>26</v>
      </c>
      <c r="Z628" s="68">
        <v>2</v>
      </c>
      <c r="AA628" s="68" t="s">
        <v>26</v>
      </c>
      <c r="AB628" s="68">
        <v>3</v>
      </c>
      <c r="AC628" s="68" t="s">
        <v>2</v>
      </c>
      <c r="AD628" s="68">
        <v>4</v>
      </c>
      <c r="AE628" s="68" t="s">
        <v>26</v>
      </c>
      <c r="AF628" s="68">
        <v>5</v>
      </c>
      <c r="AG628" s="68" t="s">
        <v>26</v>
      </c>
      <c r="AH628" s="68">
        <v>6</v>
      </c>
      <c r="AI628" s="84" t="s">
        <v>26</v>
      </c>
    </row>
    <row r="629" spans="1:35" x14ac:dyDescent="0.25">
      <c r="B629" s="79" t="s">
        <v>2</v>
      </c>
      <c r="C629" s="80">
        <v>1</v>
      </c>
      <c r="D629" s="80" t="s">
        <v>26</v>
      </c>
      <c r="E629" s="80">
        <v>2</v>
      </c>
      <c r="F629" s="80" t="s">
        <v>2</v>
      </c>
      <c r="G629" s="80">
        <v>3</v>
      </c>
      <c r="H629" s="80" t="s">
        <v>26</v>
      </c>
      <c r="I629" s="80">
        <v>4</v>
      </c>
      <c r="J629" s="80" t="s">
        <v>26</v>
      </c>
      <c r="K629" s="80">
        <v>5</v>
      </c>
      <c r="L629" s="80" t="s">
        <v>26</v>
      </c>
      <c r="M629" s="80">
        <v>6</v>
      </c>
      <c r="N629" s="77" t="s">
        <v>26</v>
      </c>
      <c r="O629" s="69"/>
      <c r="P629" s="69"/>
      <c r="Q629" s="69"/>
      <c r="R629" s="69"/>
      <c r="S629" s="69"/>
      <c r="T629" s="69"/>
      <c r="U629" s="69"/>
      <c r="V629" s="69"/>
      <c r="W629" s="67" t="s">
        <v>2</v>
      </c>
      <c r="X629" s="67">
        <v>1</v>
      </c>
      <c r="Y629" s="68" t="s">
        <v>26</v>
      </c>
      <c r="Z629" s="68">
        <v>2</v>
      </c>
      <c r="AA629" s="68" t="s">
        <v>2</v>
      </c>
      <c r="AB629" s="68">
        <v>3</v>
      </c>
      <c r="AC629" s="68" t="s">
        <v>26</v>
      </c>
      <c r="AD629" s="68">
        <v>4</v>
      </c>
      <c r="AE629" s="68" t="s">
        <v>26</v>
      </c>
      <c r="AF629" s="68">
        <v>5</v>
      </c>
      <c r="AG629" s="68" t="s">
        <v>26</v>
      </c>
      <c r="AH629" s="68">
        <v>6</v>
      </c>
      <c r="AI629" s="84" t="s">
        <v>26</v>
      </c>
    </row>
    <row r="630" spans="1:35" x14ac:dyDescent="0.25">
      <c r="B630" s="79" t="s">
        <v>3</v>
      </c>
      <c r="C630" s="80">
        <v>1</v>
      </c>
      <c r="D630" s="80" t="s">
        <v>26</v>
      </c>
      <c r="E630" s="80">
        <v>2</v>
      </c>
      <c r="F630" s="80" t="s">
        <v>26</v>
      </c>
      <c r="G630" s="80">
        <v>3</v>
      </c>
      <c r="H630" s="80" t="s">
        <v>25</v>
      </c>
      <c r="I630" s="80">
        <v>4</v>
      </c>
      <c r="J630" s="80" t="s">
        <v>26</v>
      </c>
      <c r="K630" s="80">
        <v>5</v>
      </c>
      <c r="L630" s="80" t="s">
        <v>26</v>
      </c>
      <c r="M630" s="80">
        <v>6</v>
      </c>
      <c r="N630" s="77" t="s">
        <v>26</v>
      </c>
      <c r="O630" s="69"/>
      <c r="P630" s="69"/>
      <c r="Q630" s="69"/>
      <c r="R630" s="69"/>
      <c r="S630" s="69"/>
      <c r="T630" s="69"/>
      <c r="U630" s="69"/>
      <c r="V630" s="69"/>
      <c r="W630" s="67" t="s">
        <v>3</v>
      </c>
      <c r="X630" s="67">
        <v>1</v>
      </c>
      <c r="Y630" s="68" t="s">
        <v>26</v>
      </c>
      <c r="Z630" s="68">
        <v>2</v>
      </c>
      <c r="AA630" s="68" t="s">
        <v>26</v>
      </c>
      <c r="AB630" s="68">
        <v>3</v>
      </c>
      <c r="AC630" s="68" t="s">
        <v>25</v>
      </c>
      <c r="AD630" s="68">
        <v>4</v>
      </c>
      <c r="AE630" s="68" t="s">
        <v>26</v>
      </c>
      <c r="AF630" s="68">
        <v>5</v>
      </c>
      <c r="AG630" s="68" t="s">
        <v>26</v>
      </c>
      <c r="AH630" s="68">
        <v>6</v>
      </c>
      <c r="AI630" s="84" t="s">
        <v>26</v>
      </c>
    </row>
    <row r="631" spans="1:35" x14ac:dyDescent="0.25">
      <c r="B631" s="79" t="s">
        <v>2</v>
      </c>
      <c r="C631" s="80">
        <v>1</v>
      </c>
      <c r="D631" s="80" t="s">
        <v>26</v>
      </c>
      <c r="E631" s="80">
        <v>2</v>
      </c>
      <c r="F631" s="80" t="s">
        <v>26</v>
      </c>
      <c r="G631" s="80">
        <v>3</v>
      </c>
      <c r="H631" s="80" t="s">
        <v>2</v>
      </c>
      <c r="I631" s="80">
        <v>4</v>
      </c>
      <c r="J631" s="80" t="s">
        <v>26</v>
      </c>
      <c r="K631" s="80">
        <v>5</v>
      </c>
      <c r="L631" s="80" t="s">
        <v>26</v>
      </c>
      <c r="M631" s="80">
        <v>6</v>
      </c>
      <c r="N631" s="77" t="s">
        <v>26</v>
      </c>
      <c r="O631" s="69"/>
      <c r="P631" s="69"/>
      <c r="Q631" s="69"/>
      <c r="R631" s="69"/>
      <c r="S631" s="69"/>
      <c r="T631" s="69"/>
      <c r="U631" s="69"/>
      <c r="V631" s="69"/>
      <c r="W631" s="67" t="s">
        <v>2</v>
      </c>
      <c r="X631" s="67">
        <v>1</v>
      </c>
      <c r="Y631" s="68" t="s">
        <v>26</v>
      </c>
      <c r="Z631" s="68">
        <v>2</v>
      </c>
      <c r="AA631" s="68" t="s">
        <v>26</v>
      </c>
      <c r="AB631" s="68">
        <v>3</v>
      </c>
      <c r="AC631" s="68" t="s">
        <v>2</v>
      </c>
      <c r="AD631" s="68">
        <v>4</v>
      </c>
      <c r="AE631" s="68" t="s">
        <v>26</v>
      </c>
      <c r="AF631" s="68">
        <v>5</v>
      </c>
      <c r="AG631" s="68" t="s">
        <v>26</v>
      </c>
      <c r="AH631" s="68">
        <v>6</v>
      </c>
      <c r="AI631" s="84" t="s">
        <v>26</v>
      </c>
    </row>
    <row r="632" spans="1:35" x14ac:dyDescent="0.25">
      <c r="B632" s="79" t="s">
        <v>2</v>
      </c>
      <c r="C632" s="80">
        <v>1</v>
      </c>
      <c r="D632" s="80" t="s">
        <v>26</v>
      </c>
      <c r="E632" s="80">
        <v>2</v>
      </c>
      <c r="F632" s="80" t="s">
        <v>26</v>
      </c>
      <c r="G632" s="80">
        <v>3</v>
      </c>
      <c r="H632" s="80" t="s">
        <v>26</v>
      </c>
      <c r="I632" s="80">
        <v>4</v>
      </c>
      <c r="J632" s="80" t="s">
        <v>26</v>
      </c>
      <c r="K632" s="80">
        <v>5</v>
      </c>
      <c r="L632" s="80" t="s">
        <v>2</v>
      </c>
      <c r="M632" s="80">
        <v>6</v>
      </c>
      <c r="N632" s="77" t="s">
        <v>26</v>
      </c>
      <c r="O632" s="69"/>
      <c r="P632" s="69"/>
      <c r="Q632" s="69"/>
      <c r="R632" s="69"/>
      <c r="S632" s="69"/>
      <c r="T632" s="69"/>
      <c r="U632" s="69"/>
      <c r="V632" s="69"/>
      <c r="W632" s="67" t="s">
        <v>2</v>
      </c>
      <c r="X632" s="67">
        <v>1</v>
      </c>
      <c r="Y632" s="68" t="s">
        <v>26</v>
      </c>
      <c r="Z632" s="68">
        <v>2</v>
      </c>
      <c r="AA632" s="68" t="s">
        <v>26</v>
      </c>
      <c r="AB632" s="68">
        <v>3</v>
      </c>
      <c r="AC632" s="68" t="s">
        <v>26</v>
      </c>
      <c r="AD632" s="68">
        <v>4</v>
      </c>
      <c r="AE632" s="68" t="s">
        <v>26</v>
      </c>
      <c r="AF632" s="68">
        <v>5</v>
      </c>
      <c r="AG632" s="68" t="s">
        <v>2</v>
      </c>
      <c r="AH632" s="68">
        <v>6</v>
      </c>
      <c r="AI632" s="84" t="s">
        <v>26</v>
      </c>
    </row>
    <row r="633" spans="1:35" x14ac:dyDescent="0.25">
      <c r="B633" s="79" t="s">
        <v>2</v>
      </c>
      <c r="C633" s="80">
        <v>1</v>
      </c>
      <c r="D633" s="80" t="s">
        <v>26</v>
      </c>
      <c r="E633" s="80">
        <v>2</v>
      </c>
      <c r="F633" s="80" t="s">
        <v>2</v>
      </c>
      <c r="G633" s="80">
        <v>3</v>
      </c>
      <c r="H633" s="80" t="s">
        <v>26</v>
      </c>
      <c r="I633" s="80">
        <v>4</v>
      </c>
      <c r="J633" s="80" t="s">
        <v>26</v>
      </c>
      <c r="K633" s="80">
        <v>5</v>
      </c>
      <c r="L633" s="80" t="s">
        <v>26</v>
      </c>
      <c r="M633" s="80">
        <v>6</v>
      </c>
      <c r="N633" s="77" t="s">
        <v>26</v>
      </c>
      <c r="O633" s="69"/>
      <c r="P633" s="69"/>
      <c r="Q633" s="69"/>
      <c r="R633" s="69"/>
      <c r="S633" s="69"/>
      <c r="T633" s="69"/>
      <c r="U633" s="69"/>
      <c r="V633" s="69"/>
      <c r="W633" s="67" t="s">
        <v>2</v>
      </c>
      <c r="X633" s="67">
        <v>1</v>
      </c>
      <c r="Y633" s="68" t="s">
        <v>26</v>
      </c>
      <c r="Z633" s="68">
        <v>2</v>
      </c>
      <c r="AA633" s="68" t="s">
        <v>2</v>
      </c>
      <c r="AB633" s="68">
        <v>3</v>
      </c>
      <c r="AC633" s="68" t="s">
        <v>26</v>
      </c>
      <c r="AD633" s="68">
        <v>4</v>
      </c>
      <c r="AE633" s="68" t="s">
        <v>26</v>
      </c>
      <c r="AF633" s="68">
        <v>5</v>
      </c>
      <c r="AG633" s="68" t="s">
        <v>26</v>
      </c>
      <c r="AH633" s="68">
        <v>6</v>
      </c>
      <c r="AI633" s="84" t="s">
        <v>26</v>
      </c>
    </row>
    <row r="634" spans="1:35" x14ac:dyDescent="0.25">
      <c r="B634" s="98"/>
      <c r="C634" s="98"/>
      <c r="D634" s="98"/>
      <c r="E634" s="98"/>
      <c r="F634" s="98"/>
      <c r="G634" s="98"/>
      <c r="H634" s="98"/>
      <c r="I634" s="98"/>
      <c r="J634" s="98"/>
      <c r="K634" s="98"/>
      <c r="O634" s="69"/>
      <c r="P634" s="69"/>
      <c r="Q634" s="69"/>
      <c r="R634" s="69"/>
      <c r="S634" s="69"/>
      <c r="T634" s="69"/>
      <c r="U634" s="69"/>
      <c r="V634" s="69"/>
    </row>
    <row r="635" spans="1:35" x14ac:dyDescent="0.25">
      <c r="B635" s="98"/>
      <c r="C635" s="98"/>
      <c r="D635" s="98"/>
      <c r="E635" s="98"/>
      <c r="F635" s="98"/>
      <c r="G635" s="98"/>
      <c r="H635" s="98"/>
      <c r="I635" s="98"/>
      <c r="J635" s="98"/>
      <c r="K635" s="98"/>
      <c r="O635" s="69"/>
      <c r="P635" s="69"/>
      <c r="Q635" s="69"/>
      <c r="R635" s="69"/>
      <c r="S635" s="69"/>
      <c r="T635" s="69"/>
      <c r="U635" s="69"/>
      <c r="V635" s="69"/>
    </row>
    <row r="636" spans="1:35" x14ac:dyDescent="0.25">
      <c r="B636" s="98"/>
      <c r="C636" s="98"/>
      <c r="D636" s="98"/>
      <c r="E636" s="98"/>
      <c r="F636" s="98"/>
      <c r="G636" s="98"/>
      <c r="H636" s="98"/>
      <c r="I636" s="98"/>
      <c r="J636" s="98"/>
      <c r="K636" s="98"/>
      <c r="O636" s="69"/>
      <c r="P636" s="69"/>
      <c r="Q636" s="69"/>
      <c r="R636" s="69"/>
      <c r="S636" s="69"/>
      <c r="T636" s="69"/>
      <c r="U636" s="69"/>
      <c r="V636" s="69"/>
    </row>
    <row r="637" spans="1:35" x14ac:dyDescent="0.25">
      <c r="A637" s="95">
        <v>43244</v>
      </c>
      <c r="B637" s="78" t="s">
        <v>3</v>
      </c>
      <c r="C637" s="80">
        <v>1</v>
      </c>
      <c r="D637" s="80" t="s">
        <v>26</v>
      </c>
      <c r="E637" s="80">
        <v>2</v>
      </c>
      <c r="F637" s="80" t="s">
        <v>25</v>
      </c>
      <c r="G637" s="80">
        <v>3</v>
      </c>
      <c r="H637" s="80" t="s">
        <v>26</v>
      </c>
      <c r="I637" s="80">
        <v>4</v>
      </c>
      <c r="J637" s="80" t="s">
        <v>26</v>
      </c>
      <c r="K637" s="80">
        <v>5</v>
      </c>
      <c r="L637" s="80" t="s">
        <v>26</v>
      </c>
      <c r="M637" s="80">
        <v>6</v>
      </c>
      <c r="N637" s="77" t="s">
        <v>26</v>
      </c>
      <c r="O637" s="69"/>
      <c r="P637" s="69"/>
      <c r="Q637" s="69"/>
      <c r="R637" s="69"/>
      <c r="S637" s="69"/>
      <c r="T637" s="69"/>
      <c r="U637" s="69"/>
      <c r="V637" s="69"/>
      <c r="W637" s="67" t="s">
        <v>3</v>
      </c>
      <c r="X637" s="67">
        <v>1</v>
      </c>
      <c r="Y637" s="68" t="s">
        <v>26</v>
      </c>
      <c r="Z637" s="68">
        <v>2</v>
      </c>
      <c r="AA637" s="68" t="s">
        <v>25</v>
      </c>
      <c r="AB637" s="68">
        <v>3</v>
      </c>
      <c r="AC637" s="68" t="s">
        <v>26</v>
      </c>
      <c r="AD637" s="68">
        <v>4</v>
      </c>
      <c r="AE637" s="68" t="s">
        <v>26</v>
      </c>
      <c r="AF637" s="68">
        <v>5</v>
      </c>
      <c r="AG637" s="68" t="s">
        <v>26</v>
      </c>
      <c r="AH637" s="68">
        <v>6</v>
      </c>
      <c r="AI637" s="84" t="s">
        <v>26</v>
      </c>
    </row>
    <row r="638" spans="1:35" x14ac:dyDescent="0.25">
      <c r="B638" s="78" t="s">
        <v>3</v>
      </c>
      <c r="C638" s="80">
        <v>1</v>
      </c>
      <c r="D638" s="80" t="s">
        <v>26</v>
      </c>
      <c r="E638" s="80">
        <v>2</v>
      </c>
      <c r="F638" s="80" t="s">
        <v>26</v>
      </c>
      <c r="G638" s="80">
        <v>3</v>
      </c>
      <c r="H638" s="80" t="s">
        <v>26</v>
      </c>
      <c r="I638" s="80">
        <v>4</v>
      </c>
      <c r="J638" s="80" t="s">
        <v>26</v>
      </c>
      <c r="K638" s="80">
        <v>5</v>
      </c>
      <c r="L638" s="80" t="s">
        <v>25</v>
      </c>
      <c r="M638" s="80">
        <v>6</v>
      </c>
      <c r="N638" s="77" t="s">
        <v>26</v>
      </c>
      <c r="O638" s="69"/>
      <c r="P638" s="69"/>
      <c r="Q638" s="69"/>
      <c r="R638" s="69"/>
      <c r="S638" s="69"/>
      <c r="T638" s="69"/>
      <c r="U638" s="69"/>
      <c r="V638" s="69"/>
      <c r="W638" s="67" t="s">
        <v>3</v>
      </c>
      <c r="X638" s="67">
        <v>1</v>
      </c>
      <c r="Y638" s="68" t="s">
        <v>26</v>
      </c>
      <c r="Z638" s="68">
        <v>2</v>
      </c>
      <c r="AA638" s="68" t="s">
        <v>26</v>
      </c>
      <c r="AB638" s="68">
        <v>3</v>
      </c>
      <c r="AC638" s="68" t="s">
        <v>26</v>
      </c>
      <c r="AD638" s="68">
        <v>4</v>
      </c>
      <c r="AE638" s="68" t="s">
        <v>26</v>
      </c>
      <c r="AF638" s="68">
        <v>5</v>
      </c>
      <c r="AG638" s="68" t="s">
        <v>25</v>
      </c>
      <c r="AH638" s="68">
        <v>6</v>
      </c>
      <c r="AI638" s="84" t="s">
        <v>26</v>
      </c>
    </row>
    <row r="639" spans="1:35" x14ac:dyDescent="0.25">
      <c r="B639" s="78" t="s">
        <v>2</v>
      </c>
      <c r="C639" s="80">
        <v>1</v>
      </c>
      <c r="D639" s="80" t="s">
        <v>26</v>
      </c>
      <c r="E639" s="80">
        <v>2</v>
      </c>
      <c r="F639" s="80" t="s">
        <v>26</v>
      </c>
      <c r="G639" s="80">
        <v>3</v>
      </c>
      <c r="H639" s="80" t="s">
        <v>26</v>
      </c>
      <c r="I639" s="80">
        <v>4</v>
      </c>
      <c r="J639" s="80" t="s">
        <v>2</v>
      </c>
      <c r="K639" s="80">
        <v>5</v>
      </c>
      <c r="L639" s="80" t="s">
        <v>26</v>
      </c>
      <c r="M639" s="80">
        <v>6</v>
      </c>
      <c r="N639" s="77" t="s">
        <v>26</v>
      </c>
      <c r="O639" s="69"/>
      <c r="P639" s="69"/>
      <c r="Q639" s="69"/>
      <c r="R639" s="69"/>
      <c r="S639" s="69"/>
      <c r="T639" s="69"/>
      <c r="U639" s="69"/>
      <c r="V639" s="69"/>
      <c r="W639" s="67" t="s">
        <v>2</v>
      </c>
      <c r="X639" s="67">
        <v>1</v>
      </c>
      <c r="Y639" s="68" t="s">
        <v>26</v>
      </c>
      <c r="Z639" s="68">
        <v>2</v>
      </c>
      <c r="AA639" s="68" t="s">
        <v>26</v>
      </c>
      <c r="AB639" s="68">
        <v>3</v>
      </c>
      <c r="AC639" s="68" t="s">
        <v>26</v>
      </c>
      <c r="AD639" s="68">
        <v>4</v>
      </c>
      <c r="AE639" s="68" t="s">
        <v>2</v>
      </c>
      <c r="AF639" s="68">
        <v>5</v>
      </c>
      <c r="AG639" s="68" t="s">
        <v>26</v>
      </c>
      <c r="AH639" s="68">
        <v>6</v>
      </c>
      <c r="AI639" s="84" t="s">
        <v>26</v>
      </c>
    </row>
    <row r="640" spans="1:35" x14ac:dyDescent="0.25">
      <c r="B640" s="78" t="s">
        <v>2</v>
      </c>
      <c r="C640" s="80">
        <v>1</v>
      </c>
      <c r="D640" s="80" t="s">
        <v>26</v>
      </c>
      <c r="E640" s="80">
        <v>2</v>
      </c>
      <c r="F640" s="80" t="s">
        <v>26</v>
      </c>
      <c r="G640" s="80">
        <v>3</v>
      </c>
      <c r="H640" s="80" t="s">
        <v>26</v>
      </c>
      <c r="I640" s="80">
        <v>4</v>
      </c>
      <c r="J640" s="80" t="s">
        <v>26</v>
      </c>
      <c r="K640" s="80">
        <v>5</v>
      </c>
      <c r="L640" s="80" t="s">
        <v>2</v>
      </c>
      <c r="M640" s="80">
        <v>6</v>
      </c>
      <c r="N640" s="77" t="s">
        <v>26</v>
      </c>
      <c r="O640" s="69"/>
      <c r="P640" s="69"/>
      <c r="Q640" s="69"/>
      <c r="R640" s="69"/>
      <c r="S640" s="69"/>
      <c r="T640" s="69"/>
      <c r="U640" s="69"/>
      <c r="V640" s="69"/>
      <c r="W640" s="67" t="s">
        <v>2</v>
      </c>
      <c r="X640" s="67">
        <v>1</v>
      </c>
      <c r="Y640" s="68" t="s">
        <v>26</v>
      </c>
      <c r="Z640" s="68">
        <v>2</v>
      </c>
      <c r="AA640" s="68" t="s">
        <v>26</v>
      </c>
      <c r="AB640" s="68">
        <v>3</v>
      </c>
      <c r="AC640" s="68" t="s">
        <v>26</v>
      </c>
      <c r="AD640" s="68">
        <v>4</v>
      </c>
      <c r="AE640" s="68" t="s">
        <v>26</v>
      </c>
      <c r="AF640" s="68">
        <v>5</v>
      </c>
      <c r="AG640" s="68" t="s">
        <v>2</v>
      </c>
      <c r="AH640" s="68">
        <v>6</v>
      </c>
      <c r="AI640" s="84" t="s">
        <v>26</v>
      </c>
    </row>
    <row r="641" spans="2:35" x14ac:dyDescent="0.25">
      <c r="B641" s="78" t="s">
        <v>2</v>
      </c>
      <c r="C641" s="80">
        <v>1</v>
      </c>
      <c r="D641" s="80" t="s">
        <v>26</v>
      </c>
      <c r="E641" s="80">
        <v>2</v>
      </c>
      <c r="F641" s="80" t="s">
        <v>26</v>
      </c>
      <c r="G641" s="80">
        <v>3</v>
      </c>
      <c r="H641" s="80" t="s">
        <v>26</v>
      </c>
      <c r="I641" s="80">
        <v>4</v>
      </c>
      <c r="J641" s="80" t="s">
        <v>26</v>
      </c>
      <c r="K641" s="80">
        <v>5</v>
      </c>
      <c r="L641" s="80" t="s">
        <v>2</v>
      </c>
      <c r="M641" s="80">
        <v>6</v>
      </c>
      <c r="N641" s="77" t="s">
        <v>26</v>
      </c>
      <c r="O641" s="69"/>
      <c r="P641" s="69"/>
      <c r="Q641" s="69"/>
      <c r="R641" s="69"/>
      <c r="S641" s="69"/>
      <c r="T641" s="69"/>
      <c r="U641" s="69"/>
      <c r="V641" s="69"/>
      <c r="W641" s="67" t="s">
        <v>2</v>
      </c>
      <c r="X641" s="67">
        <v>1</v>
      </c>
      <c r="Y641" s="68" t="s">
        <v>26</v>
      </c>
      <c r="Z641" s="68">
        <v>2</v>
      </c>
      <c r="AA641" s="68" t="s">
        <v>26</v>
      </c>
      <c r="AB641" s="68">
        <v>3</v>
      </c>
      <c r="AC641" s="68" t="s">
        <v>26</v>
      </c>
      <c r="AD641" s="68">
        <v>4</v>
      </c>
      <c r="AE641" s="68" t="s">
        <v>26</v>
      </c>
      <c r="AF641" s="68">
        <v>5</v>
      </c>
      <c r="AG641" s="68" t="s">
        <v>2</v>
      </c>
      <c r="AH641" s="68">
        <v>6</v>
      </c>
      <c r="AI641" s="84" t="s">
        <v>26</v>
      </c>
    </row>
    <row r="642" spans="2:35" x14ac:dyDescent="0.25">
      <c r="B642" s="78" t="s">
        <v>2</v>
      </c>
      <c r="C642" s="80">
        <v>1</v>
      </c>
      <c r="D642" s="80" t="s">
        <v>26</v>
      </c>
      <c r="E642" s="80">
        <v>2</v>
      </c>
      <c r="F642" s="80" t="s">
        <v>26</v>
      </c>
      <c r="G642" s="80">
        <v>3</v>
      </c>
      <c r="H642" s="80" t="s">
        <v>26</v>
      </c>
      <c r="I642" s="80">
        <v>4</v>
      </c>
      <c r="J642" s="80" t="s">
        <v>2</v>
      </c>
      <c r="K642" s="80">
        <v>5</v>
      </c>
      <c r="L642" s="80" t="s">
        <v>26</v>
      </c>
      <c r="M642" s="80">
        <v>6</v>
      </c>
      <c r="N642" s="77" t="s">
        <v>26</v>
      </c>
      <c r="O642" s="69"/>
      <c r="P642" s="69"/>
      <c r="Q642" s="69"/>
      <c r="R642" s="69"/>
      <c r="S642" s="69"/>
      <c r="T642" s="69"/>
      <c r="U642" s="69"/>
      <c r="V642" s="69"/>
      <c r="W642" s="67" t="s">
        <v>2</v>
      </c>
      <c r="X642" s="67">
        <v>1</v>
      </c>
      <c r="Y642" s="68" t="s">
        <v>26</v>
      </c>
      <c r="Z642" s="68">
        <v>2</v>
      </c>
      <c r="AA642" s="68" t="s">
        <v>26</v>
      </c>
      <c r="AB642" s="68">
        <v>3</v>
      </c>
      <c r="AC642" s="68" t="s">
        <v>26</v>
      </c>
      <c r="AD642" s="68">
        <v>4</v>
      </c>
      <c r="AE642" s="68" t="s">
        <v>2</v>
      </c>
      <c r="AF642" s="68">
        <v>5</v>
      </c>
      <c r="AG642" s="68" t="s">
        <v>26</v>
      </c>
      <c r="AH642" s="68">
        <v>6</v>
      </c>
      <c r="AI642" s="84" t="s">
        <v>26</v>
      </c>
    </row>
    <row r="643" spans="2:35" x14ac:dyDescent="0.25">
      <c r="B643" s="78" t="s">
        <v>2</v>
      </c>
      <c r="C643" s="80">
        <v>1</v>
      </c>
      <c r="D643" s="80" t="s">
        <v>26</v>
      </c>
      <c r="E643" s="80">
        <v>2</v>
      </c>
      <c r="F643" s="80" t="s">
        <v>2</v>
      </c>
      <c r="G643" s="80">
        <v>3</v>
      </c>
      <c r="H643" s="80" t="s">
        <v>26</v>
      </c>
      <c r="I643" s="80">
        <v>4</v>
      </c>
      <c r="J643" s="80" t="s">
        <v>26</v>
      </c>
      <c r="K643" s="80">
        <v>5</v>
      </c>
      <c r="L643" s="80" t="s">
        <v>26</v>
      </c>
      <c r="M643" s="80">
        <v>6</v>
      </c>
      <c r="N643" s="77" t="s">
        <v>26</v>
      </c>
      <c r="O643" s="69"/>
      <c r="P643" s="69"/>
      <c r="Q643" s="69"/>
      <c r="R643" s="69"/>
      <c r="S643" s="69"/>
      <c r="T643" s="69"/>
      <c r="U643" s="69"/>
      <c r="V643" s="69"/>
      <c r="W643" s="67" t="s">
        <v>2</v>
      </c>
      <c r="X643" s="67">
        <v>1</v>
      </c>
      <c r="Y643" s="68" t="s">
        <v>26</v>
      </c>
      <c r="Z643" s="68">
        <v>2</v>
      </c>
      <c r="AA643" s="68" t="s">
        <v>2</v>
      </c>
      <c r="AB643" s="68">
        <v>3</v>
      </c>
      <c r="AC643" s="68" t="s">
        <v>26</v>
      </c>
      <c r="AD643" s="68">
        <v>4</v>
      </c>
      <c r="AE643" s="68" t="s">
        <v>26</v>
      </c>
      <c r="AF643" s="68">
        <v>5</v>
      </c>
      <c r="AG643" s="68" t="s">
        <v>26</v>
      </c>
      <c r="AH643" s="68">
        <v>6</v>
      </c>
      <c r="AI643" s="84" t="s">
        <v>26</v>
      </c>
    </row>
    <row r="644" spans="2:35" x14ac:dyDescent="0.25">
      <c r="B644" s="78" t="s">
        <v>2</v>
      </c>
      <c r="C644" s="80">
        <v>1</v>
      </c>
      <c r="D644" s="80" t="s">
        <v>26</v>
      </c>
      <c r="E644" s="80">
        <v>2</v>
      </c>
      <c r="F644" s="80" t="s">
        <v>26</v>
      </c>
      <c r="G644" s="80">
        <v>3</v>
      </c>
      <c r="H644" s="80" t="s">
        <v>26</v>
      </c>
      <c r="I644" s="80">
        <v>4</v>
      </c>
      <c r="J644" s="80" t="s">
        <v>26</v>
      </c>
      <c r="K644" s="80">
        <v>5</v>
      </c>
      <c r="L644" s="80" t="s">
        <v>2</v>
      </c>
      <c r="M644" s="80">
        <v>6</v>
      </c>
      <c r="N644" s="77" t="s">
        <v>26</v>
      </c>
      <c r="O644" s="69"/>
      <c r="P644" s="69"/>
      <c r="Q644" s="69"/>
      <c r="R644" s="69"/>
      <c r="S644" s="69"/>
      <c r="T644" s="69"/>
      <c r="U644" s="69"/>
      <c r="V644" s="69"/>
      <c r="W644" s="67" t="s">
        <v>2</v>
      </c>
      <c r="X644" s="67">
        <v>1</v>
      </c>
      <c r="Y644" s="68" t="s">
        <v>26</v>
      </c>
      <c r="Z644" s="68">
        <v>2</v>
      </c>
      <c r="AA644" s="68" t="s">
        <v>26</v>
      </c>
      <c r="AB644" s="68">
        <v>3</v>
      </c>
      <c r="AC644" s="68" t="s">
        <v>26</v>
      </c>
      <c r="AD644" s="68">
        <v>4</v>
      </c>
      <c r="AE644" s="68" t="s">
        <v>26</v>
      </c>
      <c r="AF644" s="68">
        <v>5</v>
      </c>
      <c r="AG644" s="68" t="s">
        <v>2</v>
      </c>
      <c r="AH644" s="68">
        <v>6</v>
      </c>
      <c r="AI644" s="84" t="s">
        <v>26</v>
      </c>
    </row>
    <row r="645" spans="2:35" x14ac:dyDescent="0.25">
      <c r="B645" s="78" t="s">
        <v>3</v>
      </c>
      <c r="C645" s="80">
        <v>1</v>
      </c>
      <c r="D645" s="80" t="s">
        <v>26</v>
      </c>
      <c r="E645" s="80">
        <v>2</v>
      </c>
      <c r="F645" s="80" t="s">
        <v>26</v>
      </c>
      <c r="G645" s="80">
        <v>3</v>
      </c>
      <c r="H645" s="80" t="s">
        <v>26</v>
      </c>
      <c r="I645" s="80">
        <v>4</v>
      </c>
      <c r="J645" s="80" t="s">
        <v>26</v>
      </c>
      <c r="K645" s="80">
        <v>5</v>
      </c>
      <c r="L645" s="80" t="s">
        <v>25</v>
      </c>
      <c r="M645" s="80">
        <v>6</v>
      </c>
      <c r="N645" s="77" t="s">
        <v>26</v>
      </c>
      <c r="O645" s="69"/>
      <c r="P645" s="69"/>
      <c r="Q645" s="69"/>
      <c r="R645" s="69"/>
      <c r="S645" s="69"/>
      <c r="T645" s="69"/>
      <c r="U645" s="69"/>
      <c r="V645" s="69"/>
      <c r="W645" s="67" t="s">
        <v>3</v>
      </c>
      <c r="X645" s="67">
        <v>1</v>
      </c>
      <c r="Y645" s="68" t="s">
        <v>26</v>
      </c>
      <c r="Z645" s="68">
        <v>2</v>
      </c>
      <c r="AA645" s="68" t="s">
        <v>26</v>
      </c>
      <c r="AB645" s="68">
        <v>3</v>
      </c>
      <c r="AC645" s="68" t="s">
        <v>26</v>
      </c>
      <c r="AD645" s="68">
        <v>4</v>
      </c>
      <c r="AE645" s="68" t="s">
        <v>26</v>
      </c>
      <c r="AF645" s="68">
        <v>5</v>
      </c>
      <c r="AG645" s="68" t="s">
        <v>25</v>
      </c>
      <c r="AH645" s="68">
        <v>6</v>
      </c>
      <c r="AI645" s="84" t="s">
        <v>26</v>
      </c>
    </row>
    <row r="646" spans="2:35" x14ac:dyDescent="0.25">
      <c r="B646" s="78" t="s">
        <v>2</v>
      </c>
      <c r="C646" s="80">
        <v>1</v>
      </c>
      <c r="D646" s="80" t="s">
        <v>26</v>
      </c>
      <c r="E646" s="80">
        <v>2</v>
      </c>
      <c r="F646" s="80" t="s">
        <v>26</v>
      </c>
      <c r="G646" s="80">
        <v>3</v>
      </c>
      <c r="H646" s="80" t="s">
        <v>26</v>
      </c>
      <c r="I646" s="80">
        <v>4</v>
      </c>
      <c r="J646" s="80" t="s">
        <v>26</v>
      </c>
      <c r="K646" s="80">
        <v>5</v>
      </c>
      <c r="L646" s="80" t="s">
        <v>2</v>
      </c>
      <c r="M646" s="80">
        <v>6</v>
      </c>
      <c r="N646" s="77" t="s">
        <v>26</v>
      </c>
      <c r="O646" s="69"/>
      <c r="P646" s="69"/>
      <c r="Q646" s="69"/>
      <c r="R646" s="69"/>
      <c r="S646" s="69"/>
      <c r="T646" s="69"/>
      <c r="U646" s="69"/>
      <c r="V646" s="69"/>
      <c r="W646" s="67" t="s">
        <v>2</v>
      </c>
      <c r="X646" s="67">
        <v>1</v>
      </c>
      <c r="Y646" s="68" t="s">
        <v>26</v>
      </c>
      <c r="Z646" s="68">
        <v>2</v>
      </c>
      <c r="AA646" s="68" t="s">
        <v>26</v>
      </c>
      <c r="AB646" s="68">
        <v>3</v>
      </c>
      <c r="AC646" s="68" t="s">
        <v>26</v>
      </c>
      <c r="AD646" s="68">
        <v>4</v>
      </c>
      <c r="AE646" s="68" t="s">
        <v>26</v>
      </c>
      <c r="AF646" s="68">
        <v>5</v>
      </c>
      <c r="AG646" s="68" t="s">
        <v>2</v>
      </c>
      <c r="AH646" s="68">
        <v>6</v>
      </c>
      <c r="AI646" s="84" t="s">
        <v>26</v>
      </c>
    </row>
    <row r="647" spans="2:35" x14ac:dyDescent="0.25">
      <c r="B647" s="78" t="s">
        <v>2</v>
      </c>
      <c r="C647" s="80">
        <v>1</v>
      </c>
      <c r="D647" s="80" t="s">
        <v>26</v>
      </c>
      <c r="E647" s="80">
        <v>2</v>
      </c>
      <c r="F647" s="80" t="s">
        <v>26</v>
      </c>
      <c r="G647" s="80">
        <v>3</v>
      </c>
      <c r="H647" s="80" t="s">
        <v>26</v>
      </c>
      <c r="I647" s="80">
        <v>4</v>
      </c>
      <c r="J647" s="80" t="s">
        <v>26</v>
      </c>
      <c r="K647" s="80">
        <v>5</v>
      </c>
      <c r="L647" s="80" t="s">
        <v>2</v>
      </c>
      <c r="M647" s="80">
        <v>6</v>
      </c>
      <c r="N647" s="77" t="s">
        <v>26</v>
      </c>
      <c r="O647" s="69"/>
      <c r="P647" s="69"/>
      <c r="Q647" s="69"/>
      <c r="R647" s="69"/>
      <c r="S647" s="69"/>
      <c r="T647" s="69"/>
      <c r="U647" s="69"/>
      <c r="V647" s="69"/>
      <c r="W647" s="67" t="s">
        <v>2</v>
      </c>
      <c r="X647" s="67">
        <v>1</v>
      </c>
      <c r="Y647" s="68" t="s">
        <v>26</v>
      </c>
      <c r="Z647" s="68">
        <v>2</v>
      </c>
      <c r="AA647" s="68" t="s">
        <v>26</v>
      </c>
      <c r="AB647" s="68">
        <v>3</v>
      </c>
      <c r="AC647" s="68" t="s">
        <v>26</v>
      </c>
      <c r="AD647" s="68">
        <v>4</v>
      </c>
      <c r="AE647" s="68" t="s">
        <v>26</v>
      </c>
      <c r="AF647" s="68">
        <v>5</v>
      </c>
      <c r="AG647" s="68" t="s">
        <v>2</v>
      </c>
      <c r="AH647" s="68">
        <v>6</v>
      </c>
      <c r="AI647" s="84" t="s">
        <v>26</v>
      </c>
    </row>
    <row r="648" spans="2:35" x14ac:dyDescent="0.25">
      <c r="B648" s="78" t="s">
        <v>2</v>
      </c>
      <c r="C648" s="80">
        <v>1</v>
      </c>
      <c r="D648" s="80" t="s">
        <v>26</v>
      </c>
      <c r="E648" s="80">
        <v>2</v>
      </c>
      <c r="F648" s="80" t="s">
        <v>26</v>
      </c>
      <c r="G648" s="80">
        <v>3</v>
      </c>
      <c r="H648" s="80" t="s">
        <v>26</v>
      </c>
      <c r="I648" s="80">
        <v>4</v>
      </c>
      <c r="J648" s="80" t="s">
        <v>2</v>
      </c>
      <c r="K648" s="80">
        <v>5</v>
      </c>
      <c r="L648" s="80" t="s">
        <v>26</v>
      </c>
      <c r="M648" s="80">
        <v>6</v>
      </c>
      <c r="N648" s="77" t="s">
        <v>26</v>
      </c>
      <c r="O648" s="69"/>
      <c r="P648" s="69"/>
      <c r="Q648" s="69"/>
      <c r="R648" s="69"/>
      <c r="S648" s="69"/>
      <c r="T648" s="69"/>
      <c r="U648" s="69"/>
      <c r="V648" s="69"/>
      <c r="W648" s="67" t="s">
        <v>2</v>
      </c>
      <c r="X648" s="67">
        <v>1</v>
      </c>
      <c r="Y648" s="68" t="s">
        <v>26</v>
      </c>
      <c r="Z648" s="68">
        <v>2</v>
      </c>
      <c r="AA648" s="68" t="s">
        <v>26</v>
      </c>
      <c r="AB648" s="68">
        <v>3</v>
      </c>
      <c r="AC648" s="68" t="s">
        <v>26</v>
      </c>
      <c r="AD648" s="68">
        <v>4</v>
      </c>
      <c r="AE648" s="68" t="s">
        <v>2</v>
      </c>
      <c r="AF648" s="68">
        <v>5</v>
      </c>
      <c r="AG648" s="68" t="s">
        <v>26</v>
      </c>
      <c r="AH648" s="68">
        <v>6</v>
      </c>
      <c r="AI648" s="84" t="s">
        <v>26</v>
      </c>
    </row>
    <row r="649" spans="2:35" x14ac:dyDescent="0.25">
      <c r="B649" s="78" t="s">
        <v>2</v>
      </c>
      <c r="C649" s="80">
        <v>1</v>
      </c>
      <c r="D649" s="80" t="s">
        <v>26</v>
      </c>
      <c r="E649" s="80">
        <v>2</v>
      </c>
      <c r="F649" s="80" t="s">
        <v>26</v>
      </c>
      <c r="G649" s="80">
        <v>3</v>
      </c>
      <c r="H649" s="80" t="s">
        <v>26</v>
      </c>
      <c r="I649" s="80">
        <v>4</v>
      </c>
      <c r="J649" s="80" t="s">
        <v>26</v>
      </c>
      <c r="K649" s="80">
        <v>5</v>
      </c>
      <c r="L649" s="80" t="s">
        <v>2</v>
      </c>
      <c r="M649" s="80">
        <v>6</v>
      </c>
      <c r="N649" s="77" t="s">
        <v>26</v>
      </c>
      <c r="O649" s="69"/>
      <c r="P649" s="69"/>
      <c r="Q649" s="69"/>
      <c r="R649" s="69"/>
      <c r="S649" s="69"/>
      <c r="T649" s="69"/>
      <c r="U649" s="69"/>
      <c r="V649" s="69"/>
      <c r="W649" s="67" t="s">
        <v>2</v>
      </c>
      <c r="X649" s="67">
        <v>1</v>
      </c>
      <c r="Y649" s="68" t="s">
        <v>26</v>
      </c>
      <c r="Z649" s="68">
        <v>2</v>
      </c>
      <c r="AA649" s="68" t="s">
        <v>26</v>
      </c>
      <c r="AB649" s="68">
        <v>3</v>
      </c>
      <c r="AC649" s="68" t="s">
        <v>26</v>
      </c>
      <c r="AD649" s="68">
        <v>4</v>
      </c>
      <c r="AE649" s="68" t="s">
        <v>26</v>
      </c>
      <c r="AF649" s="68">
        <v>5</v>
      </c>
      <c r="AG649" s="68" t="s">
        <v>2</v>
      </c>
      <c r="AH649" s="68">
        <v>6</v>
      </c>
      <c r="AI649" s="84" t="s">
        <v>26</v>
      </c>
    </row>
    <row r="650" spans="2:35" x14ac:dyDescent="0.25">
      <c r="B650" s="78" t="s">
        <v>2</v>
      </c>
      <c r="C650" s="80">
        <v>1</v>
      </c>
      <c r="D650" s="80" t="s">
        <v>26</v>
      </c>
      <c r="E650" s="80">
        <v>2</v>
      </c>
      <c r="F650" s="80" t="s">
        <v>2</v>
      </c>
      <c r="G650" s="80">
        <v>3</v>
      </c>
      <c r="H650" s="80" t="s">
        <v>26</v>
      </c>
      <c r="I650" s="80">
        <v>4</v>
      </c>
      <c r="J650" s="80" t="s">
        <v>26</v>
      </c>
      <c r="K650" s="80">
        <v>5</v>
      </c>
      <c r="L650" s="80" t="s">
        <v>26</v>
      </c>
      <c r="M650" s="80">
        <v>6</v>
      </c>
      <c r="N650" s="77" t="s">
        <v>26</v>
      </c>
      <c r="O650" s="69"/>
      <c r="P650" s="69"/>
      <c r="Q650" s="69"/>
      <c r="R650" s="69"/>
      <c r="S650" s="69"/>
      <c r="T650" s="69"/>
      <c r="U650" s="69"/>
      <c r="V650" s="69"/>
      <c r="W650" s="67" t="s">
        <v>2</v>
      </c>
      <c r="X650" s="67">
        <v>1</v>
      </c>
      <c r="Y650" s="68" t="s">
        <v>26</v>
      </c>
      <c r="Z650" s="68">
        <v>2</v>
      </c>
      <c r="AA650" s="68" t="s">
        <v>2</v>
      </c>
      <c r="AB650" s="68">
        <v>3</v>
      </c>
      <c r="AC650" s="68" t="s">
        <v>26</v>
      </c>
      <c r="AD650" s="68">
        <v>4</v>
      </c>
      <c r="AE650" s="68" t="s">
        <v>26</v>
      </c>
      <c r="AF650" s="68">
        <v>5</v>
      </c>
      <c r="AG650" s="68" t="s">
        <v>26</v>
      </c>
      <c r="AH650" s="68">
        <v>6</v>
      </c>
      <c r="AI650" s="84" t="s">
        <v>26</v>
      </c>
    </row>
    <row r="651" spans="2:35" x14ac:dyDescent="0.25">
      <c r="B651" s="78" t="s">
        <v>2</v>
      </c>
      <c r="C651" s="80">
        <v>1</v>
      </c>
      <c r="D651" s="80" t="s">
        <v>26</v>
      </c>
      <c r="E651" s="80">
        <v>2</v>
      </c>
      <c r="F651" s="80" t="s">
        <v>26</v>
      </c>
      <c r="G651" s="80">
        <v>3</v>
      </c>
      <c r="H651" s="80" t="s">
        <v>2</v>
      </c>
      <c r="I651" s="80">
        <v>4</v>
      </c>
      <c r="J651" s="80" t="s">
        <v>26</v>
      </c>
      <c r="K651" s="80">
        <v>5</v>
      </c>
      <c r="L651" s="80" t="s">
        <v>26</v>
      </c>
      <c r="M651" s="80">
        <v>6</v>
      </c>
      <c r="N651" s="77" t="s">
        <v>26</v>
      </c>
      <c r="O651" s="69"/>
      <c r="P651" s="69"/>
      <c r="Q651" s="69"/>
      <c r="R651" s="69"/>
      <c r="S651" s="69"/>
      <c r="T651" s="69"/>
      <c r="U651" s="69"/>
      <c r="V651" s="69"/>
      <c r="W651" s="67" t="s">
        <v>2</v>
      </c>
      <c r="X651" s="67">
        <v>1</v>
      </c>
      <c r="Y651" s="68" t="s">
        <v>26</v>
      </c>
      <c r="Z651" s="68">
        <v>2</v>
      </c>
      <c r="AA651" s="68" t="s">
        <v>26</v>
      </c>
      <c r="AB651" s="68">
        <v>3</v>
      </c>
      <c r="AC651" s="68" t="s">
        <v>2</v>
      </c>
      <c r="AD651" s="68">
        <v>4</v>
      </c>
      <c r="AE651" s="68" t="s">
        <v>26</v>
      </c>
      <c r="AF651" s="68">
        <v>5</v>
      </c>
      <c r="AG651" s="68" t="s">
        <v>26</v>
      </c>
      <c r="AH651" s="68">
        <v>6</v>
      </c>
      <c r="AI651" s="84" t="s">
        <v>26</v>
      </c>
    </row>
    <row r="652" spans="2:35" x14ac:dyDescent="0.25">
      <c r="B652" s="78" t="s">
        <v>2</v>
      </c>
      <c r="C652" s="80">
        <v>1</v>
      </c>
      <c r="D652" s="80" t="s">
        <v>26</v>
      </c>
      <c r="E652" s="80">
        <v>2</v>
      </c>
      <c r="F652" s="80" t="s">
        <v>26</v>
      </c>
      <c r="G652" s="80">
        <v>3</v>
      </c>
      <c r="H652" s="80" t="s">
        <v>2</v>
      </c>
      <c r="I652" s="80">
        <v>4</v>
      </c>
      <c r="J652" s="80" t="s">
        <v>26</v>
      </c>
      <c r="K652" s="80">
        <v>5</v>
      </c>
      <c r="L652" s="80" t="s">
        <v>26</v>
      </c>
      <c r="M652" s="80">
        <v>6</v>
      </c>
      <c r="N652" s="77" t="s">
        <v>26</v>
      </c>
      <c r="O652" s="69"/>
      <c r="P652" s="69"/>
      <c r="Q652" s="69"/>
      <c r="R652" s="69"/>
      <c r="S652" s="69"/>
      <c r="T652" s="69"/>
      <c r="U652" s="69"/>
      <c r="V652" s="69"/>
      <c r="W652" s="67" t="s">
        <v>2</v>
      </c>
      <c r="X652" s="67">
        <v>1</v>
      </c>
      <c r="Y652" s="68" t="s">
        <v>26</v>
      </c>
      <c r="Z652" s="68">
        <v>2</v>
      </c>
      <c r="AA652" s="68" t="s">
        <v>26</v>
      </c>
      <c r="AB652" s="68">
        <v>3</v>
      </c>
      <c r="AC652" s="68" t="s">
        <v>2</v>
      </c>
      <c r="AD652" s="68">
        <v>4</v>
      </c>
      <c r="AE652" s="68" t="s">
        <v>26</v>
      </c>
      <c r="AF652" s="68">
        <v>5</v>
      </c>
      <c r="AG652" s="68" t="s">
        <v>26</v>
      </c>
      <c r="AH652" s="68">
        <v>6</v>
      </c>
      <c r="AI652" s="84" t="s">
        <v>26</v>
      </c>
    </row>
    <row r="653" spans="2:35" x14ac:dyDescent="0.25">
      <c r="B653" s="78" t="s">
        <v>2</v>
      </c>
      <c r="C653" s="80">
        <v>1</v>
      </c>
      <c r="D653" s="80" t="s">
        <v>26</v>
      </c>
      <c r="E653" s="80">
        <v>2</v>
      </c>
      <c r="F653" s="80" t="s">
        <v>2</v>
      </c>
      <c r="G653" s="80">
        <v>3</v>
      </c>
      <c r="H653" s="80" t="s">
        <v>26</v>
      </c>
      <c r="I653" s="80">
        <v>4</v>
      </c>
      <c r="J653" s="80" t="s">
        <v>26</v>
      </c>
      <c r="K653" s="80">
        <v>5</v>
      </c>
      <c r="L653" s="80" t="s">
        <v>26</v>
      </c>
      <c r="M653" s="80">
        <v>6</v>
      </c>
      <c r="N653" s="77" t="s">
        <v>26</v>
      </c>
      <c r="O653" s="69"/>
      <c r="P653" s="69"/>
      <c r="Q653" s="69"/>
      <c r="R653" s="69"/>
      <c r="S653" s="69"/>
      <c r="T653" s="69"/>
      <c r="U653" s="69"/>
      <c r="V653" s="69"/>
      <c r="W653" s="67" t="s">
        <v>2</v>
      </c>
      <c r="X653" s="67">
        <v>1</v>
      </c>
      <c r="Y653" s="68" t="s">
        <v>26</v>
      </c>
      <c r="Z653" s="68">
        <v>2</v>
      </c>
      <c r="AA653" s="68" t="s">
        <v>2</v>
      </c>
      <c r="AB653" s="68">
        <v>3</v>
      </c>
      <c r="AC653" s="68" t="s">
        <v>26</v>
      </c>
      <c r="AD653" s="68">
        <v>4</v>
      </c>
      <c r="AE653" s="68" t="s">
        <v>26</v>
      </c>
      <c r="AF653" s="68">
        <v>5</v>
      </c>
      <c r="AG653" s="68" t="s">
        <v>26</v>
      </c>
      <c r="AH653" s="68">
        <v>6</v>
      </c>
      <c r="AI653" s="84" t="s">
        <v>26</v>
      </c>
    </row>
    <row r="654" spans="2:35" x14ac:dyDescent="0.25">
      <c r="B654" s="78" t="s">
        <v>2</v>
      </c>
      <c r="C654" s="80">
        <v>1</v>
      </c>
      <c r="D654" s="80" t="s">
        <v>26</v>
      </c>
      <c r="E654" s="80">
        <v>2</v>
      </c>
      <c r="F654" s="80" t="s">
        <v>26</v>
      </c>
      <c r="G654" s="80">
        <v>3</v>
      </c>
      <c r="H654" s="80" t="s">
        <v>2</v>
      </c>
      <c r="I654" s="80">
        <v>4</v>
      </c>
      <c r="J654" s="80" t="s">
        <v>26</v>
      </c>
      <c r="K654" s="80">
        <v>5</v>
      </c>
      <c r="L654" s="80" t="s">
        <v>26</v>
      </c>
      <c r="M654" s="80">
        <v>6</v>
      </c>
      <c r="N654" s="77" t="s">
        <v>26</v>
      </c>
      <c r="O654" s="69"/>
      <c r="P654" s="69"/>
      <c r="Q654" s="69"/>
      <c r="R654" s="69"/>
      <c r="S654" s="69"/>
      <c r="T654" s="69"/>
      <c r="U654" s="69"/>
      <c r="V654" s="69"/>
      <c r="W654" s="67" t="s">
        <v>2</v>
      </c>
      <c r="X654" s="67">
        <v>1</v>
      </c>
      <c r="Y654" s="68" t="s">
        <v>26</v>
      </c>
      <c r="Z654" s="68">
        <v>2</v>
      </c>
      <c r="AA654" s="68" t="s">
        <v>26</v>
      </c>
      <c r="AB654" s="68">
        <v>3</v>
      </c>
      <c r="AC654" s="68" t="s">
        <v>2</v>
      </c>
      <c r="AD654" s="68">
        <v>4</v>
      </c>
      <c r="AE654" s="68" t="s">
        <v>26</v>
      </c>
      <c r="AF654" s="68">
        <v>5</v>
      </c>
      <c r="AG654" s="68" t="s">
        <v>26</v>
      </c>
      <c r="AH654" s="68">
        <v>6</v>
      </c>
      <c r="AI654" s="84" t="s">
        <v>26</v>
      </c>
    </row>
    <row r="655" spans="2:35" x14ac:dyDescent="0.25">
      <c r="B655" s="78" t="s">
        <v>3</v>
      </c>
      <c r="C655" s="80">
        <v>1</v>
      </c>
      <c r="D655" s="80" t="s">
        <v>26</v>
      </c>
      <c r="E655" s="80">
        <v>2</v>
      </c>
      <c r="F655" s="80" t="s">
        <v>26</v>
      </c>
      <c r="G655" s="80">
        <v>3</v>
      </c>
      <c r="H655" s="80" t="s">
        <v>25</v>
      </c>
      <c r="I655" s="80">
        <v>4</v>
      </c>
      <c r="J655" s="80" t="s">
        <v>26</v>
      </c>
      <c r="K655" s="80">
        <v>5</v>
      </c>
      <c r="L655" s="80" t="s">
        <v>26</v>
      </c>
      <c r="M655" s="80">
        <v>6</v>
      </c>
      <c r="N655" s="77" t="s">
        <v>26</v>
      </c>
      <c r="O655" s="69"/>
      <c r="P655" s="69"/>
      <c r="Q655" s="69"/>
      <c r="R655" s="69"/>
      <c r="S655" s="69"/>
      <c r="T655" s="69"/>
      <c r="U655" s="69"/>
      <c r="V655" s="69"/>
      <c r="W655" s="67" t="s">
        <v>3</v>
      </c>
      <c r="X655" s="67">
        <v>1</v>
      </c>
      <c r="Y655" s="68" t="s">
        <v>26</v>
      </c>
      <c r="Z655" s="68">
        <v>2</v>
      </c>
      <c r="AA655" s="68" t="s">
        <v>26</v>
      </c>
      <c r="AB655" s="68">
        <v>3</v>
      </c>
      <c r="AC655" s="68" t="s">
        <v>25</v>
      </c>
      <c r="AD655" s="68">
        <v>4</v>
      </c>
      <c r="AE655" s="68" t="s">
        <v>26</v>
      </c>
      <c r="AF655" s="68">
        <v>5</v>
      </c>
      <c r="AG655" s="68" t="s">
        <v>26</v>
      </c>
      <c r="AH655" s="68">
        <v>6</v>
      </c>
      <c r="AI655" s="84" t="s">
        <v>26</v>
      </c>
    </row>
    <row r="656" spans="2:35" x14ac:dyDescent="0.25">
      <c r="B656" s="78" t="s">
        <v>2</v>
      </c>
      <c r="C656" s="80">
        <v>1</v>
      </c>
      <c r="D656" s="80" t="s">
        <v>26</v>
      </c>
      <c r="E656" s="80">
        <v>2</v>
      </c>
      <c r="F656" s="80" t="s">
        <v>26</v>
      </c>
      <c r="G656" s="80">
        <v>3</v>
      </c>
      <c r="H656" s="80" t="s">
        <v>2</v>
      </c>
      <c r="I656" s="80">
        <v>4</v>
      </c>
      <c r="J656" s="80" t="s">
        <v>26</v>
      </c>
      <c r="K656" s="80">
        <v>5</v>
      </c>
      <c r="L656" s="80" t="s">
        <v>26</v>
      </c>
      <c r="M656" s="80">
        <v>6</v>
      </c>
      <c r="N656" s="77" t="s">
        <v>26</v>
      </c>
      <c r="O656" s="69"/>
      <c r="P656" s="69"/>
      <c r="Q656" s="69"/>
      <c r="R656" s="69"/>
      <c r="S656" s="69"/>
      <c r="T656" s="69"/>
      <c r="U656" s="69"/>
      <c r="V656" s="69"/>
      <c r="W656" s="67" t="s">
        <v>2</v>
      </c>
      <c r="X656" s="67">
        <v>1</v>
      </c>
      <c r="Y656" s="68" t="s">
        <v>26</v>
      </c>
      <c r="Z656" s="68">
        <v>2</v>
      </c>
      <c r="AA656" s="68" t="s">
        <v>26</v>
      </c>
      <c r="AB656" s="68">
        <v>3</v>
      </c>
      <c r="AC656" s="68" t="s">
        <v>2</v>
      </c>
      <c r="AD656" s="68">
        <v>4</v>
      </c>
      <c r="AE656" s="68" t="s">
        <v>26</v>
      </c>
      <c r="AF656" s="68">
        <v>5</v>
      </c>
      <c r="AG656" s="68" t="s">
        <v>26</v>
      </c>
      <c r="AH656" s="68">
        <v>6</v>
      </c>
      <c r="AI656" s="84" t="s">
        <v>26</v>
      </c>
    </row>
    <row r="657" spans="1:35" x14ac:dyDescent="0.25">
      <c r="A657" s="95">
        <v>43250</v>
      </c>
      <c r="B657" s="98"/>
      <c r="C657" s="98"/>
      <c r="D657" s="98"/>
      <c r="E657" s="98"/>
      <c r="F657" s="98"/>
      <c r="G657" s="98"/>
      <c r="H657" s="98"/>
      <c r="I657" s="98"/>
      <c r="J657" s="98"/>
      <c r="K657" s="98"/>
      <c r="O657" s="69"/>
      <c r="P657" s="69"/>
      <c r="Q657" s="69"/>
      <c r="R657" s="69"/>
      <c r="S657" s="69"/>
      <c r="T657" s="69"/>
      <c r="U657" s="69"/>
      <c r="V657" s="69"/>
    </row>
    <row r="658" spans="1:35" x14ac:dyDescent="0.25">
      <c r="B658" s="78" t="s">
        <v>3</v>
      </c>
      <c r="C658" s="80">
        <v>1</v>
      </c>
      <c r="D658" s="80" t="s">
        <v>26</v>
      </c>
      <c r="E658" s="80">
        <v>2</v>
      </c>
      <c r="F658" s="80" t="s">
        <v>26</v>
      </c>
      <c r="G658" s="80">
        <v>3</v>
      </c>
      <c r="H658" s="80" t="s">
        <v>25</v>
      </c>
      <c r="I658" s="80">
        <v>4</v>
      </c>
      <c r="J658" s="80" t="s">
        <v>26</v>
      </c>
      <c r="K658" s="80">
        <v>5</v>
      </c>
      <c r="L658" s="80" t="s">
        <v>26</v>
      </c>
      <c r="M658" s="80">
        <v>6</v>
      </c>
      <c r="N658" s="77" t="s">
        <v>26</v>
      </c>
      <c r="O658" s="69"/>
      <c r="P658" s="69"/>
      <c r="Q658" s="69"/>
      <c r="R658" s="69"/>
      <c r="S658" s="69"/>
      <c r="T658" s="69"/>
      <c r="U658" s="69"/>
      <c r="V658" s="69"/>
      <c r="W658" s="67" t="s">
        <v>3</v>
      </c>
      <c r="X658" s="67">
        <v>1</v>
      </c>
      <c r="Y658" s="68" t="s">
        <v>26</v>
      </c>
      <c r="Z658" s="68">
        <v>2</v>
      </c>
      <c r="AA658" s="68" t="s">
        <v>26</v>
      </c>
      <c r="AB658" s="68">
        <v>3</v>
      </c>
      <c r="AC658" s="68" t="s">
        <v>25</v>
      </c>
      <c r="AD658" s="68">
        <v>4</v>
      </c>
      <c r="AE658" s="68" t="s">
        <v>26</v>
      </c>
      <c r="AF658" s="68">
        <v>5</v>
      </c>
      <c r="AG658" s="68" t="s">
        <v>26</v>
      </c>
      <c r="AH658" s="68">
        <v>6</v>
      </c>
      <c r="AI658" s="84" t="s">
        <v>26</v>
      </c>
    </row>
    <row r="659" spans="1:35" x14ac:dyDescent="0.25">
      <c r="B659" s="78" t="s">
        <v>2</v>
      </c>
      <c r="C659" s="80">
        <v>1</v>
      </c>
      <c r="D659" s="80" t="s">
        <v>26</v>
      </c>
      <c r="E659" s="80">
        <v>2</v>
      </c>
      <c r="F659" s="80" t="s">
        <v>26</v>
      </c>
      <c r="G659" s="80">
        <v>3</v>
      </c>
      <c r="H659" s="80" t="s">
        <v>2</v>
      </c>
      <c r="I659" s="80">
        <v>4</v>
      </c>
      <c r="J659" s="80" t="s">
        <v>26</v>
      </c>
      <c r="K659" s="80">
        <v>5</v>
      </c>
      <c r="L659" s="80" t="s">
        <v>26</v>
      </c>
      <c r="M659" s="80">
        <v>6</v>
      </c>
      <c r="N659" s="77" t="s">
        <v>26</v>
      </c>
      <c r="O659" s="69"/>
      <c r="P659" s="69"/>
      <c r="Q659" s="69"/>
      <c r="R659" s="69"/>
      <c r="S659" s="69"/>
      <c r="T659" s="69"/>
      <c r="U659" s="69"/>
      <c r="V659" s="69"/>
      <c r="W659" s="67" t="s">
        <v>2</v>
      </c>
      <c r="X659" s="67">
        <v>1</v>
      </c>
      <c r="Y659" s="68" t="s">
        <v>26</v>
      </c>
      <c r="Z659" s="68">
        <v>2</v>
      </c>
      <c r="AA659" s="68" t="s">
        <v>26</v>
      </c>
      <c r="AB659" s="68">
        <v>3</v>
      </c>
      <c r="AC659" s="68" t="s">
        <v>2</v>
      </c>
      <c r="AD659" s="68">
        <v>4</v>
      </c>
      <c r="AE659" s="68" t="s">
        <v>26</v>
      </c>
      <c r="AF659" s="68">
        <v>5</v>
      </c>
      <c r="AG659" s="68" t="s">
        <v>26</v>
      </c>
      <c r="AH659" s="68">
        <v>6</v>
      </c>
      <c r="AI659" s="84" t="s">
        <v>26</v>
      </c>
    </row>
    <row r="660" spans="1:35" x14ac:dyDescent="0.25">
      <c r="B660" s="78" t="s">
        <v>2</v>
      </c>
      <c r="C660" s="80">
        <v>1</v>
      </c>
      <c r="D660" s="80" t="s">
        <v>26</v>
      </c>
      <c r="E660" s="80">
        <v>2</v>
      </c>
      <c r="F660" s="80" t="s">
        <v>26</v>
      </c>
      <c r="G660" s="80">
        <v>3</v>
      </c>
      <c r="H660" s="80" t="s">
        <v>26</v>
      </c>
      <c r="I660" s="80">
        <v>4</v>
      </c>
      <c r="J660" s="80" t="s">
        <v>2</v>
      </c>
      <c r="K660" s="80">
        <v>5</v>
      </c>
      <c r="L660" s="80" t="s">
        <v>26</v>
      </c>
      <c r="M660" s="80">
        <v>6</v>
      </c>
      <c r="N660" s="77" t="s">
        <v>26</v>
      </c>
      <c r="O660" s="69"/>
      <c r="P660" s="69"/>
      <c r="Q660" s="69"/>
      <c r="R660" s="69"/>
      <c r="S660" s="69"/>
      <c r="T660" s="69"/>
      <c r="U660" s="69"/>
      <c r="V660" s="69"/>
      <c r="W660" s="67" t="s">
        <v>2</v>
      </c>
      <c r="X660" s="67">
        <v>1</v>
      </c>
      <c r="Y660" s="68" t="s">
        <v>26</v>
      </c>
      <c r="Z660" s="68">
        <v>2</v>
      </c>
      <c r="AA660" s="68" t="s">
        <v>26</v>
      </c>
      <c r="AB660" s="68">
        <v>3</v>
      </c>
      <c r="AC660" s="68" t="s">
        <v>26</v>
      </c>
      <c r="AD660" s="68">
        <v>4</v>
      </c>
      <c r="AE660" s="68" t="s">
        <v>2</v>
      </c>
      <c r="AF660" s="68">
        <v>5</v>
      </c>
      <c r="AG660" s="68" t="s">
        <v>26</v>
      </c>
      <c r="AH660" s="68">
        <v>6</v>
      </c>
      <c r="AI660" s="84" t="s">
        <v>26</v>
      </c>
    </row>
    <row r="661" spans="1:35" x14ac:dyDescent="0.25">
      <c r="B661" s="78" t="s">
        <v>2</v>
      </c>
      <c r="C661" s="80">
        <v>1</v>
      </c>
      <c r="D661" s="80" t="s">
        <v>26</v>
      </c>
      <c r="E661" s="80">
        <v>2</v>
      </c>
      <c r="F661" s="80" t="s">
        <v>26</v>
      </c>
      <c r="G661" s="80">
        <v>3</v>
      </c>
      <c r="H661" s="80" t="s">
        <v>2</v>
      </c>
      <c r="I661" s="80">
        <v>4</v>
      </c>
      <c r="J661" s="80" t="s">
        <v>26</v>
      </c>
      <c r="K661" s="80">
        <v>5</v>
      </c>
      <c r="L661" s="80" t="s">
        <v>26</v>
      </c>
      <c r="M661" s="80">
        <v>6</v>
      </c>
      <c r="N661" s="77" t="s">
        <v>26</v>
      </c>
      <c r="O661" s="69"/>
      <c r="P661" s="69"/>
      <c r="Q661" s="69"/>
      <c r="R661" s="69"/>
      <c r="S661" s="69"/>
      <c r="T661" s="69"/>
      <c r="U661" s="69"/>
      <c r="V661" s="69"/>
      <c r="W661" s="67" t="s">
        <v>2</v>
      </c>
      <c r="X661" s="67">
        <v>1</v>
      </c>
      <c r="Y661" s="68" t="s">
        <v>26</v>
      </c>
      <c r="Z661" s="68">
        <v>2</v>
      </c>
      <c r="AA661" s="68" t="s">
        <v>26</v>
      </c>
      <c r="AB661" s="68">
        <v>3</v>
      </c>
      <c r="AC661" s="68" t="s">
        <v>2</v>
      </c>
      <c r="AD661" s="68">
        <v>4</v>
      </c>
      <c r="AE661" s="68" t="s">
        <v>26</v>
      </c>
      <c r="AF661" s="68">
        <v>5</v>
      </c>
      <c r="AG661" s="68" t="s">
        <v>26</v>
      </c>
      <c r="AH661" s="68">
        <v>6</v>
      </c>
      <c r="AI661" s="84" t="s">
        <v>26</v>
      </c>
    </row>
    <row r="662" spans="1:35" x14ac:dyDescent="0.25">
      <c r="B662" s="78" t="s">
        <v>3</v>
      </c>
      <c r="C662" s="80">
        <v>1</v>
      </c>
      <c r="D662" s="80" t="s">
        <v>26</v>
      </c>
      <c r="E662" s="80">
        <v>2</v>
      </c>
      <c r="F662" s="80" t="s">
        <v>26</v>
      </c>
      <c r="G662" s="80">
        <v>3</v>
      </c>
      <c r="H662" s="80" t="s">
        <v>26</v>
      </c>
      <c r="I662" s="80">
        <v>4</v>
      </c>
      <c r="J662" s="80" t="s">
        <v>25</v>
      </c>
      <c r="K662" s="80">
        <v>5</v>
      </c>
      <c r="L662" s="80" t="s">
        <v>26</v>
      </c>
      <c r="M662" s="80">
        <v>6</v>
      </c>
      <c r="N662" s="77" t="s">
        <v>26</v>
      </c>
      <c r="O662" s="69"/>
      <c r="P662" s="69"/>
      <c r="Q662" s="69"/>
      <c r="R662" s="69"/>
      <c r="S662" s="69"/>
      <c r="T662" s="69"/>
      <c r="U662" s="69"/>
      <c r="V662" s="69"/>
      <c r="W662" s="67" t="s">
        <v>3</v>
      </c>
      <c r="X662" s="67">
        <v>1</v>
      </c>
      <c r="Y662" s="68" t="s">
        <v>26</v>
      </c>
      <c r="Z662" s="68">
        <v>2</v>
      </c>
      <c r="AA662" s="68" t="s">
        <v>26</v>
      </c>
      <c r="AB662" s="68">
        <v>3</v>
      </c>
      <c r="AC662" s="68" t="s">
        <v>26</v>
      </c>
      <c r="AD662" s="68">
        <v>4</v>
      </c>
      <c r="AE662" s="68" t="s">
        <v>25</v>
      </c>
      <c r="AF662" s="68">
        <v>5</v>
      </c>
      <c r="AG662" s="68" t="s">
        <v>26</v>
      </c>
      <c r="AH662" s="68">
        <v>6</v>
      </c>
      <c r="AI662" s="84" t="s">
        <v>26</v>
      </c>
    </row>
    <row r="663" spans="1:35" x14ac:dyDescent="0.25">
      <c r="B663" s="78" t="s">
        <v>2</v>
      </c>
      <c r="C663" s="80">
        <v>1</v>
      </c>
      <c r="D663" s="80" t="s">
        <v>26</v>
      </c>
      <c r="E663" s="80">
        <v>2</v>
      </c>
      <c r="F663" s="80" t="s">
        <v>2</v>
      </c>
      <c r="G663" s="80">
        <v>3</v>
      </c>
      <c r="H663" s="80" t="s">
        <v>26</v>
      </c>
      <c r="I663" s="80">
        <v>4</v>
      </c>
      <c r="J663" s="80" t="s">
        <v>26</v>
      </c>
      <c r="K663" s="80">
        <v>5</v>
      </c>
      <c r="L663" s="80" t="s">
        <v>26</v>
      </c>
      <c r="M663" s="80">
        <v>6</v>
      </c>
      <c r="N663" s="77" t="s">
        <v>26</v>
      </c>
      <c r="O663" s="69"/>
      <c r="P663" s="69"/>
      <c r="Q663" s="69"/>
      <c r="R663" s="69"/>
      <c r="S663" s="69"/>
      <c r="T663" s="69"/>
      <c r="U663" s="69"/>
      <c r="V663" s="69"/>
      <c r="W663" s="67" t="s">
        <v>2</v>
      </c>
      <c r="X663" s="67">
        <v>1</v>
      </c>
      <c r="Y663" s="68" t="s">
        <v>26</v>
      </c>
      <c r="Z663" s="68">
        <v>2</v>
      </c>
      <c r="AA663" s="68" t="s">
        <v>2</v>
      </c>
      <c r="AB663" s="68">
        <v>3</v>
      </c>
      <c r="AC663" s="68" t="s">
        <v>26</v>
      </c>
      <c r="AD663" s="68">
        <v>4</v>
      </c>
      <c r="AE663" s="68" t="s">
        <v>26</v>
      </c>
      <c r="AF663" s="68">
        <v>5</v>
      </c>
      <c r="AG663" s="68" t="s">
        <v>26</v>
      </c>
      <c r="AH663" s="68">
        <v>6</v>
      </c>
      <c r="AI663" s="84" t="s">
        <v>26</v>
      </c>
    </row>
    <row r="664" spans="1:35" x14ac:dyDescent="0.25">
      <c r="B664" s="78" t="s">
        <v>3</v>
      </c>
      <c r="C664" s="80">
        <v>1</v>
      </c>
      <c r="D664" s="80" t="s">
        <v>26</v>
      </c>
      <c r="E664" s="80">
        <v>2</v>
      </c>
      <c r="F664" s="80" t="s">
        <v>25</v>
      </c>
      <c r="G664" s="80">
        <v>3</v>
      </c>
      <c r="H664" s="80" t="s">
        <v>26</v>
      </c>
      <c r="I664" s="80">
        <v>4</v>
      </c>
      <c r="J664" s="80" t="s">
        <v>26</v>
      </c>
      <c r="K664" s="80">
        <v>5</v>
      </c>
      <c r="L664" s="80" t="s">
        <v>26</v>
      </c>
      <c r="M664" s="80">
        <v>6</v>
      </c>
      <c r="N664" s="77" t="s">
        <v>26</v>
      </c>
      <c r="O664" s="69"/>
      <c r="P664" s="69"/>
      <c r="Q664" s="69"/>
      <c r="R664" s="69"/>
      <c r="S664" s="69"/>
      <c r="T664" s="69"/>
      <c r="U664" s="69"/>
      <c r="V664" s="69"/>
      <c r="W664" s="67" t="s">
        <v>3</v>
      </c>
      <c r="X664" s="67">
        <v>1</v>
      </c>
      <c r="Y664" s="68" t="s">
        <v>26</v>
      </c>
      <c r="Z664" s="68">
        <v>2</v>
      </c>
      <c r="AA664" s="68" t="s">
        <v>25</v>
      </c>
      <c r="AB664" s="68">
        <v>3</v>
      </c>
      <c r="AC664" s="68" t="s">
        <v>26</v>
      </c>
      <c r="AD664" s="68">
        <v>4</v>
      </c>
      <c r="AE664" s="68" t="s">
        <v>26</v>
      </c>
      <c r="AF664" s="68">
        <v>5</v>
      </c>
      <c r="AG664" s="68" t="s">
        <v>26</v>
      </c>
      <c r="AH664" s="68">
        <v>6</v>
      </c>
      <c r="AI664" s="84" t="s">
        <v>26</v>
      </c>
    </row>
    <row r="665" spans="1:35" x14ac:dyDescent="0.25">
      <c r="B665" s="78" t="s">
        <v>2</v>
      </c>
      <c r="C665" s="80">
        <v>1</v>
      </c>
      <c r="D665" s="80" t="s">
        <v>26</v>
      </c>
      <c r="E665" s="80">
        <v>2</v>
      </c>
      <c r="F665" s="80" t="s">
        <v>26</v>
      </c>
      <c r="G665" s="80">
        <v>3</v>
      </c>
      <c r="H665" s="80" t="s">
        <v>26</v>
      </c>
      <c r="I665" s="80">
        <v>4</v>
      </c>
      <c r="J665" s="80" t="s">
        <v>26</v>
      </c>
      <c r="K665" s="80">
        <v>5</v>
      </c>
      <c r="L665" s="80" t="s">
        <v>2</v>
      </c>
      <c r="M665" s="80">
        <v>6</v>
      </c>
      <c r="N665" s="77" t="s">
        <v>26</v>
      </c>
      <c r="O665" s="69"/>
      <c r="P665" s="69"/>
      <c r="Q665" s="69"/>
      <c r="R665" s="69"/>
      <c r="S665" s="69"/>
      <c r="T665" s="69"/>
      <c r="U665" s="69"/>
      <c r="V665" s="69"/>
      <c r="W665" s="67" t="s">
        <v>2</v>
      </c>
      <c r="X665" s="67">
        <v>1</v>
      </c>
      <c r="Y665" s="68" t="s">
        <v>26</v>
      </c>
      <c r="Z665" s="68">
        <v>2</v>
      </c>
      <c r="AA665" s="68" t="s">
        <v>26</v>
      </c>
      <c r="AB665" s="68">
        <v>3</v>
      </c>
      <c r="AC665" s="68" t="s">
        <v>26</v>
      </c>
      <c r="AD665" s="68">
        <v>4</v>
      </c>
      <c r="AE665" s="68" t="s">
        <v>26</v>
      </c>
      <c r="AF665" s="68">
        <v>5</v>
      </c>
      <c r="AG665" s="68" t="s">
        <v>2</v>
      </c>
      <c r="AH665" s="68">
        <v>6</v>
      </c>
      <c r="AI665" s="84" t="s">
        <v>26</v>
      </c>
    </row>
    <row r="666" spans="1:35" x14ac:dyDescent="0.25">
      <c r="B666" s="78" t="s">
        <v>2</v>
      </c>
      <c r="C666" s="80">
        <v>1</v>
      </c>
      <c r="D666" s="80" t="s">
        <v>26</v>
      </c>
      <c r="E666" s="80">
        <v>2</v>
      </c>
      <c r="F666" s="80" t="s">
        <v>26</v>
      </c>
      <c r="G666" s="80">
        <v>3</v>
      </c>
      <c r="H666" s="80" t="s">
        <v>2</v>
      </c>
      <c r="I666" s="80">
        <v>4</v>
      </c>
      <c r="J666" s="80" t="s">
        <v>26</v>
      </c>
      <c r="K666" s="80">
        <v>5</v>
      </c>
      <c r="L666" s="80" t="s">
        <v>26</v>
      </c>
      <c r="M666" s="80">
        <v>6</v>
      </c>
      <c r="N666" s="77" t="s">
        <v>26</v>
      </c>
      <c r="O666" s="69"/>
      <c r="P666" s="69"/>
      <c r="Q666" s="69"/>
      <c r="R666" s="69"/>
      <c r="S666" s="69"/>
      <c r="T666" s="69"/>
      <c r="U666" s="69"/>
      <c r="V666" s="69"/>
      <c r="W666" s="67" t="s">
        <v>2</v>
      </c>
      <c r="X666" s="67">
        <v>1</v>
      </c>
      <c r="Y666" s="68" t="s">
        <v>26</v>
      </c>
      <c r="Z666" s="68">
        <v>2</v>
      </c>
      <c r="AA666" s="68" t="s">
        <v>26</v>
      </c>
      <c r="AB666" s="68">
        <v>3</v>
      </c>
      <c r="AC666" s="68" t="s">
        <v>2</v>
      </c>
      <c r="AD666" s="68">
        <v>4</v>
      </c>
      <c r="AE666" s="68" t="s">
        <v>26</v>
      </c>
      <c r="AF666" s="68">
        <v>5</v>
      </c>
      <c r="AG666" s="68" t="s">
        <v>26</v>
      </c>
      <c r="AH666" s="68">
        <v>6</v>
      </c>
      <c r="AI666" s="84" t="s">
        <v>26</v>
      </c>
    </row>
    <row r="667" spans="1:35" x14ac:dyDescent="0.25">
      <c r="B667" s="78" t="s">
        <v>3</v>
      </c>
      <c r="C667" s="80">
        <v>1</v>
      </c>
      <c r="D667" s="80" t="s">
        <v>26</v>
      </c>
      <c r="E667" s="80">
        <v>2</v>
      </c>
      <c r="F667" s="80" t="s">
        <v>26</v>
      </c>
      <c r="G667" s="80">
        <v>3</v>
      </c>
      <c r="H667" s="80" t="s">
        <v>25</v>
      </c>
      <c r="I667" s="80">
        <v>4</v>
      </c>
      <c r="J667" s="80" t="s">
        <v>26</v>
      </c>
      <c r="K667" s="80">
        <v>5</v>
      </c>
      <c r="L667" s="80" t="s">
        <v>26</v>
      </c>
      <c r="M667" s="80">
        <v>6</v>
      </c>
      <c r="N667" s="77" t="s">
        <v>26</v>
      </c>
      <c r="O667" s="69"/>
      <c r="P667" s="69"/>
      <c r="Q667" s="69"/>
      <c r="R667" s="69"/>
      <c r="S667" s="69"/>
      <c r="T667" s="69"/>
      <c r="U667" s="69"/>
      <c r="V667" s="69"/>
      <c r="W667" s="67" t="s">
        <v>3</v>
      </c>
      <c r="X667" s="67">
        <v>1</v>
      </c>
      <c r="Y667" s="68" t="s">
        <v>26</v>
      </c>
      <c r="Z667" s="68">
        <v>2</v>
      </c>
      <c r="AA667" s="68" t="s">
        <v>26</v>
      </c>
      <c r="AB667" s="68">
        <v>3</v>
      </c>
      <c r="AC667" s="68" t="s">
        <v>25</v>
      </c>
      <c r="AD667" s="68">
        <v>4</v>
      </c>
      <c r="AE667" s="68" t="s">
        <v>26</v>
      </c>
      <c r="AF667" s="68">
        <v>5</v>
      </c>
      <c r="AG667" s="68" t="s">
        <v>26</v>
      </c>
      <c r="AH667" s="68">
        <v>6</v>
      </c>
      <c r="AI667" s="84" t="s">
        <v>26</v>
      </c>
    </row>
    <row r="668" spans="1:35" x14ac:dyDescent="0.25">
      <c r="B668" s="78" t="s">
        <v>2</v>
      </c>
      <c r="C668" s="80">
        <v>1</v>
      </c>
      <c r="D668" s="80" t="s">
        <v>26</v>
      </c>
      <c r="E668" s="80">
        <v>2</v>
      </c>
      <c r="F668" s="80" t="s">
        <v>26</v>
      </c>
      <c r="G668" s="80">
        <v>3</v>
      </c>
      <c r="H668" s="80" t="s">
        <v>2</v>
      </c>
      <c r="I668" s="80">
        <v>4</v>
      </c>
      <c r="J668" s="80" t="s">
        <v>26</v>
      </c>
      <c r="K668" s="80">
        <v>5</v>
      </c>
      <c r="L668" s="80" t="s">
        <v>26</v>
      </c>
      <c r="M668" s="80">
        <v>6</v>
      </c>
      <c r="N668" s="77" t="s">
        <v>26</v>
      </c>
      <c r="O668" s="69"/>
      <c r="P668" s="69"/>
      <c r="Q668" s="69"/>
      <c r="R668" s="69"/>
      <c r="S668" s="69"/>
      <c r="T668" s="69"/>
      <c r="U668" s="69"/>
      <c r="V668" s="69"/>
      <c r="W668" s="67" t="s">
        <v>2</v>
      </c>
      <c r="X668" s="67">
        <v>1</v>
      </c>
      <c r="Y668" s="68" t="s">
        <v>26</v>
      </c>
      <c r="Z668" s="68">
        <v>2</v>
      </c>
      <c r="AA668" s="68" t="s">
        <v>26</v>
      </c>
      <c r="AB668" s="68">
        <v>3</v>
      </c>
      <c r="AC668" s="68" t="s">
        <v>2</v>
      </c>
      <c r="AD668" s="68">
        <v>4</v>
      </c>
      <c r="AE668" s="68" t="s">
        <v>26</v>
      </c>
      <c r="AF668" s="68">
        <v>5</v>
      </c>
      <c r="AG668" s="68" t="s">
        <v>26</v>
      </c>
      <c r="AH668" s="68">
        <v>6</v>
      </c>
      <c r="AI668" s="84" t="s">
        <v>26</v>
      </c>
    </row>
    <row r="669" spans="1:35" x14ac:dyDescent="0.25">
      <c r="B669" s="78" t="s">
        <v>3</v>
      </c>
      <c r="C669" s="80">
        <v>1</v>
      </c>
      <c r="D669" s="80" t="s">
        <v>26</v>
      </c>
      <c r="E669" s="80">
        <v>2</v>
      </c>
      <c r="F669" s="80" t="s">
        <v>26</v>
      </c>
      <c r="G669" s="80">
        <v>3</v>
      </c>
      <c r="H669" s="80" t="s">
        <v>26</v>
      </c>
      <c r="I669" s="80">
        <v>4</v>
      </c>
      <c r="J669" s="80" t="s">
        <v>25</v>
      </c>
      <c r="K669" s="80">
        <v>5</v>
      </c>
      <c r="L669" s="80" t="s">
        <v>26</v>
      </c>
      <c r="M669" s="80">
        <v>6</v>
      </c>
      <c r="N669" s="77" t="s">
        <v>26</v>
      </c>
      <c r="O669" s="69"/>
      <c r="P669" s="69"/>
      <c r="Q669" s="69"/>
      <c r="R669" s="69"/>
      <c r="S669" s="69"/>
      <c r="T669" s="69"/>
      <c r="U669" s="69"/>
      <c r="V669" s="69"/>
      <c r="W669" s="67" t="s">
        <v>3</v>
      </c>
      <c r="X669" s="67">
        <v>1</v>
      </c>
      <c r="Y669" s="68" t="s">
        <v>26</v>
      </c>
      <c r="Z669" s="68">
        <v>2</v>
      </c>
      <c r="AA669" s="68" t="s">
        <v>26</v>
      </c>
      <c r="AB669" s="68">
        <v>3</v>
      </c>
      <c r="AC669" s="68" t="s">
        <v>26</v>
      </c>
      <c r="AD669" s="68">
        <v>4</v>
      </c>
      <c r="AE669" s="68" t="s">
        <v>25</v>
      </c>
      <c r="AF669" s="68">
        <v>5</v>
      </c>
      <c r="AG669" s="68" t="s">
        <v>26</v>
      </c>
      <c r="AH669" s="68">
        <v>6</v>
      </c>
      <c r="AI669" s="84" t="s">
        <v>26</v>
      </c>
    </row>
    <row r="670" spans="1:35" x14ac:dyDescent="0.25">
      <c r="B670" s="78" t="s">
        <v>2</v>
      </c>
      <c r="C670" s="80">
        <v>1</v>
      </c>
      <c r="D670" s="80" t="s">
        <v>26</v>
      </c>
      <c r="E670" s="80">
        <v>2</v>
      </c>
      <c r="F670" s="80" t="s">
        <v>26</v>
      </c>
      <c r="G670" s="80">
        <v>3</v>
      </c>
      <c r="H670" s="80" t="s">
        <v>26</v>
      </c>
      <c r="I670" s="80">
        <v>4</v>
      </c>
      <c r="J670" s="80" t="s">
        <v>2</v>
      </c>
      <c r="K670" s="80">
        <v>5</v>
      </c>
      <c r="L670" s="80" t="s">
        <v>26</v>
      </c>
      <c r="M670" s="80">
        <v>6</v>
      </c>
      <c r="N670" s="77" t="s">
        <v>26</v>
      </c>
      <c r="O670" s="69"/>
      <c r="P670" s="69"/>
      <c r="Q670" s="69"/>
      <c r="R670" s="69"/>
      <c r="S670" s="69"/>
      <c r="T670" s="69"/>
      <c r="U670" s="69"/>
      <c r="V670" s="69"/>
      <c r="W670" s="67" t="s">
        <v>2</v>
      </c>
      <c r="X670" s="67">
        <v>1</v>
      </c>
      <c r="Y670" s="68" t="s">
        <v>26</v>
      </c>
      <c r="Z670" s="68">
        <v>2</v>
      </c>
      <c r="AA670" s="68" t="s">
        <v>26</v>
      </c>
      <c r="AB670" s="68">
        <v>3</v>
      </c>
      <c r="AC670" s="68" t="s">
        <v>26</v>
      </c>
      <c r="AD670" s="68">
        <v>4</v>
      </c>
      <c r="AE670" s="68" t="s">
        <v>2</v>
      </c>
      <c r="AF670" s="68">
        <v>5</v>
      </c>
      <c r="AG670" s="68" t="s">
        <v>26</v>
      </c>
      <c r="AH670" s="68">
        <v>6</v>
      </c>
      <c r="AI670" s="84" t="s">
        <v>26</v>
      </c>
    </row>
    <row r="671" spans="1:35" x14ac:dyDescent="0.25">
      <c r="B671" s="78" t="s">
        <v>2</v>
      </c>
      <c r="C671" s="80">
        <v>1</v>
      </c>
      <c r="D671" s="80" t="s">
        <v>26</v>
      </c>
      <c r="E671" s="80">
        <v>2</v>
      </c>
      <c r="F671" s="80" t="s">
        <v>26</v>
      </c>
      <c r="G671" s="80">
        <v>3</v>
      </c>
      <c r="H671" s="80" t="s">
        <v>26</v>
      </c>
      <c r="I671" s="80">
        <v>4</v>
      </c>
      <c r="J671" s="80" t="s">
        <v>2</v>
      </c>
      <c r="K671" s="80">
        <v>5</v>
      </c>
      <c r="L671" s="80" t="s">
        <v>26</v>
      </c>
      <c r="M671" s="80">
        <v>6</v>
      </c>
      <c r="N671" s="77" t="s">
        <v>26</v>
      </c>
      <c r="O671" s="69"/>
      <c r="P671" s="69"/>
      <c r="Q671" s="69"/>
      <c r="R671" s="69"/>
      <c r="S671" s="69"/>
      <c r="T671" s="69"/>
      <c r="U671" s="69"/>
      <c r="V671" s="69"/>
      <c r="W671" s="67" t="s">
        <v>2</v>
      </c>
      <c r="X671" s="67">
        <v>1</v>
      </c>
      <c r="Y671" s="68" t="s">
        <v>26</v>
      </c>
      <c r="Z671" s="68">
        <v>2</v>
      </c>
      <c r="AA671" s="68" t="s">
        <v>26</v>
      </c>
      <c r="AB671" s="68">
        <v>3</v>
      </c>
      <c r="AC671" s="68" t="s">
        <v>26</v>
      </c>
      <c r="AD671" s="68">
        <v>4</v>
      </c>
      <c r="AE671" s="68" t="s">
        <v>2</v>
      </c>
      <c r="AF671" s="68">
        <v>5</v>
      </c>
      <c r="AG671" s="68" t="s">
        <v>26</v>
      </c>
      <c r="AH671" s="68">
        <v>6</v>
      </c>
      <c r="AI671" s="84" t="s">
        <v>26</v>
      </c>
    </row>
    <row r="672" spans="1:35" x14ac:dyDescent="0.25">
      <c r="B672" s="78" t="s">
        <v>2</v>
      </c>
      <c r="C672" s="80">
        <v>1</v>
      </c>
      <c r="D672" s="80" t="s">
        <v>26</v>
      </c>
      <c r="E672" s="80">
        <v>2</v>
      </c>
      <c r="F672" s="80" t="s">
        <v>26</v>
      </c>
      <c r="G672" s="80">
        <v>3</v>
      </c>
      <c r="H672" s="80" t="s">
        <v>26</v>
      </c>
      <c r="I672" s="80">
        <v>4</v>
      </c>
      <c r="J672" s="80" t="s">
        <v>2</v>
      </c>
      <c r="K672" s="80">
        <v>5</v>
      </c>
      <c r="L672" s="80" t="s">
        <v>26</v>
      </c>
      <c r="M672" s="80">
        <v>6</v>
      </c>
      <c r="N672" s="77" t="s">
        <v>26</v>
      </c>
      <c r="O672" s="69"/>
      <c r="P672" s="69"/>
      <c r="Q672" s="69"/>
      <c r="R672" s="69"/>
      <c r="S672" s="69"/>
      <c r="T672" s="69"/>
      <c r="U672" s="69"/>
      <c r="V672" s="69"/>
      <c r="W672" s="67" t="s">
        <v>2</v>
      </c>
      <c r="X672" s="67">
        <v>1</v>
      </c>
      <c r="Y672" s="68" t="s">
        <v>26</v>
      </c>
      <c r="Z672" s="68">
        <v>2</v>
      </c>
      <c r="AA672" s="68" t="s">
        <v>26</v>
      </c>
      <c r="AB672" s="68">
        <v>3</v>
      </c>
      <c r="AC672" s="68" t="s">
        <v>26</v>
      </c>
      <c r="AD672" s="68">
        <v>4</v>
      </c>
      <c r="AE672" s="68" t="s">
        <v>2</v>
      </c>
      <c r="AF672" s="68">
        <v>5</v>
      </c>
      <c r="AG672" s="68" t="s">
        <v>26</v>
      </c>
      <c r="AH672" s="68">
        <v>6</v>
      </c>
      <c r="AI672" s="84" t="s">
        <v>26</v>
      </c>
    </row>
    <row r="673" spans="1:35" x14ac:dyDescent="0.25">
      <c r="B673" s="78" t="s">
        <v>3</v>
      </c>
      <c r="C673" s="80">
        <v>1</v>
      </c>
      <c r="D673" s="80" t="s">
        <v>26</v>
      </c>
      <c r="E673" s="80">
        <v>2</v>
      </c>
      <c r="F673" s="80" t="s">
        <v>26</v>
      </c>
      <c r="G673" s="80">
        <v>3</v>
      </c>
      <c r="H673" s="80" t="s">
        <v>26</v>
      </c>
      <c r="I673" s="80">
        <v>4</v>
      </c>
      <c r="J673" s="80" t="s">
        <v>26</v>
      </c>
      <c r="K673" s="80">
        <v>5</v>
      </c>
      <c r="L673" s="80" t="s">
        <v>25</v>
      </c>
      <c r="M673" s="80">
        <v>6</v>
      </c>
      <c r="N673" s="77" t="s">
        <v>26</v>
      </c>
      <c r="O673" s="69"/>
      <c r="P673" s="69"/>
      <c r="Q673" s="69"/>
      <c r="R673" s="69"/>
      <c r="S673" s="69"/>
      <c r="T673" s="69"/>
      <c r="U673" s="69"/>
      <c r="V673" s="69"/>
      <c r="W673" s="67" t="s">
        <v>3</v>
      </c>
      <c r="X673" s="67">
        <v>1</v>
      </c>
      <c r="Y673" s="68" t="s">
        <v>26</v>
      </c>
      <c r="Z673" s="68">
        <v>2</v>
      </c>
      <c r="AA673" s="68" t="s">
        <v>26</v>
      </c>
      <c r="AB673" s="68">
        <v>3</v>
      </c>
      <c r="AC673" s="68" t="s">
        <v>26</v>
      </c>
      <c r="AD673" s="68">
        <v>4</v>
      </c>
      <c r="AE673" s="68" t="s">
        <v>26</v>
      </c>
      <c r="AF673" s="68">
        <v>5</v>
      </c>
      <c r="AG673" s="68" t="s">
        <v>25</v>
      </c>
      <c r="AH673" s="68">
        <v>6</v>
      </c>
      <c r="AI673" s="84" t="s">
        <v>26</v>
      </c>
    </row>
    <row r="674" spans="1:35" x14ac:dyDescent="0.25">
      <c r="B674" s="78" t="s">
        <v>2</v>
      </c>
      <c r="C674" s="80">
        <v>1</v>
      </c>
      <c r="D674" s="80" t="s">
        <v>26</v>
      </c>
      <c r="E674" s="80">
        <v>2</v>
      </c>
      <c r="F674" s="80" t="s">
        <v>26</v>
      </c>
      <c r="G674" s="80">
        <v>3</v>
      </c>
      <c r="H674" s="80" t="s">
        <v>26</v>
      </c>
      <c r="I674" s="80">
        <v>4</v>
      </c>
      <c r="J674" s="80" t="s">
        <v>26</v>
      </c>
      <c r="K674" s="80">
        <v>5</v>
      </c>
      <c r="L674" s="80" t="s">
        <v>2</v>
      </c>
      <c r="M674" s="80">
        <v>6</v>
      </c>
      <c r="N674" s="77" t="s">
        <v>26</v>
      </c>
      <c r="O674" s="69"/>
      <c r="P674" s="69"/>
      <c r="Q674" s="69"/>
      <c r="R674" s="69"/>
      <c r="S674" s="69"/>
      <c r="T674" s="69"/>
      <c r="U674" s="69"/>
      <c r="V674" s="69"/>
      <c r="W674" s="67" t="s">
        <v>2</v>
      </c>
      <c r="X674" s="67">
        <v>1</v>
      </c>
      <c r="Y674" s="68" t="s">
        <v>26</v>
      </c>
      <c r="Z674" s="68">
        <v>2</v>
      </c>
      <c r="AA674" s="68" t="s">
        <v>26</v>
      </c>
      <c r="AB674" s="68">
        <v>3</v>
      </c>
      <c r="AC674" s="68" t="s">
        <v>26</v>
      </c>
      <c r="AD674" s="68">
        <v>4</v>
      </c>
      <c r="AE674" s="68" t="s">
        <v>26</v>
      </c>
      <c r="AF674" s="68">
        <v>5</v>
      </c>
      <c r="AG674" s="68" t="s">
        <v>2</v>
      </c>
      <c r="AH674" s="68">
        <v>6</v>
      </c>
      <c r="AI674" s="84" t="s">
        <v>26</v>
      </c>
    </row>
    <row r="675" spans="1:35" x14ac:dyDescent="0.25">
      <c r="B675" s="78" t="s">
        <v>2</v>
      </c>
      <c r="C675" s="80">
        <v>1</v>
      </c>
      <c r="D675" s="80" t="s">
        <v>26</v>
      </c>
      <c r="E675" s="80">
        <v>2</v>
      </c>
      <c r="F675" s="80" t="s">
        <v>26</v>
      </c>
      <c r="G675" s="80">
        <v>3</v>
      </c>
      <c r="H675" s="80" t="s">
        <v>26</v>
      </c>
      <c r="I675" s="80">
        <v>4</v>
      </c>
      <c r="J675" s="80" t="s">
        <v>2</v>
      </c>
      <c r="K675" s="80">
        <v>5</v>
      </c>
      <c r="L675" s="80" t="s">
        <v>26</v>
      </c>
      <c r="M675" s="80">
        <v>6</v>
      </c>
      <c r="N675" s="77" t="s">
        <v>26</v>
      </c>
      <c r="O675" s="69"/>
      <c r="P675" s="69"/>
      <c r="Q675" s="69"/>
      <c r="R675" s="69"/>
      <c r="S675" s="69"/>
      <c r="T675" s="69"/>
      <c r="U675" s="69"/>
      <c r="V675" s="69"/>
      <c r="W675" s="67" t="s">
        <v>2</v>
      </c>
      <c r="X675" s="67">
        <v>1</v>
      </c>
      <c r="Y675" s="68" t="s">
        <v>26</v>
      </c>
      <c r="Z675" s="68">
        <v>2</v>
      </c>
      <c r="AA675" s="68" t="s">
        <v>26</v>
      </c>
      <c r="AB675" s="68">
        <v>3</v>
      </c>
      <c r="AC675" s="68" t="s">
        <v>26</v>
      </c>
      <c r="AD675" s="68">
        <v>4</v>
      </c>
      <c r="AE675" s="68" t="s">
        <v>2</v>
      </c>
      <c r="AF675" s="68">
        <v>5</v>
      </c>
      <c r="AG675" s="68" t="s">
        <v>26</v>
      </c>
      <c r="AH675" s="68">
        <v>6</v>
      </c>
      <c r="AI675" s="84" t="s">
        <v>26</v>
      </c>
    </row>
    <row r="676" spans="1:35" x14ac:dyDescent="0.25">
      <c r="B676" s="78" t="s">
        <v>3</v>
      </c>
      <c r="C676" s="80">
        <v>1</v>
      </c>
      <c r="D676" s="80" t="s">
        <v>26</v>
      </c>
      <c r="E676" s="80">
        <v>2</v>
      </c>
      <c r="F676" s="80" t="s">
        <v>26</v>
      </c>
      <c r="G676" s="80">
        <v>3</v>
      </c>
      <c r="H676" s="80" t="s">
        <v>26</v>
      </c>
      <c r="I676" s="80">
        <v>4</v>
      </c>
      <c r="J676" s="80" t="s">
        <v>26</v>
      </c>
      <c r="K676" s="80">
        <v>5</v>
      </c>
      <c r="L676" s="80" t="s">
        <v>25</v>
      </c>
      <c r="M676" s="80">
        <v>6</v>
      </c>
      <c r="N676" s="77" t="s">
        <v>26</v>
      </c>
      <c r="O676" s="69"/>
      <c r="P676" s="69"/>
      <c r="Q676" s="69"/>
      <c r="R676" s="69"/>
      <c r="S676" s="69"/>
      <c r="T676" s="69"/>
      <c r="U676" s="69"/>
      <c r="V676" s="69"/>
      <c r="W676" s="67" t="s">
        <v>3</v>
      </c>
      <c r="X676" s="67">
        <v>1</v>
      </c>
      <c r="Y676" s="68" t="s">
        <v>26</v>
      </c>
      <c r="Z676" s="68">
        <v>2</v>
      </c>
      <c r="AA676" s="68" t="s">
        <v>26</v>
      </c>
      <c r="AB676" s="68">
        <v>3</v>
      </c>
      <c r="AC676" s="68" t="s">
        <v>26</v>
      </c>
      <c r="AD676" s="68">
        <v>4</v>
      </c>
      <c r="AE676" s="68" t="s">
        <v>26</v>
      </c>
      <c r="AF676" s="68">
        <v>5</v>
      </c>
      <c r="AG676" s="68" t="s">
        <v>25</v>
      </c>
      <c r="AH676" s="68">
        <v>6</v>
      </c>
      <c r="AI676" s="84" t="s">
        <v>26</v>
      </c>
    </row>
    <row r="677" spans="1:35" x14ac:dyDescent="0.25">
      <c r="B677" s="78" t="s">
        <v>2</v>
      </c>
      <c r="C677" s="80">
        <v>1</v>
      </c>
      <c r="D677" s="80" t="s">
        <v>26</v>
      </c>
      <c r="E677" s="80">
        <v>2</v>
      </c>
      <c r="F677" s="80" t="s">
        <v>26</v>
      </c>
      <c r="G677" s="80">
        <v>3</v>
      </c>
      <c r="H677" s="80" t="s">
        <v>26</v>
      </c>
      <c r="I677" s="80">
        <v>4</v>
      </c>
      <c r="J677" s="80" t="s">
        <v>2</v>
      </c>
      <c r="K677" s="80">
        <v>5</v>
      </c>
      <c r="L677" s="80" t="s">
        <v>26</v>
      </c>
      <c r="M677" s="80">
        <v>6</v>
      </c>
      <c r="N677" s="77" t="s">
        <v>26</v>
      </c>
      <c r="O677" s="69"/>
      <c r="P677" s="69"/>
      <c r="Q677" s="69"/>
      <c r="R677" s="69"/>
      <c r="S677" s="69"/>
      <c r="T677" s="69"/>
      <c r="U677" s="69"/>
      <c r="V677" s="69"/>
      <c r="W677" s="67" t="s">
        <v>2</v>
      </c>
      <c r="X677" s="67">
        <v>1</v>
      </c>
      <c r="Y677" s="68" t="s">
        <v>26</v>
      </c>
      <c r="Z677" s="68">
        <v>2</v>
      </c>
      <c r="AA677" s="68" t="s">
        <v>26</v>
      </c>
      <c r="AB677" s="68">
        <v>3</v>
      </c>
      <c r="AC677" s="68" t="s">
        <v>26</v>
      </c>
      <c r="AD677" s="68">
        <v>4</v>
      </c>
      <c r="AE677" s="68" t="s">
        <v>2</v>
      </c>
      <c r="AF677" s="68">
        <v>5</v>
      </c>
      <c r="AG677" s="68" t="s">
        <v>26</v>
      </c>
      <c r="AH677" s="68">
        <v>6</v>
      </c>
      <c r="AI677" s="84" t="s">
        <v>26</v>
      </c>
    </row>
    <row r="678" spans="1:35" x14ac:dyDescent="0.25">
      <c r="B678" s="98"/>
      <c r="C678" s="98"/>
      <c r="D678" s="98"/>
      <c r="E678" s="98"/>
      <c r="F678" s="98"/>
      <c r="G678" s="98"/>
      <c r="H678" s="98"/>
      <c r="I678" s="98"/>
      <c r="J678" s="98"/>
      <c r="K678" s="98"/>
      <c r="O678" s="69"/>
      <c r="P678" s="69"/>
      <c r="Q678" s="69"/>
      <c r="R678" s="69"/>
      <c r="S678" s="69"/>
      <c r="T678" s="69"/>
      <c r="U678" s="69"/>
      <c r="V678" s="69"/>
    </row>
    <row r="679" spans="1:35" x14ac:dyDescent="0.25">
      <c r="B679" s="98"/>
      <c r="C679" s="98"/>
      <c r="D679" s="98"/>
      <c r="E679" s="98"/>
      <c r="F679" s="98"/>
      <c r="G679" s="98"/>
      <c r="H679" s="98"/>
      <c r="I679" s="98"/>
      <c r="J679" s="98"/>
      <c r="K679" s="98"/>
      <c r="O679" s="69"/>
      <c r="P679" s="69"/>
      <c r="Q679" s="69"/>
      <c r="R679" s="69"/>
      <c r="S679" s="69"/>
      <c r="T679" s="69"/>
      <c r="U679" s="69"/>
      <c r="V679" s="69"/>
    </row>
    <row r="680" spans="1:35" x14ac:dyDescent="0.25">
      <c r="A680" s="95">
        <v>43253</v>
      </c>
      <c r="B680" s="98"/>
      <c r="C680" s="98"/>
      <c r="D680" s="98"/>
      <c r="E680" s="98"/>
      <c r="F680" s="98"/>
      <c r="G680" s="98"/>
      <c r="H680" s="98"/>
      <c r="I680" s="98"/>
      <c r="J680" s="98"/>
      <c r="K680" s="98"/>
      <c r="O680" s="69"/>
      <c r="P680" s="69"/>
      <c r="Q680" s="69"/>
      <c r="R680" s="69"/>
      <c r="S680" s="69"/>
      <c r="T680" s="69"/>
      <c r="U680" s="69"/>
      <c r="V680" s="69"/>
    </row>
    <row r="681" spans="1:35" x14ac:dyDescent="0.25">
      <c r="B681" s="78" t="s">
        <v>2</v>
      </c>
      <c r="C681" s="80">
        <v>1</v>
      </c>
      <c r="D681" s="80" t="s">
        <v>26</v>
      </c>
      <c r="E681" s="80">
        <v>2</v>
      </c>
      <c r="F681" s="80" t="s">
        <v>2</v>
      </c>
      <c r="G681" s="80">
        <v>3</v>
      </c>
      <c r="H681" s="80" t="s">
        <v>26</v>
      </c>
      <c r="I681" s="80">
        <v>4</v>
      </c>
      <c r="J681" s="80" t="s">
        <v>26</v>
      </c>
      <c r="K681" s="80">
        <v>5</v>
      </c>
      <c r="L681" s="80" t="s">
        <v>26</v>
      </c>
      <c r="M681" s="80">
        <v>6</v>
      </c>
      <c r="N681" s="77" t="s">
        <v>26</v>
      </c>
      <c r="O681" s="69"/>
      <c r="P681" s="69"/>
      <c r="Q681" s="69"/>
      <c r="R681" s="69"/>
      <c r="S681" s="69"/>
      <c r="T681" s="69"/>
      <c r="U681" s="69"/>
      <c r="V681" s="69"/>
      <c r="W681" s="67" t="s">
        <v>2</v>
      </c>
      <c r="X681" s="67">
        <v>1</v>
      </c>
      <c r="Y681" s="68" t="s">
        <v>26</v>
      </c>
      <c r="Z681" s="68">
        <v>2</v>
      </c>
      <c r="AA681" s="68" t="s">
        <v>2</v>
      </c>
      <c r="AB681" s="68">
        <v>3</v>
      </c>
      <c r="AC681" s="68" t="s">
        <v>26</v>
      </c>
      <c r="AD681" s="68">
        <v>4</v>
      </c>
      <c r="AE681" s="68" t="s">
        <v>26</v>
      </c>
      <c r="AF681" s="68">
        <v>5</v>
      </c>
      <c r="AG681" s="68" t="s">
        <v>26</v>
      </c>
      <c r="AH681" s="68">
        <v>6</v>
      </c>
      <c r="AI681" s="84" t="s">
        <v>26</v>
      </c>
    </row>
    <row r="682" spans="1:35" x14ac:dyDescent="0.25">
      <c r="B682" s="78" t="s">
        <v>2</v>
      </c>
      <c r="C682" s="80">
        <v>1</v>
      </c>
      <c r="D682" s="80" t="s">
        <v>26</v>
      </c>
      <c r="E682" s="80">
        <v>2</v>
      </c>
      <c r="F682" s="80" t="s">
        <v>26</v>
      </c>
      <c r="G682" s="80">
        <v>3</v>
      </c>
      <c r="H682" s="80" t="s">
        <v>26</v>
      </c>
      <c r="I682" s="80">
        <v>4</v>
      </c>
      <c r="J682" s="80" t="s">
        <v>2</v>
      </c>
      <c r="K682" s="80">
        <v>5</v>
      </c>
      <c r="L682" s="80" t="s">
        <v>26</v>
      </c>
      <c r="M682" s="80">
        <v>6</v>
      </c>
      <c r="N682" s="77" t="s">
        <v>26</v>
      </c>
      <c r="O682" s="69"/>
      <c r="P682" s="69"/>
      <c r="Q682" s="69"/>
      <c r="R682" s="69"/>
      <c r="S682" s="69"/>
      <c r="T682" s="69"/>
      <c r="U682" s="69"/>
      <c r="V682" s="69"/>
      <c r="W682" s="67" t="s">
        <v>2</v>
      </c>
      <c r="X682" s="67">
        <v>1</v>
      </c>
      <c r="Y682" s="68" t="s">
        <v>26</v>
      </c>
      <c r="Z682" s="68">
        <v>2</v>
      </c>
      <c r="AA682" s="68" t="s">
        <v>26</v>
      </c>
      <c r="AB682" s="68">
        <v>3</v>
      </c>
      <c r="AC682" s="68" t="s">
        <v>26</v>
      </c>
      <c r="AD682" s="68">
        <v>4</v>
      </c>
      <c r="AE682" s="68" t="s">
        <v>2</v>
      </c>
      <c r="AF682" s="68">
        <v>5</v>
      </c>
      <c r="AG682" s="68" t="s">
        <v>26</v>
      </c>
      <c r="AH682" s="68">
        <v>6</v>
      </c>
      <c r="AI682" s="84" t="s">
        <v>26</v>
      </c>
    </row>
    <row r="683" spans="1:35" x14ac:dyDescent="0.25">
      <c r="B683" s="78" t="s">
        <v>3</v>
      </c>
      <c r="C683" s="80">
        <v>1</v>
      </c>
      <c r="D683" s="80" t="s">
        <v>26</v>
      </c>
      <c r="E683" s="80">
        <v>2</v>
      </c>
      <c r="F683" s="80" t="s">
        <v>26</v>
      </c>
      <c r="G683" s="80">
        <v>3</v>
      </c>
      <c r="H683" s="80" t="s">
        <v>26</v>
      </c>
      <c r="I683" s="80">
        <v>4</v>
      </c>
      <c r="J683" s="80" t="s">
        <v>25</v>
      </c>
      <c r="K683" s="80">
        <v>5</v>
      </c>
      <c r="L683" s="80" t="s">
        <v>26</v>
      </c>
      <c r="M683" s="80">
        <v>6</v>
      </c>
      <c r="N683" s="77" t="s">
        <v>26</v>
      </c>
      <c r="O683" s="69"/>
      <c r="P683" s="69"/>
      <c r="Q683" s="69"/>
      <c r="R683" s="69"/>
      <c r="S683" s="69"/>
      <c r="T683" s="69"/>
      <c r="U683" s="69"/>
      <c r="V683" s="69"/>
      <c r="W683" s="67" t="s">
        <v>3</v>
      </c>
      <c r="X683" s="67">
        <v>1</v>
      </c>
      <c r="Y683" s="68" t="s">
        <v>26</v>
      </c>
      <c r="Z683" s="68">
        <v>2</v>
      </c>
      <c r="AA683" s="68" t="s">
        <v>26</v>
      </c>
      <c r="AB683" s="68">
        <v>3</v>
      </c>
      <c r="AC683" s="68" t="s">
        <v>26</v>
      </c>
      <c r="AD683" s="68">
        <v>4</v>
      </c>
      <c r="AE683" s="68" t="s">
        <v>25</v>
      </c>
      <c r="AF683" s="68">
        <v>5</v>
      </c>
      <c r="AG683" s="68" t="s">
        <v>26</v>
      </c>
      <c r="AH683" s="68">
        <v>6</v>
      </c>
      <c r="AI683" s="84" t="s">
        <v>26</v>
      </c>
    </row>
    <row r="684" spans="1:35" x14ac:dyDescent="0.25">
      <c r="B684" s="78" t="s">
        <v>3</v>
      </c>
      <c r="C684" s="80">
        <v>1</v>
      </c>
      <c r="D684" s="80" t="s">
        <v>26</v>
      </c>
      <c r="E684" s="80">
        <v>2</v>
      </c>
      <c r="F684" s="80" t="s">
        <v>26</v>
      </c>
      <c r="G684" s="80">
        <v>3</v>
      </c>
      <c r="H684" s="80" t="s">
        <v>26</v>
      </c>
      <c r="I684" s="80">
        <v>4</v>
      </c>
      <c r="J684" s="80" t="s">
        <v>25</v>
      </c>
      <c r="K684" s="80">
        <v>5</v>
      </c>
      <c r="L684" s="80" t="s">
        <v>26</v>
      </c>
      <c r="M684" s="80">
        <v>6</v>
      </c>
      <c r="N684" s="77" t="s">
        <v>26</v>
      </c>
      <c r="O684" s="69"/>
      <c r="P684" s="69"/>
      <c r="Q684" s="69"/>
      <c r="R684" s="69"/>
      <c r="S684" s="69"/>
      <c r="T684" s="69"/>
      <c r="U684" s="69"/>
      <c r="V684" s="69"/>
      <c r="W684" s="67" t="s">
        <v>3</v>
      </c>
      <c r="X684" s="67">
        <v>1</v>
      </c>
      <c r="Y684" s="68" t="s">
        <v>26</v>
      </c>
      <c r="Z684" s="68">
        <v>2</v>
      </c>
      <c r="AA684" s="68" t="s">
        <v>26</v>
      </c>
      <c r="AB684" s="68">
        <v>3</v>
      </c>
      <c r="AC684" s="68" t="s">
        <v>26</v>
      </c>
      <c r="AD684" s="68">
        <v>4</v>
      </c>
      <c r="AE684" s="68" t="s">
        <v>25</v>
      </c>
      <c r="AF684" s="68">
        <v>5</v>
      </c>
      <c r="AG684" s="68" t="s">
        <v>26</v>
      </c>
      <c r="AH684" s="68">
        <v>6</v>
      </c>
      <c r="AI684" s="84" t="s">
        <v>26</v>
      </c>
    </row>
    <row r="685" spans="1:35" x14ac:dyDescent="0.25">
      <c r="B685" s="78" t="s">
        <v>2</v>
      </c>
      <c r="C685" s="80">
        <v>1</v>
      </c>
      <c r="D685" s="80" t="s">
        <v>26</v>
      </c>
      <c r="E685" s="80">
        <v>2</v>
      </c>
      <c r="F685" s="80" t="s">
        <v>26</v>
      </c>
      <c r="G685" s="80">
        <v>3</v>
      </c>
      <c r="H685" s="80" t="s">
        <v>26</v>
      </c>
      <c r="I685" s="80">
        <v>4</v>
      </c>
      <c r="J685" s="80" t="s">
        <v>2</v>
      </c>
      <c r="K685" s="80">
        <v>5</v>
      </c>
      <c r="L685" s="80" t="s">
        <v>26</v>
      </c>
      <c r="M685" s="80">
        <v>6</v>
      </c>
      <c r="N685" s="77" t="s">
        <v>26</v>
      </c>
      <c r="O685" s="69"/>
      <c r="P685" s="69"/>
      <c r="Q685" s="69"/>
      <c r="R685" s="69"/>
      <c r="S685" s="69"/>
      <c r="T685" s="69"/>
      <c r="U685" s="69"/>
      <c r="V685" s="69"/>
      <c r="W685" s="67" t="s">
        <v>2</v>
      </c>
      <c r="X685" s="67">
        <v>1</v>
      </c>
      <c r="Y685" s="68" t="s">
        <v>26</v>
      </c>
      <c r="Z685" s="68">
        <v>2</v>
      </c>
      <c r="AA685" s="68" t="s">
        <v>26</v>
      </c>
      <c r="AB685" s="68">
        <v>3</v>
      </c>
      <c r="AC685" s="68" t="s">
        <v>26</v>
      </c>
      <c r="AD685" s="68">
        <v>4</v>
      </c>
      <c r="AE685" s="68" t="s">
        <v>2</v>
      </c>
      <c r="AF685" s="68">
        <v>5</v>
      </c>
      <c r="AG685" s="68" t="s">
        <v>26</v>
      </c>
      <c r="AH685" s="68">
        <v>6</v>
      </c>
      <c r="AI685" s="84" t="s">
        <v>26</v>
      </c>
    </row>
    <row r="686" spans="1:35" x14ac:dyDescent="0.25">
      <c r="B686" s="78" t="s">
        <v>2</v>
      </c>
      <c r="C686" s="80">
        <v>1</v>
      </c>
      <c r="D686" s="80" t="s">
        <v>26</v>
      </c>
      <c r="E686" s="80">
        <v>2</v>
      </c>
      <c r="F686" s="80" t="s">
        <v>26</v>
      </c>
      <c r="G686" s="80">
        <v>3</v>
      </c>
      <c r="H686" s="80" t="s">
        <v>26</v>
      </c>
      <c r="I686" s="80">
        <v>4</v>
      </c>
      <c r="J686" s="80" t="s">
        <v>2</v>
      </c>
      <c r="K686" s="80">
        <v>5</v>
      </c>
      <c r="L686" s="80" t="s">
        <v>26</v>
      </c>
      <c r="M686" s="80">
        <v>6</v>
      </c>
      <c r="N686" s="77" t="s">
        <v>26</v>
      </c>
      <c r="O686" s="69"/>
      <c r="P686" s="69"/>
      <c r="Q686" s="69"/>
      <c r="R686" s="69"/>
      <c r="S686" s="69"/>
      <c r="T686" s="69"/>
      <c r="U686" s="69"/>
      <c r="V686" s="69"/>
      <c r="W686" s="67" t="s">
        <v>2</v>
      </c>
      <c r="X686" s="67">
        <v>1</v>
      </c>
      <c r="Y686" s="68" t="s">
        <v>26</v>
      </c>
      <c r="Z686" s="68">
        <v>2</v>
      </c>
      <c r="AA686" s="68" t="s">
        <v>26</v>
      </c>
      <c r="AB686" s="68">
        <v>3</v>
      </c>
      <c r="AC686" s="68" t="s">
        <v>26</v>
      </c>
      <c r="AD686" s="68">
        <v>4</v>
      </c>
      <c r="AE686" s="68" t="s">
        <v>2</v>
      </c>
      <c r="AF686" s="68">
        <v>5</v>
      </c>
      <c r="AG686" s="68" t="s">
        <v>26</v>
      </c>
      <c r="AH686" s="68">
        <v>6</v>
      </c>
      <c r="AI686" s="84" t="s">
        <v>26</v>
      </c>
    </row>
    <row r="687" spans="1:35" x14ac:dyDescent="0.25">
      <c r="B687" s="78" t="s">
        <v>2</v>
      </c>
      <c r="C687" s="80">
        <v>1</v>
      </c>
      <c r="D687" s="80" t="s">
        <v>26</v>
      </c>
      <c r="E687" s="80">
        <v>2</v>
      </c>
      <c r="F687" s="80" t="s">
        <v>26</v>
      </c>
      <c r="G687" s="80">
        <v>3</v>
      </c>
      <c r="H687" s="80" t="s">
        <v>26</v>
      </c>
      <c r="I687" s="80">
        <v>4</v>
      </c>
      <c r="J687" s="80" t="s">
        <v>26</v>
      </c>
      <c r="K687" s="80">
        <v>5</v>
      </c>
      <c r="L687" s="80" t="s">
        <v>2</v>
      </c>
      <c r="M687" s="80">
        <v>6</v>
      </c>
      <c r="N687" s="77" t="s">
        <v>26</v>
      </c>
      <c r="O687" s="69"/>
      <c r="P687" s="69"/>
      <c r="Q687" s="69"/>
      <c r="R687" s="69"/>
      <c r="S687" s="69"/>
      <c r="T687" s="69"/>
      <c r="U687" s="69"/>
      <c r="V687" s="69"/>
      <c r="W687" s="67" t="s">
        <v>2</v>
      </c>
      <c r="X687" s="67">
        <v>1</v>
      </c>
      <c r="Y687" s="68" t="s">
        <v>26</v>
      </c>
      <c r="Z687" s="68">
        <v>2</v>
      </c>
      <c r="AA687" s="68" t="s">
        <v>26</v>
      </c>
      <c r="AB687" s="68">
        <v>3</v>
      </c>
      <c r="AC687" s="68" t="s">
        <v>26</v>
      </c>
      <c r="AD687" s="68">
        <v>4</v>
      </c>
      <c r="AE687" s="68" t="s">
        <v>26</v>
      </c>
      <c r="AF687" s="68">
        <v>5</v>
      </c>
      <c r="AG687" s="68" t="s">
        <v>2</v>
      </c>
      <c r="AH687" s="68">
        <v>6</v>
      </c>
      <c r="AI687" s="84" t="s">
        <v>26</v>
      </c>
    </row>
    <row r="688" spans="1:35" x14ac:dyDescent="0.25">
      <c r="B688" s="78" t="s">
        <v>2</v>
      </c>
      <c r="C688" s="80">
        <v>1</v>
      </c>
      <c r="D688" s="80" t="s">
        <v>26</v>
      </c>
      <c r="E688" s="80">
        <v>2</v>
      </c>
      <c r="F688" s="80" t="s">
        <v>26</v>
      </c>
      <c r="G688" s="80">
        <v>3</v>
      </c>
      <c r="H688" s="80" t="s">
        <v>2</v>
      </c>
      <c r="I688" s="80">
        <v>4</v>
      </c>
      <c r="J688" s="80" t="s">
        <v>26</v>
      </c>
      <c r="K688" s="80">
        <v>5</v>
      </c>
      <c r="L688" s="80" t="s">
        <v>26</v>
      </c>
      <c r="M688" s="80">
        <v>6</v>
      </c>
      <c r="N688" s="77" t="s">
        <v>26</v>
      </c>
      <c r="O688" s="69"/>
      <c r="P688" s="69"/>
      <c r="Q688" s="69"/>
      <c r="R688" s="69"/>
      <c r="S688" s="69"/>
      <c r="T688" s="69"/>
      <c r="U688" s="69"/>
      <c r="V688" s="69"/>
      <c r="W688" s="67" t="s">
        <v>2</v>
      </c>
      <c r="X688" s="67">
        <v>1</v>
      </c>
      <c r="Y688" s="68" t="s">
        <v>26</v>
      </c>
      <c r="Z688" s="68">
        <v>2</v>
      </c>
      <c r="AA688" s="68" t="s">
        <v>26</v>
      </c>
      <c r="AB688" s="68">
        <v>3</v>
      </c>
      <c r="AC688" s="68" t="s">
        <v>2</v>
      </c>
      <c r="AD688" s="68">
        <v>4</v>
      </c>
      <c r="AE688" s="68" t="s">
        <v>26</v>
      </c>
      <c r="AF688" s="68">
        <v>5</v>
      </c>
      <c r="AG688" s="68" t="s">
        <v>26</v>
      </c>
      <c r="AH688" s="68">
        <v>6</v>
      </c>
      <c r="AI688" s="84" t="s">
        <v>26</v>
      </c>
    </row>
    <row r="689" spans="2:35" x14ac:dyDescent="0.25">
      <c r="B689" s="78" t="s">
        <v>3</v>
      </c>
      <c r="C689" s="80">
        <v>1</v>
      </c>
      <c r="D689" s="80" t="s">
        <v>26</v>
      </c>
      <c r="E689" s="80">
        <v>2</v>
      </c>
      <c r="F689" s="80" t="s">
        <v>25</v>
      </c>
      <c r="G689" s="80">
        <v>3</v>
      </c>
      <c r="H689" s="80" t="s">
        <v>26</v>
      </c>
      <c r="I689" s="80">
        <v>4</v>
      </c>
      <c r="J689" s="80" t="s">
        <v>26</v>
      </c>
      <c r="K689" s="80">
        <v>5</v>
      </c>
      <c r="L689" s="80" t="s">
        <v>26</v>
      </c>
      <c r="M689" s="80">
        <v>6</v>
      </c>
      <c r="N689" s="77" t="s">
        <v>26</v>
      </c>
      <c r="O689" s="69"/>
      <c r="P689" s="69"/>
      <c r="Q689" s="69"/>
      <c r="R689" s="69"/>
      <c r="S689" s="69"/>
      <c r="T689" s="69"/>
      <c r="U689" s="69"/>
      <c r="V689" s="69"/>
      <c r="W689" s="67" t="s">
        <v>3</v>
      </c>
      <c r="X689" s="67">
        <v>1</v>
      </c>
      <c r="Y689" s="68" t="s">
        <v>26</v>
      </c>
      <c r="Z689" s="68">
        <v>2</v>
      </c>
      <c r="AA689" s="68" t="s">
        <v>25</v>
      </c>
      <c r="AB689" s="68">
        <v>3</v>
      </c>
      <c r="AC689" s="68" t="s">
        <v>26</v>
      </c>
      <c r="AD689" s="68">
        <v>4</v>
      </c>
      <c r="AE689" s="68" t="s">
        <v>26</v>
      </c>
      <c r="AF689" s="68">
        <v>5</v>
      </c>
      <c r="AG689" s="68" t="s">
        <v>26</v>
      </c>
      <c r="AH689" s="68">
        <v>6</v>
      </c>
      <c r="AI689" s="84" t="s">
        <v>26</v>
      </c>
    </row>
    <row r="690" spans="2:35" x14ac:dyDescent="0.25">
      <c r="B690" s="78" t="s">
        <v>2</v>
      </c>
      <c r="C690" s="80">
        <v>1</v>
      </c>
      <c r="D690" s="80" t="s">
        <v>26</v>
      </c>
      <c r="E690" s="80">
        <v>2</v>
      </c>
      <c r="F690" s="80" t="s">
        <v>26</v>
      </c>
      <c r="G690" s="80">
        <v>3</v>
      </c>
      <c r="H690" s="80" t="s">
        <v>26</v>
      </c>
      <c r="I690" s="80">
        <v>4</v>
      </c>
      <c r="J690" s="80" t="s">
        <v>2</v>
      </c>
      <c r="K690" s="80">
        <v>5</v>
      </c>
      <c r="L690" s="80" t="s">
        <v>26</v>
      </c>
      <c r="M690" s="80">
        <v>6</v>
      </c>
      <c r="N690" s="77" t="s">
        <v>26</v>
      </c>
      <c r="O690" s="69"/>
      <c r="P690" s="69"/>
      <c r="Q690" s="69"/>
      <c r="R690" s="69"/>
      <c r="S690" s="69"/>
      <c r="T690" s="69"/>
      <c r="U690" s="69"/>
      <c r="V690" s="69"/>
      <c r="W690" s="67" t="s">
        <v>2</v>
      </c>
      <c r="X690" s="67">
        <v>1</v>
      </c>
      <c r="Y690" s="68" t="s">
        <v>26</v>
      </c>
      <c r="Z690" s="68">
        <v>2</v>
      </c>
      <c r="AA690" s="68" t="s">
        <v>26</v>
      </c>
      <c r="AB690" s="68">
        <v>3</v>
      </c>
      <c r="AC690" s="68" t="s">
        <v>26</v>
      </c>
      <c r="AD690" s="68">
        <v>4</v>
      </c>
      <c r="AE690" s="68" t="s">
        <v>2</v>
      </c>
      <c r="AF690" s="68">
        <v>5</v>
      </c>
      <c r="AG690" s="68" t="s">
        <v>26</v>
      </c>
      <c r="AH690" s="68">
        <v>6</v>
      </c>
      <c r="AI690" s="84" t="s">
        <v>26</v>
      </c>
    </row>
    <row r="691" spans="2:35" x14ac:dyDescent="0.25">
      <c r="B691" s="78" t="s">
        <v>2</v>
      </c>
      <c r="C691" s="80">
        <v>1</v>
      </c>
      <c r="D691" s="80" t="s">
        <v>26</v>
      </c>
      <c r="E691" s="80">
        <v>2</v>
      </c>
      <c r="F691" s="80" t="s">
        <v>26</v>
      </c>
      <c r="G691" s="80">
        <v>3</v>
      </c>
      <c r="H691" s="80" t="s">
        <v>2</v>
      </c>
      <c r="I691" s="80">
        <v>4</v>
      </c>
      <c r="J691" s="80" t="s">
        <v>26</v>
      </c>
      <c r="K691" s="80">
        <v>5</v>
      </c>
      <c r="L691" s="80" t="s">
        <v>26</v>
      </c>
      <c r="M691" s="80">
        <v>6</v>
      </c>
      <c r="N691" s="77" t="s">
        <v>26</v>
      </c>
      <c r="O691" s="69"/>
      <c r="P691" s="69"/>
      <c r="Q691" s="69"/>
      <c r="R691" s="69"/>
      <c r="S691" s="69"/>
      <c r="T691" s="69"/>
      <c r="U691" s="69"/>
      <c r="V691" s="69"/>
      <c r="W691" s="67" t="s">
        <v>2</v>
      </c>
      <c r="X691" s="67">
        <v>1</v>
      </c>
      <c r="Y691" s="68" t="s">
        <v>26</v>
      </c>
      <c r="Z691" s="68">
        <v>2</v>
      </c>
      <c r="AA691" s="68" t="s">
        <v>26</v>
      </c>
      <c r="AB691" s="68">
        <v>3</v>
      </c>
      <c r="AC691" s="68" t="s">
        <v>2</v>
      </c>
      <c r="AD691" s="68">
        <v>4</v>
      </c>
      <c r="AE691" s="68" t="s">
        <v>26</v>
      </c>
      <c r="AF691" s="68">
        <v>5</v>
      </c>
      <c r="AG691" s="68" t="s">
        <v>26</v>
      </c>
      <c r="AH691" s="68">
        <v>6</v>
      </c>
      <c r="AI691" s="84" t="s">
        <v>26</v>
      </c>
    </row>
    <row r="692" spans="2:35" x14ac:dyDescent="0.25">
      <c r="B692" s="78" t="s">
        <v>2</v>
      </c>
      <c r="C692" s="80">
        <v>1</v>
      </c>
      <c r="D692" s="80" t="s">
        <v>26</v>
      </c>
      <c r="E692" s="80">
        <v>2</v>
      </c>
      <c r="F692" s="80" t="s">
        <v>26</v>
      </c>
      <c r="G692" s="80">
        <v>3</v>
      </c>
      <c r="H692" s="80" t="s">
        <v>2</v>
      </c>
      <c r="I692" s="80">
        <v>4</v>
      </c>
      <c r="J692" s="80" t="s">
        <v>26</v>
      </c>
      <c r="K692" s="80">
        <v>5</v>
      </c>
      <c r="L692" s="80" t="s">
        <v>26</v>
      </c>
      <c r="M692" s="80">
        <v>6</v>
      </c>
      <c r="N692" s="77" t="s">
        <v>26</v>
      </c>
      <c r="O692" s="69"/>
      <c r="P692" s="69"/>
      <c r="Q692" s="69"/>
      <c r="R692" s="69"/>
      <c r="S692" s="69"/>
      <c r="T692" s="69"/>
      <c r="U692" s="69"/>
      <c r="V692" s="69"/>
      <c r="W692" s="67" t="s">
        <v>2</v>
      </c>
      <c r="X692" s="67">
        <v>1</v>
      </c>
      <c r="Y692" s="68" t="s">
        <v>26</v>
      </c>
      <c r="Z692" s="68">
        <v>2</v>
      </c>
      <c r="AA692" s="68" t="s">
        <v>26</v>
      </c>
      <c r="AB692" s="68">
        <v>3</v>
      </c>
      <c r="AC692" s="68" t="s">
        <v>2</v>
      </c>
      <c r="AD692" s="68">
        <v>4</v>
      </c>
      <c r="AE692" s="68" t="s">
        <v>26</v>
      </c>
      <c r="AF692" s="68">
        <v>5</v>
      </c>
      <c r="AG692" s="68" t="s">
        <v>26</v>
      </c>
      <c r="AH692" s="68">
        <v>6</v>
      </c>
      <c r="AI692" s="84" t="s">
        <v>26</v>
      </c>
    </row>
    <row r="693" spans="2:35" x14ac:dyDescent="0.25">
      <c r="B693" s="78" t="s">
        <v>3</v>
      </c>
      <c r="C693" s="80">
        <v>1</v>
      </c>
      <c r="D693" s="80" t="s">
        <v>25</v>
      </c>
      <c r="E693" s="80">
        <v>2</v>
      </c>
      <c r="F693" s="80" t="s">
        <v>26</v>
      </c>
      <c r="G693" s="80">
        <v>3</v>
      </c>
      <c r="H693" s="80" t="s">
        <v>26</v>
      </c>
      <c r="I693" s="80">
        <v>4</v>
      </c>
      <c r="J693" s="80" t="s">
        <v>26</v>
      </c>
      <c r="K693" s="80">
        <v>5</v>
      </c>
      <c r="L693" s="80" t="s">
        <v>26</v>
      </c>
      <c r="M693" s="80">
        <v>6</v>
      </c>
      <c r="N693" s="77" t="s">
        <v>26</v>
      </c>
      <c r="O693" s="69"/>
      <c r="P693" s="69"/>
      <c r="Q693" s="69"/>
      <c r="R693" s="69"/>
      <c r="S693" s="69"/>
      <c r="T693" s="69"/>
      <c r="U693" s="69"/>
      <c r="V693" s="69"/>
      <c r="W693" s="67" t="s">
        <v>3</v>
      </c>
      <c r="X693" s="67">
        <v>1</v>
      </c>
      <c r="Y693" s="68" t="s">
        <v>25</v>
      </c>
      <c r="Z693" s="68">
        <v>2</v>
      </c>
      <c r="AA693" s="68" t="s">
        <v>26</v>
      </c>
      <c r="AB693" s="68">
        <v>3</v>
      </c>
      <c r="AC693" s="68" t="s">
        <v>26</v>
      </c>
      <c r="AD693" s="68">
        <v>4</v>
      </c>
      <c r="AE693" s="68" t="s">
        <v>26</v>
      </c>
      <c r="AF693" s="68">
        <v>5</v>
      </c>
      <c r="AG693" s="68" t="s">
        <v>26</v>
      </c>
      <c r="AH693" s="68">
        <v>6</v>
      </c>
      <c r="AI693" s="84" t="s">
        <v>26</v>
      </c>
    </row>
    <row r="694" spans="2:35" x14ac:dyDescent="0.25">
      <c r="B694" s="78" t="s">
        <v>3</v>
      </c>
      <c r="C694" s="80">
        <v>1</v>
      </c>
      <c r="D694" s="80" t="s">
        <v>26</v>
      </c>
      <c r="E694" s="80">
        <v>2</v>
      </c>
      <c r="F694" s="80" t="s">
        <v>26</v>
      </c>
      <c r="G694" s="80">
        <v>3</v>
      </c>
      <c r="H694" s="80" t="s">
        <v>25</v>
      </c>
      <c r="I694" s="80">
        <v>4</v>
      </c>
      <c r="J694" s="80" t="s">
        <v>26</v>
      </c>
      <c r="K694" s="80">
        <v>5</v>
      </c>
      <c r="L694" s="80" t="s">
        <v>26</v>
      </c>
      <c r="M694" s="80">
        <v>6</v>
      </c>
      <c r="N694" s="77" t="s">
        <v>26</v>
      </c>
      <c r="O694" s="69"/>
      <c r="P694" s="69"/>
      <c r="Q694" s="69"/>
      <c r="R694" s="69"/>
      <c r="S694" s="69"/>
      <c r="T694" s="69"/>
      <c r="U694" s="69"/>
      <c r="V694" s="69"/>
      <c r="W694" s="67" t="s">
        <v>3</v>
      </c>
      <c r="X694" s="67">
        <v>1</v>
      </c>
      <c r="Y694" s="68" t="s">
        <v>26</v>
      </c>
      <c r="Z694" s="68">
        <v>2</v>
      </c>
      <c r="AA694" s="68" t="s">
        <v>26</v>
      </c>
      <c r="AB694" s="68">
        <v>3</v>
      </c>
      <c r="AC694" s="68" t="s">
        <v>25</v>
      </c>
      <c r="AD694" s="68">
        <v>4</v>
      </c>
      <c r="AE694" s="68" t="s">
        <v>26</v>
      </c>
      <c r="AF694" s="68">
        <v>5</v>
      </c>
      <c r="AG694" s="68" t="s">
        <v>26</v>
      </c>
      <c r="AH694" s="68">
        <v>6</v>
      </c>
      <c r="AI694" s="84" t="s">
        <v>26</v>
      </c>
    </row>
    <row r="695" spans="2:35" x14ac:dyDescent="0.25">
      <c r="B695" s="78" t="s">
        <v>3</v>
      </c>
      <c r="C695" s="80">
        <v>1</v>
      </c>
      <c r="D695" s="80" t="s">
        <v>25</v>
      </c>
      <c r="E695" s="80">
        <v>2</v>
      </c>
      <c r="F695" s="80" t="s">
        <v>26</v>
      </c>
      <c r="G695" s="80">
        <v>3</v>
      </c>
      <c r="H695" s="80" t="s">
        <v>26</v>
      </c>
      <c r="I695" s="80">
        <v>4</v>
      </c>
      <c r="J695" s="80" t="s">
        <v>26</v>
      </c>
      <c r="K695" s="80">
        <v>5</v>
      </c>
      <c r="L695" s="80" t="s">
        <v>26</v>
      </c>
      <c r="M695" s="80">
        <v>6</v>
      </c>
      <c r="N695" s="77" t="s">
        <v>26</v>
      </c>
      <c r="O695" s="69"/>
      <c r="P695" s="69"/>
      <c r="Q695" s="69"/>
      <c r="R695" s="69"/>
      <c r="S695" s="69"/>
      <c r="T695" s="69"/>
      <c r="U695" s="69"/>
      <c r="V695" s="69"/>
      <c r="W695" s="67" t="s">
        <v>3</v>
      </c>
      <c r="X695" s="67">
        <v>1</v>
      </c>
      <c r="Y695" s="68" t="s">
        <v>25</v>
      </c>
      <c r="Z695" s="68">
        <v>2</v>
      </c>
      <c r="AA695" s="68" t="s">
        <v>26</v>
      </c>
      <c r="AB695" s="68">
        <v>3</v>
      </c>
      <c r="AC695" s="68" t="s">
        <v>26</v>
      </c>
      <c r="AD695" s="68">
        <v>4</v>
      </c>
      <c r="AE695" s="68" t="s">
        <v>26</v>
      </c>
      <c r="AF695" s="68">
        <v>5</v>
      </c>
      <c r="AG695" s="68" t="s">
        <v>26</v>
      </c>
      <c r="AH695" s="68">
        <v>6</v>
      </c>
      <c r="AI695" s="84" t="s">
        <v>26</v>
      </c>
    </row>
    <row r="696" spans="2:35" x14ac:dyDescent="0.25">
      <c r="B696" s="78" t="s">
        <v>2</v>
      </c>
      <c r="C696" s="80">
        <v>1</v>
      </c>
      <c r="D696" s="80" t="s">
        <v>26</v>
      </c>
      <c r="E696" s="80">
        <v>2</v>
      </c>
      <c r="F696" s="80" t="s">
        <v>26</v>
      </c>
      <c r="G696" s="80">
        <v>3</v>
      </c>
      <c r="H696" s="80" t="s">
        <v>26</v>
      </c>
      <c r="I696" s="80">
        <v>4</v>
      </c>
      <c r="J696" s="80" t="s">
        <v>2</v>
      </c>
      <c r="K696" s="80">
        <v>5</v>
      </c>
      <c r="L696" s="80" t="s">
        <v>26</v>
      </c>
      <c r="M696" s="80">
        <v>6</v>
      </c>
      <c r="N696" s="77" t="s">
        <v>26</v>
      </c>
      <c r="O696" s="69"/>
      <c r="P696" s="69"/>
      <c r="Q696" s="69"/>
      <c r="R696" s="69"/>
      <c r="S696" s="69"/>
      <c r="T696" s="69"/>
      <c r="U696" s="69"/>
      <c r="V696" s="69"/>
      <c r="W696" s="67" t="s">
        <v>2</v>
      </c>
      <c r="X696" s="67">
        <v>1</v>
      </c>
      <c r="Y696" s="68" t="s">
        <v>26</v>
      </c>
      <c r="Z696" s="68">
        <v>2</v>
      </c>
      <c r="AA696" s="68" t="s">
        <v>26</v>
      </c>
      <c r="AB696" s="68">
        <v>3</v>
      </c>
      <c r="AC696" s="68" t="s">
        <v>26</v>
      </c>
      <c r="AD696" s="68">
        <v>4</v>
      </c>
      <c r="AE696" s="68" t="s">
        <v>2</v>
      </c>
      <c r="AF696" s="68">
        <v>5</v>
      </c>
      <c r="AG696" s="68" t="s">
        <v>26</v>
      </c>
      <c r="AH696" s="68">
        <v>6</v>
      </c>
      <c r="AI696" s="84" t="s">
        <v>26</v>
      </c>
    </row>
    <row r="697" spans="2:35" x14ac:dyDescent="0.25">
      <c r="B697" s="78" t="s">
        <v>2</v>
      </c>
      <c r="C697" s="80">
        <v>1</v>
      </c>
      <c r="D697" s="80" t="s">
        <v>26</v>
      </c>
      <c r="E697" s="80">
        <v>2</v>
      </c>
      <c r="F697" s="80" t="s">
        <v>26</v>
      </c>
      <c r="G697" s="80">
        <v>3</v>
      </c>
      <c r="H697" s="80" t="s">
        <v>26</v>
      </c>
      <c r="I697" s="80">
        <v>4</v>
      </c>
      <c r="J697" s="80" t="s">
        <v>2</v>
      </c>
      <c r="K697" s="80">
        <v>5</v>
      </c>
      <c r="L697" s="80" t="s">
        <v>26</v>
      </c>
      <c r="M697" s="80">
        <v>6</v>
      </c>
      <c r="N697" s="77" t="s">
        <v>26</v>
      </c>
      <c r="O697" s="69"/>
      <c r="P697" s="69"/>
      <c r="Q697" s="69"/>
      <c r="R697" s="69"/>
      <c r="S697" s="69"/>
      <c r="T697" s="69"/>
      <c r="U697" s="69"/>
      <c r="V697" s="69"/>
      <c r="W697" s="67" t="s">
        <v>2</v>
      </c>
      <c r="X697" s="67">
        <v>1</v>
      </c>
      <c r="Y697" s="68" t="s">
        <v>26</v>
      </c>
      <c r="Z697" s="68">
        <v>2</v>
      </c>
      <c r="AA697" s="68" t="s">
        <v>26</v>
      </c>
      <c r="AB697" s="68">
        <v>3</v>
      </c>
      <c r="AC697" s="68" t="s">
        <v>26</v>
      </c>
      <c r="AD697" s="68">
        <v>4</v>
      </c>
      <c r="AE697" s="68" t="s">
        <v>2</v>
      </c>
      <c r="AF697" s="68">
        <v>5</v>
      </c>
      <c r="AG697" s="68" t="s">
        <v>26</v>
      </c>
      <c r="AH697" s="68">
        <v>6</v>
      </c>
      <c r="AI697" s="84" t="s">
        <v>26</v>
      </c>
    </row>
    <row r="698" spans="2:35" x14ac:dyDescent="0.25">
      <c r="B698" s="78" t="s">
        <v>3</v>
      </c>
      <c r="C698" s="80">
        <v>1</v>
      </c>
      <c r="D698" s="80" t="s">
        <v>26</v>
      </c>
      <c r="E698" s="80">
        <v>2</v>
      </c>
      <c r="F698" s="80" t="s">
        <v>26</v>
      </c>
      <c r="G698" s="80">
        <v>3</v>
      </c>
      <c r="H698" s="80" t="s">
        <v>25</v>
      </c>
      <c r="I698" s="80">
        <v>4</v>
      </c>
      <c r="J698" s="80" t="s">
        <v>26</v>
      </c>
      <c r="K698" s="80">
        <v>5</v>
      </c>
      <c r="L698" s="80" t="s">
        <v>26</v>
      </c>
      <c r="M698" s="80">
        <v>6</v>
      </c>
      <c r="N698" s="77" t="s">
        <v>26</v>
      </c>
      <c r="O698" s="69"/>
      <c r="P698" s="69"/>
      <c r="Q698" s="69"/>
      <c r="R698" s="69"/>
      <c r="S698" s="69"/>
      <c r="T698" s="69"/>
      <c r="U698" s="69"/>
      <c r="V698" s="69"/>
      <c r="W698" s="67" t="s">
        <v>3</v>
      </c>
      <c r="X698" s="67">
        <v>1</v>
      </c>
      <c r="Y698" s="68" t="s">
        <v>26</v>
      </c>
      <c r="Z698" s="68">
        <v>2</v>
      </c>
      <c r="AA698" s="68" t="s">
        <v>26</v>
      </c>
      <c r="AB698" s="68">
        <v>3</v>
      </c>
      <c r="AC698" s="68" t="s">
        <v>25</v>
      </c>
      <c r="AD698" s="68">
        <v>4</v>
      </c>
      <c r="AE698" s="68" t="s">
        <v>26</v>
      </c>
      <c r="AF698" s="68">
        <v>5</v>
      </c>
      <c r="AG698" s="68" t="s">
        <v>26</v>
      </c>
      <c r="AH698" s="68">
        <v>6</v>
      </c>
      <c r="AI698" s="84" t="s">
        <v>26</v>
      </c>
    </row>
    <row r="699" spans="2:35" x14ac:dyDescent="0.25">
      <c r="B699" s="78" t="s">
        <v>3</v>
      </c>
      <c r="C699" s="80">
        <v>1</v>
      </c>
      <c r="D699" s="80" t="s">
        <v>26</v>
      </c>
      <c r="E699" s="80">
        <v>2</v>
      </c>
      <c r="F699" s="80" t="s">
        <v>26</v>
      </c>
      <c r="G699" s="80">
        <v>3</v>
      </c>
      <c r="H699" s="80" t="s">
        <v>26</v>
      </c>
      <c r="I699" s="80">
        <v>4</v>
      </c>
      <c r="J699" s="80" t="s">
        <v>26</v>
      </c>
      <c r="K699" s="80">
        <v>5</v>
      </c>
      <c r="L699" s="80" t="s">
        <v>26</v>
      </c>
      <c r="M699" s="80">
        <v>6</v>
      </c>
      <c r="N699" s="77" t="s">
        <v>25</v>
      </c>
      <c r="O699" s="69"/>
      <c r="P699" s="69"/>
      <c r="Q699" s="69"/>
      <c r="R699" s="69"/>
      <c r="S699" s="69"/>
      <c r="T699" s="69"/>
      <c r="U699" s="69"/>
      <c r="V699" s="69"/>
      <c r="W699" s="67" t="s">
        <v>3</v>
      </c>
      <c r="X699" s="67">
        <v>1</v>
      </c>
      <c r="Y699" s="68" t="s">
        <v>26</v>
      </c>
      <c r="Z699" s="68">
        <v>2</v>
      </c>
      <c r="AA699" s="68" t="s">
        <v>26</v>
      </c>
      <c r="AB699" s="68">
        <v>3</v>
      </c>
      <c r="AC699" s="68" t="s">
        <v>26</v>
      </c>
      <c r="AD699" s="68">
        <v>4</v>
      </c>
      <c r="AE699" s="68" t="s">
        <v>26</v>
      </c>
      <c r="AF699" s="68">
        <v>5</v>
      </c>
      <c r="AG699" s="68" t="s">
        <v>26</v>
      </c>
      <c r="AH699" s="68">
        <v>6</v>
      </c>
      <c r="AI699" s="84" t="s">
        <v>25</v>
      </c>
    </row>
    <row r="700" spans="2:35" x14ac:dyDescent="0.25">
      <c r="B700" s="78" t="s">
        <v>2</v>
      </c>
      <c r="C700" s="80">
        <v>1</v>
      </c>
      <c r="D700" s="80" t="s">
        <v>26</v>
      </c>
      <c r="E700" s="80">
        <v>2</v>
      </c>
      <c r="F700" s="80" t="s">
        <v>2</v>
      </c>
      <c r="G700" s="80">
        <v>3</v>
      </c>
      <c r="H700" s="80" t="s">
        <v>26</v>
      </c>
      <c r="I700" s="80">
        <v>4</v>
      </c>
      <c r="J700" s="80" t="s">
        <v>26</v>
      </c>
      <c r="K700" s="80">
        <v>5</v>
      </c>
      <c r="L700" s="80" t="s">
        <v>26</v>
      </c>
      <c r="M700" s="80">
        <v>6</v>
      </c>
      <c r="N700" s="77" t="s">
        <v>26</v>
      </c>
      <c r="O700" s="69"/>
      <c r="P700" s="69"/>
      <c r="Q700" s="69"/>
      <c r="R700" s="69"/>
      <c r="S700" s="69"/>
      <c r="T700" s="69"/>
      <c r="U700" s="69"/>
      <c r="V700" s="69"/>
      <c r="W700" s="67" t="s">
        <v>2</v>
      </c>
      <c r="X700" s="67">
        <v>1</v>
      </c>
      <c r="Y700" s="68" t="s">
        <v>26</v>
      </c>
      <c r="Z700" s="68">
        <v>2</v>
      </c>
      <c r="AA700" s="68" t="s">
        <v>2</v>
      </c>
      <c r="AB700" s="68">
        <v>3</v>
      </c>
      <c r="AC700" s="68" t="s">
        <v>26</v>
      </c>
      <c r="AD700" s="68">
        <v>4</v>
      </c>
      <c r="AE700" s="68" t="s">
        <v>26</v>
      </c>
      <c r="AF700" s="68">
        <v>5</v>
      </c>
      <c r="AG700" s="68" t="s">
        <v>26</v>
      </c>
      <c r="AH700" s="68">
        <v>6</v>
      </c>
      <c r="AI700" s="84" t="s">
        <v>26</v>
      </c>
    </row>
    <row r="701" spans="2:35" x14ac:dyDescent="0.25">
      <c r="B701" s="98"/>
      <c r="C701" s="98"/>
      <c r="D701" s="98"/>
      <c r="E701" s="98"/>
      <c r="F701" s="98"/>
      <c r="G701" s="98"/>
      <c r="H701" s="98"/>
      <c r="I701" s="98"/>
      <c r="J701" s="98"/>
      <c r="K701" s="98"/>
      <c r="O701" s="69"/>
      <c r="P701" s="69"/>
      <c r="Q701" s="69"/>
      <c r="R701" s="69"/>
      <c r="S701" s="69"/>
      <c r="T701" s="69"/>
      <c r="U701" s="69"/>
      <c r="V701" s="69"/>
    </row>
    <row r="702" spans="2:35" x14ac:dyDescent="0.25">
      <c r="B702" s="98"/>
      <c r="C702" s="98"/>
      <c r="D702" s="98"/>
      <c r="E702" s="98"/>
      <c r="F702" s="98"/>
      <c r="G702" s="98"/>
      <c r="H702" s="98"/>
      <c r="I702" s="98"/>
      <c r="J702" s="98"/>
      <c r="K702" s="98"/>
      <c r="O702" s="69"/>
      <c r="P702" s="69"/>
      <c r="Q702" s="69"/>
      <c r="R702" s="69"/>
      <c r="S702" s="69"/>
      <c r="T702" s="69"/>
      <c r="U702" s="69"/>
      <c r="V702" s="69"/>
    </row>
    <row r="703" spans="2:35" x14ac:dyDescent="0.25">
      <c r="B703" s="98"/>
      <c r="C703" s="98"/>
      <c r="D703" s="98"/>
      <c r="E703" s="98"/>
      <c r="F703" s="98"/>
      <c r="G703" s="98"/>
      <c r="H703" s="98"/>
      <c r="I703" s="98"/>
      <c r="J703" s="98"/>
      <c r="K703" s="98"/>
      <c r="O703" s="69"/>
      <c r="P703" s="69"/>
      <c r="Q703" s="69"/>
      <c r="R703" s="69"/>
      <c r="S703" s="69"/>
      <c r="T703" s="69"/>
      <c r="U703" s="69"/>
      <c r="V703" s="69"/>
    </row>
    <row r="704" spans="2:35" x14ac:dyDescent="0.25">
      <c r="B704" s="98"/>
      <c r="C704" s="98"/>
      <c r="D704" s="98"/>
      <c r="E704" s="98"/>
      <c r="F704" s="98"/>
      <c r="G704" s="98"/>
      <c r="H704" s="98"/>
      <c r="I704" s="98"/>
      <c r="J704" s="98"/>
      <c r="K704" s="98"/>
      <c r="O704" s="69"/>
      <c r="P704" s="69"/>
      <c r="Q704" s="69"/>
      <c r="R704" s="69"/>
      <c r="S704" s="69"/>
      <c r="T704" s="69"/>
      <c r="U704" s="69"/>
      <c r="V704" s="69"/>
    </row>
    <row r="705" spans="1:35" x14ac:dyDescent="0.25">
      <c r="B705" s="98"/>
      <c r="C705" s="98"/>
      <c r="D705" s="98"/>
      <c r="E705" s="98"/>
      <c r="F705" s="98"/>
      <c r="G705" s="98"/>
      <c r="H705" s="98"/>
      <c r="I705" s="98"/>
      <c r="J705" s="98"/>
      <c r="K705" s="98"/>
      <c r="O705" s="69"/>
      <c r="P705" s="69"/>
      <c r="Q705" s="69"/>
      <c r="R705" s="69"/>
      <c r="S705" s="69"/>
      <c r="T705" s="69"/>
      <c r="U705" s="69"/>
      <c r="V705" s="69"/>
    </row>
    <row r="706" spans="1:35" x14ac:dyDescent="0.25">
      <c r="B706" s="98"/>
      <c r="C706" s="98"/>
      <c r="D706" s="98"/>
      <c r="E706" s="98"/>
      <c r="F706" s="98"/>
      <c r="G706" s="98"/>
      <c r="H706" s="98"/>
      <c r="I706" s="98"/>
      <c r="J706" s="98"/>
      <c r="K706" s="98"/>
      <c r="O706" s="69"/>
      <c r="P706" s="69"/>
      <c r="Q706" s="69"/>
      <c r="R706" s="69"/>
      <c r="S706" s="69"/>
      <c r="T706" s="69"/>
      <c r="U706" s="69"/>
      <c r="V706" s="69"/>
    </row>
    <row r="707" spans="1:35" x14ac:dyDescent="0.25">
      <c r="B707" s="98"/>
      <c r="C707" s="98"/>
      <c r="D707" s="98"/>
      <c r="E707" s="98"/>
      <c r="F707" s="98"/>
      <c r="G707" s="98"/>
      <c r="H707" s="98"/>
      <c r="I707" s="98"/>
      <c r="J707" s="98"/>
      <c r="K707" s="98"/>
      <c r="O707" s="69"/>
      <c r="P707" s="69"/>
      <c r="Q707" s="69"/>
      <c r="R707" s="69"/>
      <c r="S707" s="69"/>
      <c r="T707" s="69"/>
      <c r="U707" s="69"/>
      <c r="V707" s="69"/>
    </row>
    <row r="708" spans="1:35" x14ac:dyDescent="0.25">
      <c r="A708" s="95">
        <v>42889</v>
      </c>
      <c r="B708" s="98"/>
      <c r="C708" s="98"/>
      <c r="D708" s="98"/>
      <c r="E708" s="98"/>
      <c r="F708" s="98"/>
      <c r="G708" s="98"/>
      <c r="H708" s="98"/>
      <c r="I708" s="98"/>
      <c r="J708" s="98"/>
      <c r="K708" s="98"/>
      <c r="O708" s="69"/>
      <c r="P708" s="69"/>
      <c r="Q708" s="69"/>
      <c r="R708" s="69"/>
      <c r="S708" s="69"/>
      <c r="T708" s="69"/>
      <c r="U708" s="69"/>
      <c r="V708" s="69"/>
    </row>
    <row r="709" spans="1:35" x14ac:dyDescent="0.25">
      <c r="B709" s="78" t="s">
        <v>2</v>
      </c>
      <c r="C709" s="80">
        <v>1</v>
      </c>
      <c r="D709" s="80" t="s">
        <v>26</v>
      </c>
      <c r="E709" s="80">
        <v>2</v>
      </c>
      <c r="F709" s="80" t="s">
        <v>26</v>
      </c>
      <c r="G709" s="80">
        <v>3</v>
      </c>
      <c r="H709" s="80" t="s">
        <v>2</v>
      </c>
      <c r="I709" s="80">
        <v>4</v>
      </c>
      <c r="J709" s="80" t="s">
        <v>26</v>
      </c>
      <c r="K709" s="80">
        <v>5</v>
      </c>
      <c r="L709" s="80" t="s">
        <v>26</v>
      </c>
      <c r="M709" s="80">
        <v>6</v>
      </c>
      <c r="N709" s="77" t="s">
        <v>26</v>
      </c>
      <c r="O709" s="69"/>
      <c r="P709" s="69"/>
      <c r="Q709" s="69"/>
      <c r="R709" s="69"/>
      <c r="S709" s="69"/>
      <c r="T709" s="69"/>
      <c r="U709" s="69"/>
      <c r="V709" s="69"/>
      <c r="W709" s="67" t="s">
        <v>2</v>
      </c>
      <c r="X709" s="67">
        <v>1</v>
      </c>
      <c r="Y709" s="68" t="s">
        <v>26</v>
      </c>
      <c r="Z709" s="68">
        <v>2</v>
      </c>
      <c r="AA709" s="68" t="s">
        <v>26</v>
      </c>
      <c r="AB709" s="68">
        <v>3</v>
      </c>
      <c r="AC709" s="68" t="s">
        <v>2</v>
      </c>
      <c r="AD709" s="68">
        <v>4</v>
      </c>
      <c r="AE709" s="68" t="s">
        <v>26</v>
      </c>
      <c r="AF709" s="68">
        <v>5</v>
      </c>
      <c r="AG709" s="68" t="s">
        <v>26</v>
      </c>
      <c r="AH709" s="68">
        <v>6</v>
      </c>
      <c r="AI709" s="84" t="s">
        <v>26</v>
      </c>
    </row>
    <row r="710" spans="1:35" x14ac:dyDescent="0.25">
      <c r="B710" s="78" t="s">
        <v>3</v>
      </c>
      <c r="C710" s="80">
        <v>1</v>
      </c>
      <c r="D710" s="80" t="s">
        <v>26</v>
      </c>
      <c r="E710" s="80">
        <v>2</v>
      </c>
      <c r="F710" s="80" t="s">
        <v>26</v>
      </c>
      <c r="G710" s="80">
        <v>3</v>
      </c>
      <c r="H710" s="80" t="s">
        <v>25</v>
      </c>
      <c r="I710" s="80">
        <v>4</v>
      </c>
      <c r="J710" s="80" t="s">
        <v>26</v>
      </c>
      <c r="K710" s="80">
        <v>5</v>
      </c>
      <c r="L710" s="80" t="s">
        <v>26</v>
      </c>
      <c r="M710" s="80">
        <v>6</v>
      </c>
      <c r="N710" s="77" t="s">
        <v>26</v>
      </c>
      <c r="O710" s="69"/>
      <c r="P710" s="69"/>
      <c r="Q710" s="69"/>
      <c r="R710" s="69"/>
      <c r="S710" s="69"/>
      <c r="T710" s="69"/>
      <c r="U710" s="69"/>
      <c r="V710" s="69"/>
      <c r="W710" s="67" t="s">
        <v>3</v>
      </c>
      <c r="X710" s="67">
        <v>1</v>
      </c>
      <c r="Y710" s="68" t="s">
        <v>26</v>
      </c>
      <c r="Z710" s="68">
        <v>2</v>
      </c>
      <c r="AA710" s="68" t="s">
        <v>26</v>
      </c>
      <c r="AB710" s="68">
        <v>3</v>
      </c>
      <c r="AC710" s="68" t="s">
        <v>25</v>
      </c>
      <c r="AD710" s="68">
        <v>4</v>
      </c>
      <c r="AE710" s="68" t="s">
        <v>26</v>
      </c>
      <c r="AF710" s="68">
        <v>5</v>
      </c>
      <c r="AG710" s="68" t="s">
        <v>26</v>
      </c>
      <c r="AH710" s="68">
        <v>6</v>
      </c>
      <c r="AI710" s="84" t="s">
        <v>26</v>
      </c>
    </row>
    <row r="711" spans="1:35" x14ac:dyDescent="0.25">
      <c r="B711" s="78" t="s">
        <v>3</v>
      </c>
      <c r="C711" s="80">
        <v>1</v>
      </c>
      <c r="D711" s="80" t="s">
        <v>26</v>
      </c>
      <c r="E711" s="80">
        <v>2</v>
      </c>
      <c r="F711" s="80" t="s">
        <v>26</v>
      </c>
      <c r="G711" s="80">
        <v>3</v>
      </c>
      <c r="H711" s="80" t="s">
        <v>26</v>
      </c>
      <c r="I711" s="80">
        <v>4</v>
      </c>
      <c r="J711" s="80" t="s">
        <v>25</v>
      </c>
      <c r="K711" s="80">
        <v>5</v>
      </c>
      <c r="L711" s="80" t="s">
        <v>26</v>
      </c>
      <c r="M711" s="80">
        <v>6</v>
      </c>
      <c r="N711" s="77" t="s">
        <v>26</v>
      </c>
      <c r="O711" s="69"/>
      <c r="P711" s="69"/>
      <c r="Q711" s="69"/>
      <c r="R711" s="69"/>
      <c r="S711" s="69"/>
      <c r="T711" s="69"/>
      <c r="U711" s="69"/>
      <c r="V711" s="69"/>
      <c r="W711" s="67" t="s">
        <v>3</v>
      </c>
      <c r="X711" s="67">
        <v>1</v>
      </c>
      <c r="Y711" s="68" t="s">
        <v>26</v>
      </c>
      <c r="Z711" s="68">
        <v>2</v>
      </c>
      <c r="AA711" s="68" t="s">
        <v>26</v>
      </c>
      <c r="AB711" s="68">
        <v>3</v>
      </c>
      <c r="AC711" s="68" t="s">
        <v>26</v>
      </c>
      <c r="AD711" s="68">
        <v>4</v>
      </c>
      <c r="AE711" s="68" t="s">
        <v>25</v>
      </c>
      <c r="AF711" s="68">
        <v>5</v>
      </c>
      <c r="AG711" s="68" t="s">
        <v>26</v>
      </c>
      <c r="AH711" s="68">
        <v>6</v>
      </c>
      <c r="AI711" s="84" t="s">
        <v>26</v>
      </c>
    </row>
    <row r="712" spans="1:35" x14ac:dyDescent="0.25">
      <c r="B712" s="78" t="s">
        <v>2</v>
      </c>
      <c r="C712" s="80">
        <v>1</v>
      </c>
      <c r="D712" s="80" t="s">
        <v>26</v>
      </c>
      <c r="E712" s="80">
        <v>2</v>
      </c>
      <c r="F712" s="80" t="s">
        <v>26</v>
      </c>
      <c r="G712" s="80">
        <v>3</v>
      </c>
      <c r="H712" s="80" t="s">
        <v>2</v>
      </c>
      <c r="I712" s="80">
        <v>4</v>
      </c>
      <c r="J712" s="80" t="s">
        <v>26</v>
      </c>
      <c r="K712" s="80">
        <v>5</v>
      </c>
      <c r="L712" s="80" t="s">
        <v>26</v>
      </c>
      <c r="M712" s="80">
        <v>6</v>
      </c>
      <c r="N712" s="77" t="s">
        <v>26</v>
      </c>
      <c r="O712" s="69"/>
      <c r="P712" s="69"/>
      <c r="Q712" s="69"/>
      <c r="R712" s="69"/>
      <c r="S712" s="69"/>
      <c r="T712" s="69"/>
      <c r="U712" s="69"/>
      <c r="V712" s="69"/>
      <c r="W712" s="67" t="s">
        <v>2</v>
      </c>
      <c r="X712" s="67">
        <v>1</v>
      </c>
      <c r="Y712" s="68" t="s">
        <v>26</v>
      </c>
      <c r="Z712" s="68">
        <v>2</v>
      </c>
      <c r="AA712" s="68" t="s">
        <v>26</v>
      </c>
      <c r="AB712" s="68">
        <v>3</v>
      </c>
      <c r="AC712" s="68" t="s">
        <v>2</v>
      </c>
      <c r="AD712" s="68">
        <v>4</v>
      </c>
      <c r="AE712" s="68" t="s">
        <v>26</v>
      </c>
      <c r="AF712" s="68">
        <v>5</v>
      </c>
      <c r="AG712" s="68" t="s">
        <v>26</v>
      </c>
      <c r="AH712" s="68">
        <v>6</v>
      </c>
      <c r="AI712" s="84" t="s">
        <v>26</v>
      </c>
    </row>
    <row r="713" spans="1:35" x14ac:dyDescent="0.25">
      <c r="B713" s="78" t="s">
        <v>3</v>
      </c>
      <c r="C713" s="80">
        <v>1</v>
      </c>
      <c r="D713" s="80" t="s">
        <v>26</v>
      </c>
      <c r="E713" s="80">
        <v>2</v>
      </c>
      <c r="F713" s="80" t="s">
        <v>26</v>
      </c>
      <c r="G713" s="80">
        <v>3</v>
      </c>
      <c r="H713" s="80" t="s">
        <v>25</v>
      </c>
      <c r="I713" s="80">
        <v>4</v>
      </c>
      <c r="J713" s="80" t="s">
        <v>26</v>
      </c>
      <c r="K713" s="80">
        <v>5</v>
      </c>
      <c r="L713" s="80" t="s">
        <v>26</v>
      </c>
      <c r="M713" s="80">
        <v>6</v>
      </c>
      <c r="N713" s="77" t="s">
        <v>26</v>
      </c>
      <c r="O713" s="69"/>
      <c r="P713" s="69"/>
      <c r="Q713" s="69"/>
      <c r="R713" s="69"/>
      <c r="S713" s="69"/>
      <c r="T713" s="69"/>
      <c r="U713" s="69"/>
      <c r="V713" s="69"/>
      <c r="W713" s="67" t="s">
        <v>3</v>
      </c>
      <c r="X713" s="67">
        <v>1</v>
      </c>
      <c r="Y713" s="68" t="s">
        <v>26</v>
      </c>
      <c r="Z713" s="68">
        <v>2</v>
      </c>
      <c r="AA713" s="68" t="s">
        <v>26</v>
      </c>
      <c r="AB713" s="68">
        <v>3</v>
      </c>
      <c r="AC713" s="68" t="s">
        <v>25</v>
      </c>
      <c r="AD713" s="68">
        <v>4</v>
      </c>
      <c r="AE713" s="68" t="s">
        <v>26</v>
      </c>
      <c r="AF713" s="68">
        <v>5</v>
      </c>
      <c r="AG713" s="68" t="s">
        <v>26</v>
      </c>
      <c r="AH713" s="68">
        <v>6</v>
      </c>
      <c r="AI713" s="84" t="s">
        <v>26</v>
      </c>
    </row>
    <row r="714" spans="1:35" x14ac:dyDescent="0.25">
      <c r="B714" s="78" t="s">
        <v>2</v>
      </c>
      <c r="C714" s="80">
        <v>1</v>
      </c>
      <c r="D714" s="80" t="s">
        <v>26</v>
      </c>
      <c r="E714" s="80">
        <v>2</v>
      </c>
      <c r="F714" s="80" t="s">
        <v>26</v>
      </c>
      <c r="G714" s="80">
        <v>3</v>
      </c>
      <c r="H714" s="80" t="s">
        <v>26</v>
      </c>
      <c r="I714" s="80">
        <v>4</v>
      </c>
      <c r="J714" s="80" t="s">
        <v>2</v>
      </c>
      <c r="K714" s="80">
        <v>5</v>
      </c>
      <c r="L714" s="80" t="s">
        <v>26</v>
      </c>
      <c r="M714" s="80">
        <v>6</v>
      </c>
      <c r="N714" s="77" t="s">
        <v>26</v>
      </c>
      <c r="O714" s="69"/>
      <c r="P714" s="69"/>
      <c r="Q714" s="69"/>
      <c r="R714" s="69"/>
      <c r="S714" s="69"/>
      <c r="T714" s="69"/>
      <c r="U714" s="69"/>
      <c r="V714" s="69"/>
      <c r="W714" s="67" t="s">
        <v>2</v>
      </c>
      <c r="X714" s="67">
        <v>1</v>
      </c>
      <c r="Y714" s="68" t="s">
        <v>26</v>
      </c>
      <c r="Z714" s="68">
        <v>2</v>
      </c>
      <c r="AA714" s="68" t="s">
        <v>26</v>
      </c>
      <c r="AB714" s="68">
        <v>3</v>
      </c>
      <c r="AC714" s="68" t="s">
        <v>26</v>
      </c>
      <c r="AD714" s="68">
        <v>4</v>
      </c>
      <c r="AE714" s="68" t="s">
        <v>2</v>
      </c>
      <c r="AF714" s="68">
        <v>5</v>
      </c>
      <c r="AG714" s="68" t="s">
        <v>26</v>
      </c>
      <c r="AH714" s="68">
        <v>6</v>
      </c>
      <c r="AI714" s="84" t="s">
        <v>26</v>
      </c>
    </row>
    <row r="715" spans="1:35" x14ac:dyDescent="0.25">
      <c r="B715" s="78" t="s">
        <v>2</v>
      </c>
      <c r="C715" s="80">
        <v>1</v>
      </c>
      <c r="D715" s="80" t="s">
        <v>26</v>
      </c>
      <c r="E715" s="80">
        <v>2</v>
      </c>
      <c r="F715" s="80" t="s">
        <v>26</v>
      </c>
      <c r="G715" s="80">
        <v>3</v>
      </c>
      <c r="H715" s="80" t="s">
        <v>26</v>
      </c>
      <c r="I715" s="80">
        <v>4</v>
      </c>
      <c r="J715" s="80" t="s">
        <v>2</v>
      </c>
      <c r="K715" s="80">
        <v>5</v>
      </c>
      <c r="L715" s="80" t="s">
        <v>26</v>
      </c>
      <c r="M715" s="80">
        <v>6</v>
      </c>
      <c r="N715" s="77" t="s">
        <v>26</v>
      </c>
      <c r="O715" s="69"/>
      <c r="P715" s="69"/>
      <c r="Q715" s="69"/>
      <c r="R715" s="69"/>
      <c r="S715" s="69"/>
      <c r="T715" s="69"/>
      <c r="U715" s="69"/>
      <c r="V715" s="69"/>
      <c r="W715" s="67" t="s">
        <v>2</v>
      </c>
      <c r="X715" s="67">
        <v>1</v>
      </c>
      <c r="Y715" s="68" t="s">
        <v>26</v>
      </c>
      <c r="Z715" s="68">
        <v>2</v>
      </c>
      <c r="AA715" s="68" t="s">
        <v>26</v>
      </c>
      <c r="AB715" s="68">
        <v>3</v>
      </c>
      <c r="AC715" s="68" t="s">
        <v>26</v>
      </c>
      <c r="AD715" s="68">
        <v>4</v>
      </c>
      <c r="AE715" s="68" t="s">
        <v>2</v>
      </c>
      <c r="AF715" s="68">
        <v>5</v>
      </c>
      <c r="AG715" s="68" t="s">
        <v>26</v>
      </c>
      <c r="AH715" s="68">
        <v>6</v>
      </c>
      <c r="AI715" s="84" t="s">
        <v>26</v>
      </c>
    </row>
    <row r="716" spans="1:35" x14ac:dyDescent="0.25">
      <c r="B716" s="78" t="s">
        <v>2</v>
      </c>
      <c r="C716" s="80">
        <v>1</v>
      </c>
      <c r="D716" s="80" t="s">
        <v>26</v>
      </c>
      <c r="E716" s="80">
        <v>2</v>
      </c>
      <c r="F716" s="80" t="s">
        <v>26</v>
      </c>
      <c r="G716" s="80">
        <v>3</v>
      </c>
      <c r="H716" s="80" t="s">
        <v>2</v>
      </c>
      <c r="I716" s="80">
        <v>4</v>
      </c>
      <c r="J716" s="80" t="s">
        <v>26</v>
      </c>
      <c r="K716" s="80">
        <v>5</v>
      </c>
      <c r="L716" s="80" t="s">
        <v>26</v>
      </c>
      <c r="M716" s="80">
        <v>6</v>
      </c>
      <c r="N716" s="77" t="s">
        <v>26</v>
      </c>
      <c r="O716" s="69"/>
      <c r="P716" s="69"/>
      <c r="Q716" s="69"/>
      <c r="R716" s="69"/>
      <c r="S716" s="69"/>
      <c r="T716" s="69"/>
      <c r="U716" s="69"/>
      <c r="V716" s="69"/>
      <c r="W716" s="67" t="s">
        <v>2</v>
      </c>
      <c r="X716" s="67">
        <v>1</v>
      </c>
      <c r="Y716" s="68" t="s">
        <v>26</v>
      </c>
      <c r="Z716" s="68">
        <v>2</v>
      </c>
      <c r="AA716" s="68" t="s">
        <v>26</v>
      </c>
      <c r="AB716" s="68">
        <v>3</v>
      </c>
      <c r="AC716" s="68" t="s">
        <v>2</v>
      </c>
      <c r="AD716" s="68">
        <v>4</v>
      </c>
      <c r="AE716" s="68" t="s">
        <v>26</v>
      </c>
      <c r="AF716" s="68">
        <v>5</v>
      </c>
      <c r="AG716" s="68" t="s">
        <v>26</v>
      </c>
      <c r="AH716" s="68">
        <v>6</v>
      </c>
      <c r="AI716" s="84" t="s">
        <v>26</v>
      </c>
    </row>
    <row r="717" spans="1:35" x14ac:dyDescent="0.25">
      <c r="B717" s="78" t="s">
        <v>2</v>
      </c>
      <c r="C717" s="80">
        <v>1</v>
      </c>
      <c r="D717" s="80" t="s">
        <v>26</v>
      </c>
      <c r="E717" s="80">
        <v>2</v>
      </c>
      <c r="F717" s="80" t="s">
        <v>26</v>
      </c>
      <c r="G717" s="80">
        <v>3</v>
      </c>
      <c r="H717" s="80" t="s">
        <v>26</v>
      </c>
      <c r="I717" s="80">
        <v>4</v>
      </c>
      <c r="J717" s="80" t="s">
        <v>2</v>
      </c>
      <c r="K717" s="80">
        <v>5</v>
      </c>
      <c r="L717" s="80" t="s">
        <v>26</v>
      </c>
      <c r="M717" s="80">
        <v>6</v>
      </c>
      <c r="N717" s="77" t="s">
        <v>26</v>
      </c>
      <c r="O717" s="69"/>
      <c r="P717" s="69"/>
      <c r="Q717" s="69"/>
      <c r="R717" s="69"/>
      <c r="S717" s="69"/>
      <c r="T717" s="69"/>
      <c r="U717" s="69"/>
      <c r="V717" s="69"/>
      <c r="W717" s="67" t="s">
        <v>2</v>
      </c>
      <c r="X717" s="67">
        <v>1</v>
      </c>
      <c r="Y717" s="68" t="s">
        <v>26</v>
      </c>
      <c r="Z717" s="68">
        <v>2</v>
      </c>
      <c r="AA717" s="68" t="s">
        <v>26</v>
      </c>
      <c r="AB717" s="68">
        <v>3</v>
      </c>
      <c r="AC717" s="68" t="s">
        <v>26</v>
      </c>
      <c r="AD717" s="68">
        <v>4</v>
      </c>
      <c r="AE717" s="68" t="s">
        <v>2</v>
      </c>
      <c r="AF717" s="68">
        <v>5</v>
      </c>
      <c r="AG717" s="68" t="s">
        <v>26</v>
      </c>
      <c r="AH717" s="68">
        <v>6</v>
      </c>
      <c r="AI717" s="84" t="s">
        <v>26</v>
      </c>
    </row>
    <row r="718" spans="1:35" x14ac:dyDescent="0.25">
      <c r="B718" s="78" t="s">
        <v>2</v>
      </c>
      <c r="C718" s="80">
        <v>1</v>
      </c>
      <c r="D718" s="80" t="s">
        <v>26</v>
      </c>
      <c r="E718" s="80">
        <v>2</v>
      </c>
      <c r="F718" s="80" t="s">
        <v>26</v>
      </c>
      <c r="G718" s="80">
        <v>3</v>
      </c>
      <c r="H718" s="80" t="s">
        <v>2</v>
      </c>
      <c r="I718" s="80">
        <v>4</v>
      </c>
      <c r="J718" s="80" t="s">
        <v>26</v>
      </c>
      <c r="K718" s="80">
        <v>5</v>
      </c>
      <c r="L718" s="80" t="s">
        <v>26</v>
      </c>
      <c r="M718" s="80">
        <v>6</v>
      </c>
      <c r="N718" s="77" t="s">
        <v>26</v>
      </c>
      <c r="O718" s="69"/>
      <c r="P718" s="69"/>
      <c r="Q718" s="69"/>
      <c r="R718" s="69"/>
      <c r="S718" s="69"/>
      <c r="T718" s="69"/>
      <c r="U718" s="69"/>
      <c r="V718" s="69"/>
      <c r="W718" s="67" t="s">
        <v>2</v>
      </c>
      <c r="X718" s="67">
        <v>1</v>
      </c>
      <c r="Y718" s="68" t="s">
        <v>26</v>
      </c>
      <c r="Z718" s="68">
        <v>2</v>
      </c>
      <c r="AA718" s="68" t="s">
        <v>26</v>
      </c>
      <c r="AB718" s="68">
        <v>3</v>
      </c>
      <c r="AC718" s="68" t="s">
        <v>2</v>
      </c>
      <c r="AD718" s="68">
        <v>4</v>
      </c>
      <c r="AE718" s="68" t="s">
        <v>26</v>
      </c>
      <c r="AF718" s="68">
        <v>5</v>
      </c>
      <c r="AG718" s="68" t="s">
        <v>26</v>
      </c>
      <c r="AH718" s="68">
        <v>6</v>
      </c>
      <c r="AI718" s="84" t="s">
        <v>26</v>
      </c>
    </row>
    <row r="719" spans="1:35" x14ac:dyDescent="0.25">
      <c r="B719" s="78" t="s">
        <v>2</v>
      </c>
      <c r="C719" s="80">
        <v>1</v>
      </c>
      <c r="D719" s="80" t="s">
        <v>26</v>
      </c>
      <c r="E719" s="80">
        <v>2</v>
      </c>
      <c r="F719" s="80" t="s">
        <v>26</v>
      </c>
      <c r="G719" s="80">
        <v>3</v>
      </c>
      <c r="H719" s="80" t="s">
        <v>26</v>
      </c>
      <c r="I719" s="80">
        <v>4</v>
      </c>
      <c r="J719" s="80" t="s">
        <v>2</v>
      </c>
      <c r="K719" s="80">
        <v>5</v>
      </c>
      <c r="L719" s="80" t="s">
        <v>26</v>
      </c>
      <c r="M719" s="80">
        <v>6</v>
      </c>
      <c r="N719" s="77" t="s">
        <v>26</v>
      </c>
      <c r="O719" s="69"/>
      <c r="P719" s="69"/>
      <c r="Q719" s="69"/>
      <c r="R719" s="69"/>
      <c r="S719" s="69"/>
      <c r="T719" s="69"/>
      <c r="U719" s="69"/>
      <c r="V719" s="69"/>
      <c r="W719" s="67" t="s">
        <v>2</v>
      </c>
      <c r="X719" s="67">
        <v>1</v>
      </c>
      <c r="Y719" s="68" t="s">
        <v>26</v>
      </c>
      <c r="Z719" s="68">
        <v>2</v>
      </c>
      <c r="AA719" s="68" t="s">
        <v>26</v>
      </c>
      <c r="AB719" s="68">
        <v>3</v>
      </c>
      <c r="AC719" s="68" t="s">
        <v>26</v>
      </c>
      <c r="AD719" s="68">
        <v>4</v>
      </c>
      <c r="AE719" s="68" t="s">
        <v>2</v>
      </c>
      <c r="AF719" s="68">
        <v>5</v>
      </c>
      <c r="AG719" s="68" t="s">
        <v>26</v>
      </c>
      <c r="AH719" s="68">
        <v>6</v>
      </c>
      <c r="AI719" s="84" t="s">
        <v>26</v>
      </c>
    </row>
    <row r="720" spans="1:35" x14ac:dyDescent="0.25">
      <c r="B720" s="78" t="s">
        <v>3</v>
      </c>
      <c r="C720" s="80">
        <v>1</v>
      </c>
      <c r="D720" s="80" t="s">
        <v>26</v>
      </c>
      <c r="E720" s="80">
        <v>2</v>
      </c>
      <c r="F720" s="80" t="s">
        <v>26</v>
      </c>
      <c r="G720" s="80">
        <v>3</v>
      </c>
      <c r="H720" s="80" t="s">
        <v>25</v>
      </c>
      <c r="I720" s="80">
        <v>4</v>
      </c>
      <c r="J720" s="80" t="s">
        <v>26</v>
      </c>
      <c r="K720" s="80">
        <v>5</v>
      </c>
      <c r="L720" s="80" t="s">
        <v>26</v>
      </c>
      <c r="M720" s="80">
        <v>6</v>
      </c>
      <c r="N720" s="77" t="s">
        <v>26</v>
      </c>
      <c r="O720" s="69"/>
      <c r="P720" s="69"/>
      <c r="Q720" s="69"/>
      <c r="R720" s="69"/>
      <c r="S720" s="69"/>
      <c r="T720" s="69"/>
      <c r="U720" s="69"/>
      <c r="V720" s="69"/>
      <c r="W720" s="67" t="s">
        <v>3</v>
      </c>
      <c r="X720" s="67">
        <v>1</v>
      </c>
      <c r="Y720" s="68" t="s">
        <v>26</v>
      </c>
      <c r="Z720" s="68">
        <v>2</v>
      </c>
      <c r="AA720" s="68" t="s">
        <v>26</v>
      </c>
      <c r="AB720" s="68">
        <v>3</v>
      </c>
      <c r="AC720" s="68" t="s">
        <v>25</v>
      </c>
      <c r="AD720" s="68">
        <v>4</v>
      </c>
      <c r="AE720" s="68" t="s">
        <v>26</v>
      </c>
      <c r="AF720" s="68">
        <v>5</v>
      </c>
      <c r="AG720" s="68" t="s">
        <v>26</v>
      </c>
      <c r="AH720" s="68">
        <v>6</v>
      </c>
      <c r="AI720" s="84" t="s">
        <v>26</v>
      </c>
    </row>
    <row r="721" spans="1:35" x14ac:dyDescent="0.25">
      <c r="B721" s="78" t="s">
        <v>2</v>
      </c>
      <c r="C721" s="80">
        <v>1</v>
      </c>
      <c r="D721" s="80" t="s">
        <v>26</v>
      </c>
      <c r="E721" s="80">
        <v>2</v>
      </c>
      <c r="F721" s="80" t="s">
        <v>26</v>
      </c>
      <c r="G721" s="80">
        <v>3</v>
      </c>
      <c r="H721" s="80" t="s">
        <v>2</v>
      </c>
      <c r="I721" s="80">
        <v>4</v>
      </c>
      <c r="J721" s="80" t="s">
        <v>26</v>
      </c>
      <c r="K721" s="80">
        <v>5</v>
      </c>
      <c r="L721" s="80" t="s">
        <v>26</v>
      </c>
      <c r="M721" s="80">
        <v>6</v>
      </c>
      <c r="N721" s="77" t="s">
        <v>26</v>
      </c>
      <c r="O721" s="69"/>
      <c r="P721" s="69"/>
      <c r="Q721" s="69"/>
      <c r="R721" s="69"/>
      <c r="S721" s="69"/>
      <c r="T721" s="69"/>
      <c r="U721" s="69"/>
      <c r="V721" s="69"/>
      <c r="W721" s="67" t="s">
        <v>2</v>
      </c>
      <c r="X721" s="67">
        <v>1</v>
      </c>
      <c r="Y721" s="68" t="s">
        <v>26</v>
      </c>
      <c r="Z721" s="68">
        <v>2</v>
      </c>
      <c r="AA721" s="68" t="s">
        <v>26</v>
      </c>
      <c r="AB721" s="68">
        <v>3</v>
      </c>
      <c r="AC721" s="68" t="s">
        <v>2</v>
      </c>
      <c r="AD721" s="68">
        <v>4</v>
      </c>
      <c r="AE721" s="68" t="s">
        <v>26</v>
      </c>
      <c r="AF721" s="68">
        <v>5</v>
      </c>
      <c r="AG721" s="68" t="s">
        <v>26</v>
      </c>
      <c r="AH721" s="68">
        <v>6</v>
      </c>
      <c r="AI721" s="84" t="s">
        <v>26</v>
      </c>
    </row>
    <row r="722" spans="1:35" x14ac:dyDescent="0.25">
      <c r="B722" s="78" t="s">
        <v>2</v>
      </c>
      <c r="C722" s="80">
        <v>1</v>
      </c>
      <c r="D722" s="80" t="s">
        <v>26</v>
      </c>
      <c r="E722" s="80">
        <v>2</v>
      </c>
      <c r="F722" s="80" t="s">
        <v>26</v>
      </c>
      <c r="G722" s="80">
        <v>3</v>
      </c>
      <c r="H722" s="80" t="s">
        <v>26</v>
      </c>
      <c r="I722" s="80">
        <v>4</v>
      </c>
      <c r="J722" s="80" t="s">
        <v>2</v>
      </c>
      <c r="K722" s="80">
        <v>5</v>
      </c>
      <c r="L722" s="80" t="s">
        <v>26</v>
      </c>
      <c r="M722" s="80">
        <v>6</v>
      </c>
      <c r="N722" s="77" t="s">
        <v>26</v>
      </c>
      <c r="O722" s="69"/>
      <c r="P722" s="69"/>
      <c r="Q722" s="69"/>
      <c r="R722" s="69"/>
      <c r="S722" s="69"/>
      <c r="T722" s="69"/>
      <c r="U722" s="69"/>
      <c r="V722" s="69"/>
      <c r="W722" s="67" t="s">
        <v>2</v>
      </c>
      <c r="X722" s="67">
        <v>1</v>
      </c>
      <c r="Y722" s="68" t="s">
        <v>26</v>
      </c>
      <c r="Z722" s="68">
        <v>2</v>
      </c>
      <c r="AA722" s="68" t="s">
        <v>26</v>
      </c>
      <c r="AB722" s="68">
        <v>3</v>
      </c>
      <c r="AC722" s="68" t="s">
        <v>26</v>
      </c>
      <c r="AD722" s="68">
        <v>4</v>
      </c>
      <c r="AE722" s="68" t="s">
        <v>2</v>
      </c>
      <c r="AF722" s="68">
        <v>5</v>
      </c>
      <c r="AG722" s="68" t="s">
        <v>26</v>
      </c>
      <c r="AH722" s="68">
        <v>6</v>
      </c>
      <c r="AI722" s="84" t="s">
        <v>26</v>
      </c>
    </row>
    <row r="723" spans="1:35" x14ac:dyDescent="0.25">
      <c r="B723" s="78" t="s">
        <v>2</v>
      </c>
      <c r="C723" s="80">
        <v>1</v>
      </c>
      <c r="D723" s="80" t="s">
        <v>26</v>
      </c>
      <c r="E723" s="80">
        <v>2</v>
      </c>
      <c r="F723" s="80" t="s">
        <v>26</v>
      </c>
      <c r="G723" s="80">
        <v>3</v>
      </c>
      <c r="H723" s="80" t="s">
        <v>26</v>
      </c>
      <c r="I723" s="80">
        <v>4</v>
      </c>
      <c r="J723" s="80" t="s">
        <v>2</v>
      </c>
      <c r="K723" s="80">
        <v>5</v>
      </c>
      <c r="L723" s="80" t="s">
        <v>26</v>
      </c>
      <c r="M723" s="80">
        <v>6</v>
      </c>
      <c r="N723" s="77" t="s">
        <v>26</v>
      </c>
      <c r="O723" s="69"/>
      <c r="P723" s="69"/>
      <c r="Q723" s="69"/>
      <c r="R723" s="69"/>
      <c r="S723" s="69"/>
      <c r="T723" s="69"/>
      <c r="U723" s="69"/>
      <c r="V723" s="69"/>
      <c r="W723" s="67" t="s">
        <v>2</v>
      </c>
      <c r="X723" s="67">
        <v>1</v>
      </c>
      <c r="Y723" s="68" t="s">
        <v>26</v>
      </c>
      <c r="Z723" s="68">
        <v>2</v>
      </c>
      <c r="AA723" s="68" t="s">
        <v>26</v>
      </c>
      <c r="AB723" s="68">
        <v>3</v>
      </c>
      <c r="AC723" s="68" t="s">
        <v>26</v>
      </c>
      <c r="AD723" s="68">
        <v>4</v>
      </c>
      <c r="AE723" s="68" t="s">
        <v>2</v>
      </c>
      <c r="AF723" s="68">
        <v>5</v>
      </c>
      <c r="AG723" s="68" t="s">
        <v>26</v>
      </c>
      <c r="AH723" s="68">
        <v>6</v>
      </c>
      <c r="AI723" s="84" t="s">
        <v>26</v>
      </c>
    </row>
    <row r="724" spans="1:35" x14ac:dyDescent="0.25">
      <c r="B724" s="78" t="s">
        <v>2</v>
      </c>
      <c r="C724" s="80">
        <v>1</v>
      </c>
      <c r="D724" s="80" t="s">
        <v>26</v>
      </c>
      <c r="E724" s="80">
        <v>2</v>
      </c>
      <c r="F724" s="80" t="s">
        <v>26</v>
      </c>
      <c r="G724" s="80">
        <v>3</v>
      </c>
      <c r="H724" s="80" t="s">
        <v>26</v>
      </c>
      <c r="I724" s="80">
        <v>4</v>
      </c>
      <c r="J724" s="80" t="s">
        <v>2</v>
      </c>
      <c r="K724" s="80">
        <v>5</v>
      </c>
      <c r="L724" s="80" t="s">
        <v>26</v>
      </c>
      <c r="M724" s="80">
        <v>6</v>
      </c>
      <c r="N724" s="77" t="s">
        <v>26</v>
      </c>
      <c r="O724" s="69"/>
      <c r="P724" s="69"/>
      <c r="Q724" s="69"/>
      <c r="R724" s="69"/>
      <c r="S724" s="69"/>
      <c r="T724" s="69"/>
      <c r="U724" s="69"/>
      <c r="V724" s="69"/>
      <c r="W724" s="67" t="s">
        <v>2</v>
      </c>
      <c r="X724" s="67">
        <v>1</v>
      </c>
      <c r="Y724" s="68" t="s">
        <v>26</v>
      </c>
      <c r="Z724" s="68">
        <v>2</v>
      </c>
      <c r="AA724" s="68" t="s">
        <v>26</v>
      </c>
      <c r="AB724" s="68">
        <v>3</v>
      </c>
      <c r="AC724" s="68" t="s">
        <v>26</v>
      </c>
      <c r="AD724" s="68">
        <v>4</v>
      </c>
      <c r="AE724" s="68" t="s">
        <v>2</v>
      </c>
      <c r="AF724" s="68">
        <v>5</v>
      </c>
      <c r="AG724" s="68" t="s">
        <v>26</v>
      </c>
      <c r="AH724" s="68">
        <v>6</v>
      </c>
      <c r="AI724" s="84" t="s">
        <v>26</v>
      </c>
    </row>
    <row r="725" spans="1:35" x14ac:dyDescent="0.25">
      <c r="B725" s="78" t="s">
        <v>2</v>
      </c>
      <c r="C725" s="80">
        <v>1</v>
      </c>
      <c r="D725" s="80" t="s">
        <v>26</v>
      </c>
      <c r="E725" s="80">
        <v>2</v>
      </c>
      <c r="F725" s="80" t="s">
        <v>26</v>
      </c>
      <c r="G725" s="80">
        <v>3</v>
      </c>
      <c r="H725" s="80" t="s">
        <v>2</v>
      </c>
      <c r="I725" s="80">
        <v>4</v>
      </c>
      <c r="J725" s="80" t="s">
        <v>26</v>
      </c>
      <c r="K725" s="80">
        <v>5</v>
      </c>
      <c r="L725" s="80" t="s">
        <v>26</v>
      </c>
      <c r="M725" s="80">
        <v>6</v>
      </c>
      <c r="N725" s="77" t="s">
        <v>26</v>
      </c>
      <c r="O725" s="69"/>
      <c r="P725" s="69"/>
      <c r="Q725" s="69"/>
      <c r="R725" s="69"/>
      <c r="S725" s="69"/>
      <c r="T725" s="69"/>
      <c r="U725" s="69"/>
      <c r="V725" s="69"/>
      <c r="W725" s="67" t="s">
        <v>2</v>
      </c>
      <c r="X725" s="67">
        <v>1</v>
      </c>
      <c r="Y725" s="68" t="s">
        <v>26</v>
      </c>
      <c r="Z725" s="68">
        <v>2</v>
      </c>
      <c r="AA725" s="68" t="s">
        <v>26</v>
      </c>
      <c r="AB725" s="68">
        <v>3</v>
      </c>
      <c r="AC725" s="68" t="s">
        <v>2</v>
      </c>
      <c r="AD725" s="68">
        <v>4</v>
      </c>
      <c r="AE725" s="68" t="s">
        <v>26</v>
      </c>
      <c r="AF725" s="68">
        <v>5</v>
      </c>
      <c r="AG725" s="68" t="s">
        <v>26</v>
      </c>
      <c r="AH725" s="68">
        <v>6</v>
      </c>
      <c r="AI725" s="84" t="s">
        <v>26</v>
      </c>
    </row>
    <row r="726" spans="1:35" x14ac:dyDescent="0.25">
      <c r="B726" s="78" t="s">
        <v>3</v>
      </c>
      <c r="C726" s="80">
        <v>1</v>
      </c>
      <c r="D726" s="80" t="s">
        <v>26</v>
      </c>
      <c r="E726" s="80">
        <v>2</v>
      </c>
      <c r="F726" s="80" t="s">
        <v>26</v>
      </c>
      <c r="G726" s="80">
        <v>3</v>
      </c>
      <c r="H726" s="80" t="s">
        <v>26</v>
      </c>
      <c r="I726" s="80">
        <v>4</v>
      </c>
      <c r="J726" s="80" t="s">
        <v>25</v>
      </c>
      <c r="K726" s="80">
        <v>5</v>
      </c>
      <c r="L726" s="80" t="s">
        <v>26</v>
      </c>
      <c r="M726" s="80">
        <v>6</v>
      </c>
      <c r="N726" s="77" t="s">
        <v>26</v>
      </c>
      <c r="O726" s="69"/>
      <c r="P726" s="69"/>
      <c r="Q726" s="69"/>
      <c r="R726" s="69"/>
      <c r="S726" s="69"/>
      <c r="T726" s="69"/>
      <c r="U726" s="69"/>
      <c r="V726" s="69"/>
      <c r="W726" s="67" t="s">
        <v>3</v>
      </c>
      <c r="X726" s="67">
        <v>1</v>
      </c>
      <c r="Y726" s="68" t="s">
        <v>26</v>
      </c>
      <c r="Z726" s="68">
        <v>2</v>
      </c>
      <c r="AA726" s="68" t="s">
        <v>26</v>
      </c>
      <c r="AB726" s="68">
        <v>3</v>
      </c>
      <c r="AC726" s="68" t="s">
        <v>26</v>
      </c>
      <c r="AD726" s="68">
        <v>4</v>
      </c>
      <c r="AE726" s="68" t="s">
        <v>25</v>
      </c>
      <c r="AF726" s="68">
        <v>5</v>
      </c>
      <c r="AG726" s="68" t="s">
        <v>26</v>
      </c>
      <c r="AH726" s="68">
        <v>6</v>
      </c>
      <c r="AI726" s="84" t="s">
        <v>26</v>
      </c>
    </row>
    <row r="727" spans="1:35" x14ac:dyDescent="0.25">
      <c r="B727" s="78" t="s">
        <v>2</v>
      </c>
      <c r="C727" s="80">
        <v>1</v>
      </c>
      <c r="D727" s="80" t="s">
        <v>26</v>
      </c>
      <c r="E727" s="80">
        <v>2</v>
      </c>
      <c r="F727" s="80" t="s">
        <v>26</v>
      </c>
      <c r="G727" s="80">
        <v>3</v>
      </c>
      <c r="H727" s="80" t="s">
        <v>2</v>
      </c>
      <c r="I727" s="80">
        <v>4</v>
      </c>
      <c r="J727" s="80" t="s">
        <v>26</v>
      </c>
      <c r="K727" s="80">
        <v>5</v>
      </c>
      <c r="L727" s="80" t="s">
        <v>26</v>
      </c>
      <c r="M727" s="80">
        <v>6</v>
      </c>
      <c r="N727" s="77" t="s">
        <v>26</v>
      </c>
      <c r="O727" s="69"/>
      <c r="P727" s="69"/>
      <c r="Q727" s="69"/>
      <c r="R727" s="69"/>
      <c r="S727" s="69"/>
      <c r="T727" s="69"/>
      <c r="U727" s="69"/>
      <c r="V727" s="69"/>
      <c r="W727" s="67" t="s">
        <v>2</v>
      </c>
      <c r="X727" s="67">
        <v>1</v>
      </c>
      <c r="Y727" s="68" t="s">
        <v>26</v>
      </c>
      <c r="Z727" s="68">
        <v>2</v>
      </c>
      <c r="AA727" s="68" t="s">
        <v>26</v>
      </c>
      <c r="AB727" s="68">
        <v>3</v>
      </c>
      <c r="AC727" s="68" t="s">
        <v>2</v>
      </c>
      <c r="AD727" s="68">
        <v>4</v>
      </c>
      <c r="AE727" s="68" t="s">
        <v>26</v>
      </c>
      <c r="AF727" s="68">
        <v>5</v>
      </c>
      <c r="AG727" s="68" t="s">
        <v>26</v>
      </c>
      <c r="AH727" s="68">
        <v>6</v>
      </c>
      <c r="AI727" s="84" t="s">
        <v>26</v>
      </c>
    </row>
    <row r="728" spans="1:35" x14ac:dyDescent="0.25">
      <c r="B728" s="78" t="s">
        <v>2</v>
      </c>
      <c r="C728" s="80">
        <v>1</v>
      </c>
      <c r="D728" s="80" t="s">
        <v>26</v>
      </c>
      <c r="E728" s="80">
        <v>2</v>
      </c>
      <c r="F728" s="80" t="s">
        <v>26</v>
      </c>
      <c r="G728" s="80">
        <v>3</v>
      </c>
      <c r="H728" s="80" t="s">
        <v>2</v>
      </c>
      <c r="I728" s="80">
        <v>4</v>
      </c>
      <c r="J728" s="80" t="s">
        <v>26</v>
      </c>
      <c r="K728" s="80">
        <v>5</v>
      </c>
      <c r="L728" s="80" t="s">
        <v>26</v>
      </c>
      <c r="M728" s="80">
        <v>6</v>
      </c>
      <c r="N728" s="77" t="s">
        <v>26</v>
      </c>
      <c r="O728" s="69"/>
      <c r="P728" s="69"/>
      <c r="Q728" s="69"/>
      <c r="R728" s="69"/>
      <c r="S728" s="69"/>
      <c r="T728" s="69"/>
      <c r="U728" s="69"/>
      <c r="V728" s="69"/>
      <c r="W728" s="67" t="s">
        <v>2</v>
      </c>
      <c r="X728" s="67">
        <v>1</v>
      </c>
      <c r="Y728" s="68" t="s">
        <v>26</v>
      </c>
      <c r="Z728" s="68">
        <v>2</v>
      </c>
      <c r="AA728" s="68" t="s">
        <v>26</v>
      </c>
      <c r="AB728" s="68">
        <v>3</v>
      </c>
      <c r="AC728" s="68" t="s">
        <v>2</v>
      </c>
      <c r="AD728" s="68">
        <v>4</v>
      </c>
      <c r="AE728" s="68" t="s">
        <v>26</v>
      </c>
      <c r="AF728" s="68">
        <v>5</v>
      </c>
      <c r="AG728" s="68" t="s">
        <v>26</v>
      </c>
      <c r="AH728" s="68">
        <v>6</v>
      </c>
      <c r="AI728" s="84" t="s">
        <v>26</v>
      </c>
    </row>
    <row r="729" spans="1:35" x14ac:dyDescent="0.25">
      <c r="B729" s="98"/>
      <c r="C729" s="98"/>
      <c r="D729" s="98"/>
      <c r="E729" s="98"/>
      <c r="F729" s="98"/>
      <c r="G729" s="98"/>
      <c r="H729" s="98"/>
      <c r="I729" s="98"/>
      <c r="J729" s="98"/>
      <c r="K729" s="98"/>
      <c r="O729" s="69"/>
      <c r="P729" s="69"/>
      <c r="Q729" s="69"/>
      <c r="R729" s="69"/>
      <c r="S729" s="69"/>
      <c r="T729" s="69"/>
      <c r="U729" s="69"/>
      <c r="V729" s="69"/>
    </row>
    <row r="730" spans="1:35" x14ac:dyDescent="0.25">
      <c r="B730" s="98"/>
      <c r="C730" s="98"/>
      <c r="D730" s="98"/>
      <c r="E730" s="98"/>
      <c r="F730" s="98"/>
      <c r="G730" s="98"/>
      <c r="H730" s="98"/>
      <c r="I730" s="98"/>
      <c r="J730" s="98"/>
      <c r="K730" s="98"/>
      <c r="O730" s="69"/>
      <c r="P730" s="69"/>
      <c r="Q730" s="69"/>
      <c r="R730" s="69"/>
      <c r="S730" s="69"/>
      <c r="T730" s="69"/>
      <c r="U730" s="69"/>
      <c r="V730" s="69"/>
    </row>
    <row r="731" spans="1:35" x14ac:dyDescent="0.25">
      <c r="B731" s="98"/>
      <c r="C731" s="98"/>
      <c r="D731" s="98"/>
      <c r="E731" s="98"/>
      <c r="F731" s="98"/>
      <c r="G731" s="98"/>
      <c r="H731" s="98"/>
      <c r="I731" s="98"/>
      <c r="J731" s="98"/>
      <c r="K731" s="98"/>
      <c r="O731" s="69"/>
      <c r="P731" s="69"/>
      <c r="Q731" s="69"/>
      <c r="R731" s="69"/>
      <c r="S731" s="69"/>
      <c r="T731" s="69"/>
      <c r="U731" s="69"/>
      <c r="V731" s="69"/>
    </row>
    <row r="732" spans="1:35" x14ac:dyDescent="0.25">
      <c r="B732" s="98"/>
      <c r="C732" s="98"/>
      <c r="D732" s="98"/>
      <c r="E732" s="98"/>
      <c r="F732" s="98"/>
      <c r="G732" s="98"/>
      <c r="H732" s="98"/>
      <c r="I732" s="98"/>
      <c r="J732" s="98"/>
      <c r="K732" s="98"/>
      <c r="O732" s="69"/>
      <c r="P732" s="69"/>
      <c r="Q732" s="69"/>
      <c r="R732" s="69"/>
      <c r="S732" s="69"/>
      <c r="T732" s="69"/>
      <c r="U732" s="69"/>
      <c r="V732" s="69"/>
    </row>
    <row r="733" spans="1:35" x14ac:dyDescent="0.25">
      <c r="B733" s="98"/>
      <c r="C733" s="98"/>
      <c r="D733" s="98"/>
      <c r="E733" s="98"/>
      <c r="F733" s="98"/>
      <c r="G733" s="98"/>
      <c r="H733" s="98"/>
      <c r="I733" s="98"/>
      <c r="J733" s="98"/>
      <c r="K733" s="98"/>
      <c r="O733" s="69"/>
      <c r="P733" s="69"/>
      <c r="Q733" s="69"/>
      <c r="R733" s="69"/>
      <c r="S733" s="69"/>
      <c r="T733" s="69"/>
      <c r="U733" s="69"/>
      <c r="V733" s="69"/>
    </row>
    <row r="734" spans="1:35" x14ac:dyDescent="0.25">
      <c r="B734" s="98"/>
      <c r="C734" s="98"/>
      <c r="D734" s="98"/>
      <c r="E734" s="98"/>
      <c r="F734" s="98"/>
      <c r="G734" s="98"/>
      <c r="H734" s="98"/>
      <c r="I734" s="98"/>
      <c r="J734" s="98"/>
      <c r="K734" s="98"/>
      <c r="O734" s="69"/>
      <c r="P734" s="69"/>
      <c r="Q734" s="69"/>
      <c r="R734" s="69"/>
      <c r="S734" s="69"/>
      <c r="T734" s="69"/>
      <c r="U734" s="69"/>
      <c r="V734" s="69"/>
    </row>
    <row r="735" spans="1:35" x14ac:dyDescent="0.25">
      <c r="B735" s="98"/>
      <c r="C735" s="98"/>
      <c r="D735" s="98"/>
      <c r="E735" s="98"/>
      <c r="F735" s="98"/>
      <c r="G735" s="98"/>
      <c r="H735" s="98"/>
      <c r="I735" s="98"/>
      <c r="J735" s="98"/>
      <c r="K735" s="98"/>
      <c r="O735" s="69"/>
      <c r="P735" s="69"/>
      <c r="Q735" s="69"/>
      <c r="R735" s="69"/>
      <c r="S735" s="69"/>
      <c r="T735" s="69"/>
      <c r="U735" s="69"/>
      <c r="V735" s="69"/>
    </row>
    <row r="736" spans="1:35" x14ac:dyDescent="0.25">
      <c r="A736" s="95">
        <v>43257</v>
      </c>
      <c r="B736" s="78" t="s">
        <v>3</v>
      </c>
      <c r="C736" s="80">
        <v>1</v>
      </c>
      <c r="D736" s="80" t="s">
        <v>26</v>
      </c>
      <c r="E736" s="80">
        <v>2</v>
      </c>
      <c r="F736" s="80" t="s">
        <v>26</v>
      </c>
      <c r="G736" s="80">
        <v>3</v>
      </c>
      <c r="H736" s="80" t="s">
        <v>25</v>
      </c>
      <c r="I736" s="80">
        <v>4</v>
      </c>
      <c r="J736" s="80" t="s">
        <v>26</v>
      </c>
      <c r="K736" s="80">
        <v>5</v>
      </c>
      <c r="L736" s="80" t="s">
        <v>26</v>
      </c>
      <c r="M736" s="80">
        <v>6</v>
      </c>
      <c r="N736" s="77" t="s">
        <v>26</v>
      </c>
      <c r="O736" s="69"/>
      <c r="P736" s="69"/>
      <c r="Q736" s="69"/>
      <c r="R736" s="69"/>
      <c r="S736" s="69"/>
      <c r="T736" s="69"/>
      <c r="U736" s="69"/>
      <c r="V736" s="69"/>
      <c r="W736" s="67" t="s">
        <v>3</v>
      </c>
      <c r="X736" s="67">
        <v>1</v>
      </c>
      <c r="Y736" s="68" t="s">
        <v>26</v>
      </c>
      <c r="Z736" s="68">
        <v>2</v>
      </c>
      <c r="AA736" s="68" t="s">
        <v>26</v>
      </c>
      <c r="AB736" s="68">
        <v>3</v>
      </c>
      <c r="AC736" s="68" t="s">
        <v>25</v>
      </c>
      <c r="AD736" s="68">
        <v>4</v>
      </c>
      <c r="AE736" s="68" t="s">
        <v>26</v>
      </c>
      <c r="AF736" s="68">
        <v>5</v>
      </c>
      <c r="AG736" s="68" t="s">
        <v>26</v>
      </c>
      <c r="AH736" s="68">
        <v>6</v>
      </c>
      <c r="AI736" s="84" t="s">
        <v>26</v>
      </c>
    </row>
    <row r="737" spans="2:35" x14ac:dyDescent="0.25">
      <c r="B737" s="78" t="s">
        <v>2</v>
      </c>
      <c r="C737" s="80">
        <v>1</v>
      </c>
      <c r="D737" s="80" t="s">
        <v>26</v>
      </c>
      <c r="E737" s="80">
        <v>2</v>
      </c>
      <c r="F737" s="80" t="s">
        <v>26</v>
      </c>
      <c r="G737" s="80">
        <v>3</v>
      </c>
      <c r="H737" s="80" t="s">
        <v>2</v>
      </c>
      <c r="I737" s="80">
        <v>4</v>
      </c>
      <c r="J737" s="80" t="s">
        <v>26</v>
      </c>
      <c r="K737" s="80">
        <v>5</v>
      </c>
      <c r="L737" s="80" t="s">
        <v>26</v>
      </c>
      <c r="M737" s="80">
        <v>6</v>
      </c>
      <c r="N737" s="77" t="s">
        <v>26</v>
      </c>
      <c r="O737" s="69"/>
      <c r="P737" s="69"/>
      <c r="Q737" s="69"/>
      <c r="R737" s="69"/>
      <c r="S737" s="69"/>
      <c r="T737" s="69"/>
      <c r="U737" s="69"/>
      <c r="V737" s="69"/>
      <c r="W737" s="67" t="s">
        <v>2</v>
      </c>
      <c r="X737" s="67">
        <v>1</v>
      </c>
      <c r="Y737" s="68" t="s">
        <v>26</v>
      </c>
      <c r="Z737" s="68">
        <v>2</v>
      </c>
      <c r="AA737" s="68" t="s">
        <v>26</v>
      </c>
      <c r="AB737" s="68">
        <v>3</v>
      </c>
      <c r="AC737" s="68" t="s">
        <v>2</v>
      </c>
      <c r="AD737" s="68">
        <v>4</v>
      </c>
      <c r="AE737" s="68" t="s">
        <v>26</v>
      </c>
      <c r="AF737" s="68">
        <v>5</v>
      </c>
      <c r="AG737" s="68" t="s">
        <v>26</v>
      </c>
      <c r="AH737" s="68">
        <v>6</v>
      </c>
      <c r="AI737" s="84" t="s">
        <v>26</v>
      </c>
    </row>
    <row r="738" spans="2:35" x14ac:dyDescent="0.25">
      <c r="B738" s="78" t="s">
        <v>3</v>
      </c>
      <c r="C738" s="80">
        <v>1</v>
      </c>
      <c r="D738" s="80" t="s">
        <v>25</v>
      </c>
      <c r="E738" s="80">
        <v>2</v>
      </c>
      <c r="F738" s="80" t="s">
        <v>26</v>
      </c>
      <c r="G738" s="80">
        <v>3</v>
      </c>
      <c r="H738" s="80" t="s">
        <v>26</v>
      </c>
      <c r="I738" s="80">
        <v>4</v>
      </c>
      <c r="J738" s="80" t="s">
        <v>26</v>
      </c>
      <c r="K738" s="80">
        <v>5</v>
      </c>
      <c r="L738" s="80" t="s">
        <v>26</v>
      </c>
      <c r="M738" s="80">
        <v>6</v>
      </c>
      <c r="N738" s="77" t="s">
        <v>26</v>
      </c>
      <c r="O738" s="69"/>
      <c r="P738" s="69"/>
      <c r="Q738" s="69"/>
      <c r="R738" s="69"/>
      <c r="S738" s="69"/>
      <c r="T738" s="69"/>
      <c r="U738" s="69"/>
      <c r="V738" s="69"/>
      <c r="W738" s="67" t="s">
        <v>3</v>
      </c>
      <c r="X738" s="67">
        <v>1</v>
      </c>
      <c r="Y738" s="68" t="s">
        <v>25</v>
      </c>
      <c r="Z738" s="68">
        <v>2</v>
      </c>
      <c r="AA738" s="68" t="s">
        <v>26</v>
      </c>
      <c r="AB738" s="68">
        <v>3</v>
      </c>
      <c r="AC738" s="68" t="s">
        <v>26</v>
      </c>
      <c r="AD738" s="68">
        <v>4</v>
      </c>
      <c r="AE738" s="68" t="s">
        <v>26</v>
      </c>
      <c r="AF738" s="68">
        <v>5</v>
      </c>
      <c r="AG738" s="68" t="s">
        <v>26</v>
      </c>
      <c r="AH738" s="68">
        <v>6</v>
      </c>
      <c r="AI738" s="84" t="s">
        <v>26</v>
      </c>
    </row>
    <row r="739" spans="2:35" x14ac:dyDescent="0.25">
      <c r="B739" s="78" t="s">
        <v>2</v>
      </c>
      <c r="C739" s="80">
        <v>1</v>
      </c>
      <c r="D739" s="80" t="s">
        <v>26</v>
      </c>
      <c r="E739" s="80">
        <v>2</v>
      </c>
      <c r="F739" s="80" t="s">
        <v>26</v>
      </c>
      <c r="G739" s="80">
        <v>3</v>
      </c>
      <c r="H739" s="80" t="s">
        <v>26</v>
      </c>
      <c r="I739" s="80">
        <v>4</v>
      </c>
      <c r="J739" s="80" t="s">
        <v>2</v>
      </c>
      <c r="K739" s="80">
        <v>5</v>
      </c>
      <c r="L739" s="80" t="s">
        <v>26</v>
      </c>
      <c r="M739" s="80">
        <v>6</v>
      </c>
      <c r="N739" s="77" t="s">
        <v>26</v>
      </c>
      <c r="O739" s="69"/>
      <c r="P739" s="69"/>
      <c r="Q739" s="69"/>
      <c r="R739" s="69"/>
      <c r="S739" s="69"/>
      <c r="T739" s="69"/>
      <c r="U739" s="69"/>
      <c r="V739" s="69"/>
      <c r="W739" s="67" t="s">
        <v>2</v>
      </c>
      <c r="X739" s="67">
        <v>1</v>
      </c>
      <c r="Y739" s="68" t="s">
        <v>26</v>
      </c>
      <c r="Z739" s="68">
        <v>2</v>
      </c>
      <c r="AA739" s="68" t="s">
        <v>26</v>
      </c>
      <c r="AB739" s="68">
        <v>3</v>
      </c>
      <c r="AC739" s="68" t="s">
        <v>26</v>
      </c>
      <c r="AD739" s="68">
        <v>4</v>
      </c>
      <c r="AE739" s="68" t="s">
        <v>2</v>
      </c>
      <c r="AF739" s="68">
        <v>5</v>
      </c>
      <c r="AG739" s="68" t="s">
        <v>26</v>
      </c>
      <c r="AH739" s="68">
        <v>6</v>
      </c>
      <c r="AI739" s="84" t="s">
        <v>26</v>
      </c>
    </row>
    <row r="740" spans="2:35" x14ac:dyDescent="0.25">
      <c r="B740" s="78" t="s">
        <v>3</v>
      </c>
      <c r="C740" s="80">
        <v>1</v>
      </c>
      <c r="D740" s="80" t="s">
        <v>26</v>
      </c>
      <c r="E740" s="80">
        <v>2</v>
      </c>
      <c r="F740" s="80" t="s">
        <v>25</v>
      </c>
      <c r="G740" s="80">
        <v>3</v>
      </c>
      <c r="H740" s="80" t="s">
        <v>26</v>
      </c>
      <c r="I740" s="80">
        <v>4</v>
      </c>
      <c r="J740" s="80" t="s">
        <v>26</v>
      </c>
      <c r="K740" s="80">
        <v>5</v>
      </c>
      <c r="L740" s="80" t="s">
        <v>26</v>
      </c>
      <c r="M740" s="80">
        <v>6</v>
      </c>
      <c r="N740" s="77" t="s">
        <v>26</v>
      </c>
      <c r="O740" s="69"/>
      <c r="P740" s="69"/>
      <c r="Q740" s="69"/>
      <c r="R740" s="69"/>
      <c r="S740" s="69"/>
      <c r="T740" s="69"/>
      <c r="U740" s="69"/>
      <c r="V740" s="69"/>
      <c r="W740" s="67" t="s">
        <v>3</v>
      </c>
      <c r="X740" s="67">
        <v>1</v>
      </c>
      <c r="Y740" s="68" t="s">
        <v>26</v>
      </c>
      <c r="Z740" s="68">
        <v>2</v>
      </c>
      <c r="AA740" s="68" t="s">
        <v>25</v>
      </c>
      <c r="AB740" s="68">
        <v>3</v>
      </c>
      <c r="AC740" s="68" t="s">
        <v>26</v>
      </c>
      <c r="AD740" s="68">
        <v>4</v>
      </c>
      <c r="AE740" s="68" t="s">
        <v>26</v>
      </c>
      <c r="AF740" s="68">
        <v>5</v>
      </c>
      <c r="AG740" s="68" t="s">
        <v>26</v>
      </c>
      <c r="AH740" s="68">
        <v>6</v>
      </c>
      <c r="AI740" s="84" t="s">
        <v>26</v>
      </c>
    </row>
    <row r="741" spans="2:35" x14ac:dyDescent="0.25">
      <c r="B741" s="78" t="s">
        <v>2</v>
      </c>
      <c r="C741" s="80">
        <v>1</v>
      </c>
      <c r="D741" s="80" t="s">
        <v>26</v>
      </c>
      <c r="E741" s="80">
        <v>2</v>
      </c>
      <c r="F741" s="80" t="s">
        <v>26</v>
      </c>
      <c r="G741" s="80">
        <v>3</v>
      </c>
      <c r="H741" s="80" t="s">
        <v>26</v>
      </c>
      <c r="I741" s="80">
        <v>4</v>
      </c>
      <c r="J741" s="80" t="s">
        <v>2</v>
      </c>
      <c r="K741" s="80">
        <v>5</v>
      </c>
      <c r="L741" s="80" t="s">
        <v>26</v>
      </c>
      <c r="M741" s="80">
        <v>6</v>
      </c>
      <c r="N741" s="77" t="s">
        <v>26</v>
      </c>
      <c r="O741" s="69"/>
      <c r="P741" s="69"/>
      <c r="Q741" s="69"/>
      <c r="R741" s="69"/>
      <c r="S741" s="69"/>
      <c r="T741" s="69"/>
      <c r="U741" s="69"/>
      <c r="V741" s="69"/>
      <c r="W741" s="67" t="s">
        <v>2</v>
      </c>
      <c r="X741" s="67">
        <v>1</v>
      </c>
      <c r="Y741" s="68" t="s">
        <v>26</v>
      </c>
      <c r="Z741" s="68">
        <v>2</v>
      </c>
      <c r="AA741" s="68" t="s">
        <v>26</v>
      </c>
      <c r="AB741" s="68">
        <v>3</v>
      </c>
      <c r="AC741" s="68" t="s">
        <v>26</v>
      </c>
      <c r="AD741" s="68">
        <v>4</v>
      </c>
      <c r="AE741" s="68" t="s">
        <v>2</v>
      </c>
      <c r="AF741" s="68">
        <v>5</v>
      </c>
      <c r="AG741" s="68" t="s">
        <v>26</v>
      </c>
      <c r="AH741" s="68">
        <v>6</v>
      </c>
      <c r="AI741" s="84" t="s">
        <v>26</v>
      </c>
    </row>
    <row r="742" spans="2:35" x14ac:dyDescent="0.25">
      <c r="B742" s="78" t="s">
        <v>3</v>
      </c>
      <c r="C742" s="80">
        <v>1</v>
      </c>
      <c r="D742" s="80" t="s">
        <v>26</v>
      </c>
      <c r="E742" s="80">
        <v>2</v>
      </c>
      <c r="F742" s="80" t="s">
        <v>25</v>
      </c>
      <c r="G742" s="80">
        <v>3</v>
      </c>
      <c r="H742" s="80" t="s">
        <v>26</v>
      </c>
      <c r="I742" s="80">
        <v>4</v>
      </c>
      <c r="J742" s="80" t="s">
        <v>26</v>
      </c>
      <c r="K742" s="80">
        <v>5</v>
      </c>
      <c r="L742" s="80" t="s">
        <v>26</v>
      </c>
      <c r="M742" s="80">
        <v>6</v>
      </c>
      <c r="N742" s="77" t="s">
        <v>26</v>
      </c>
      <c r="O742" s="69"/>
      <c r="P742" s="69"/>
      <c r="Q742" s="69"/>
      <c r="R742" s="69"/>
      <c r="S742" s="69"/>
      <c r="T742" s="69"/>
      <c r="U742" s="69"/>
      <c r="V742" s="69"/>
      <c r="W742" s="67" t="s">
        <v>3</v>
      </c>
      <c r="X742" s="67">
        <v>1</v>
      </c>
      <c r="Y742" s="68" t="s">
        <v>26</v>
      </c>
      <c r="Z742" s="68">
        <v>2</v>
      </c>
      <c r="AA742" s="68" t="s">
        <v>25</v>
      </c>
      <c r="AB742" s="68">
        <v>3</v>
      </c>
      <c r="AC742" s="68" t="s">
        <v>26</v>
      </c>
      <c r="AD742" s="68">
        <v>4</v>
      </c>
      <c r="AE742" s="68" t="s">
        <v>26</v>
      </c>
      <c r="AF742" s="68">
        <v>5</v>
      </c>
      <c r="AG742" s="68" t="s">
        <v>26</v>
      </c>
      <c r="AH742" s="68">
        <v>6</v>
      </c>
      <c r="AI742" s="84" t="s">
        <v>26</v>
      </c>
    </row>
    <row r="743" spans="2:35" x14ac:dyDescent="0.25">
      <c r="B743" s="78" t="s">
        <v>2</v>
      </c>
      <c r="C743" s="80">
        <v>1</v>
      </c>
      <c r="D743" s="80" t="s">
        <v>26</v>
      </c>
      <c r="E743" s="80">
        <v>2</v>
      </c>
      <c r="F743" s="80" t="s">
        <v>26</v>
      </c>
      <c r="G743" s="80">
        <v>3</v>
      </c>
      <c r="H743" s="80" t="s">
        <v>26</v>
      </c>
      <c r="I743" s="80">
        <v>4</v>
      </c>
      <c r="J743" s="80" t="s">
        <v>26</v>
      </c>
      <c r="K743" s="80">
        <v>5</v>
      </c>
      <c r="L743" s="80" t="s">
        <v>2</v>
      </c>
      <c r="M743" s="80">
        <v>6</v>
      </c>
      <c r="N743" s="77" t="s">
        <v>26</v>
      </c>
      <c r="O743" s="69"/>
      <c r="P743" s="69"/>
      <c r="Q743" s="69"/>
      <c r="R743" s="69"/>
      <c r="S743" s="69"/>
      <c r="T743" s="69"/>
      <c r="U743" s="69"/>
      <c r="V743" s="69"/>
      <c r="W743" s="67" t="s">
        <v>2</v>
      </c>
      <c r="X743" s="67">
        <v>1</v>
      </c>
      <c r="Y743" s="68" t="s">
        <v>26</v>
      </c>
      <c r="Z743" s="68">
        <v>2</v>
      </c>
      <c r="AA743" s="68" t="s">
        <v>26</v>
      </c>
      <c r="AB743" s="68">
        <v>3</v>
      </c>
      <c r="AC743" s="68" t="s">
        <v>26</v>
      </c>
      <c r="AD743" s="68">
        <v>4</v>
      </c>
      <c r="AE743" s="68" t="s">
        <v>26</v>
      </c>
      <c r="AF743" s="68">
        <v>5</v>
      </c>
      <c r="AG743" s="68" t="s">
        <v>2</v>
      </c>
      <c r="AH743" s="68">
        <v>6</v>
      </c>
      <c r="AI743" s="84" t="s">
        <v>26</v>
      </c>
    </row>
    <row r="744" spans="2:35" x14ac:dyDescent="0.25">
      <c r="B744" s="78" t="s">
        <v>3</v>
      </c>
      <c r="C744" s="80">
        <v>1</v>
      </c>
      <c r="D744" s="80" t="s">
        <v>26</v>
      </c>
      <c r="E744" s="80">
        <v>2</v>
      </c>
      <c r="F744" s="80" t="s">
        <v>26</v>
      </c>
      <c r="G744" s="80">
        <v>3</v>
      </c>
      <c r="H744" s="80" t="s">
        <v>25</v>
      </c>
      <c r="I744" s="80">
        <v>4</v>
      </c>
      <c r="J744" s="80" t="s">
        <v>26</v>
      </c>
      <c r="K744" s="80">
        <v>5</v>
      </c>
      <c r="L744" s="80" t="s">
        <v>26</v>
      </c>
      <c r="M744" s="80">
        <v>6</v>
      </c>
      <c r="N744" s="77" t="s">
        <v>26</v>
      </c>
      <c r="O744" s="69"/>
      <c r="P744" s="69"/>
      <c r="Q744" s="69"/>
      <c r="R744" s="69"/>
      <c r="S744" s="69"/>
      <c r="T744" s="69"/>
      <c r="U744" s="69"/>
      <c r="V744" s="69"/>
      <c r="W744" s="67" t="s">
        <v>3</v>
      </c>
      <c r="X744" s="67">
        <v>1</v>
      </c>
      <c r="Y744" s="68" t="s">
        <v>26</v>
      </c>
      <c r="Z744" s="68">
        <v>2</v>
      </c>
      <c r="AA744" s="68" t="s">
        <v>26</v>
      </c>
      <c r="AB744" s="68">
        <v>3</v>
      </c>
      <c r="AC744" s="68" t="s">
        <v>25</v>
      </c>
      <c r="AD744" s="68">
        <v>4</v>
      </c>
      <c r="AE744" s="68" t="s">
        <v>26</v>
      </c>
      <c r="AF744" s="68">
        <v>5</v>
      </c>
      <c r="AG744" s="68" t="s">
        <v>26</v>
      </c>
      <c r="AH744" s="68">
        <v>6</v>
      </c>
      <c r="AI744" s="84" t="s">
        <v>26</v>
      </c>
    </row>
    <row r="745" spans="2:35" x14ac:dyDescent="0.25">
      <c r="B745" s="78" t="s">
        <v>2</v>
      </c>
      <c r="C745" s="80">
        <v>1</v>
      </c>
      <c r="D745" s="80" t="s">
        <v>26</v>
      </c>
      <c r="E745" s="80">
        <v>2</v>
      </c>
      <c r="F745" s="80" t="s">
        <v>26</v>
      </c>
      <c r="G745" s="80">
        <v>3</v>
      </c>
      <c r="H745" s="80" t="s">
        <v>26</v>
      </c>
      <c r="I745" s="80">
        <v>4</v>
      </c>
      <c r="J745" s="80" t="s">
        <v>2</v>
      </c>
      <c r="K745" s="80">
        <v>5</v>
      </c>
      <c r="L745" s="80" t="s">
        <v>26</v>
      </c>
      <c r="M745" s="80">
        <v>6</v>
      </c>
      <c r="N745" s="77" t="s">
        <v>26</v>
      </c>
      <c r="O745" s="69"/>
      <c r="P745" s="69"/>
      <c r="Q745" s="69"/>
      <c r="R745" s="69"/>
      <c r="S745" s="69"/>
      <c r="T745" s="69"/>
      <c r="U745" s="69"/>
      <c r="V745" s="69"/>
      <c r="W745" s="67" t="s">
        <v>2</v>
      </c>
      <c r="X745" s="67">
        <v>1</v>
      </c>
      <c r="Y745" s="68" t="s">
        <v>26</v>
      </c>
      <c r="Z745" s="68">
        <v>2</v>
      </c>
      <c r="AA745" s="68" t="s">
        <v>26</v>
      </c>
      <c r="AB745" s="68">
        <v>3</v>
      </c>
      <c r="AC745" s="68" t="s">
        <v>26</v>
      </c>
      <c r="AD745" s="68">
        <v>4</v>
      </c>
      <c r="AE745" s="68" t="s">
        <v>2</v>
      </c>
      <c r="AF745" s="68">
        <v>5</v>
      </c>
      <c r="AG745" s="68" t="s">
        <v>26</v>
      </c>
      <c r="AH745" s="68">
        <v>6</v>
      </c>
      <c r="AI745" s="84" t="s">
        <v>26</v>
      </c>
    </row>
    <row r="746" spans="2:35" x14ac:dyDescent="0.25">
      <c r="B746" s="78" t="s">
        <v>2</v>
      </c>
      <c r="C746" s="80">
        <v>1</v>
      </c>
      <c r="D746" s="80" t="s">
        <v>26</v>
      </c>
      <c r="E746" s="80">
        <v>2</v>
      </c>
      <c r="F746" s="80" t="s">
        <v>26</v>
      </c>
      <c r="G746" s="80">
        <v>3</v>
      </c>
      <c r="H746" s="80" t="s">
        <v>2</v>
      </c>
      <c r="I746" s="80">
        <v>4</v>
      </c>
      <c r="J746" s="80" t="s">
        <v>26</v>
      </c>
      <c r="K746" s="80">
        <v>5</v>
      </c>
      <c r="L746" s="80" t="s">
        <v>26</v>
      </c>
      <c r="M746" s="80">
        <v>6</v>
      </c>
      <c r="N746" s="77" t="s">
        <v>26</v>
      </c>
      <c r="O746" s="69"/>
      <c r="P746" s="69"/>
      <c r="Q746" s="69"/>
      <c r="R746" s="69"/>
      <c r="S746" s="69"/>
      <c r="T746" s="69"/>
      <c r="U746" s="69"/>
      <c r="V746" s="69"/>
      <c r="W746" s="67" t="s">
        <v>2</v>
      </c>
      <c r="X746" s="67">
        <v>1</v>
      </c>
      <c r="Y746" s="68" t="s">
        <v>26</v>
      </c>
      <c r="Z746" s="68">
        <v>2</v>
      </c>
      <c r="AA746" s="68" t="s">
        <v>26</v>
      </c>
      <c r="AB746" s="68">
        <v>3</v>
      </c>
      <c r="AC746" s="68" t="s">
        <v>2</v>
      </c>
      <c r="AD746" s="68">
        <v>4</v>
      </c>
      <c r="AE746" s="68" t="s">
        <v>26</v>
      </c>
      <c r="AF746" s="68">
        <v>5</v>
      </c>
      <c r="AG746" s="68" t="s">
        <v>26</v>
      </c>
      <c r="AH746" s="68">
        <v>6</v>
      </c>
      <c r="AI746" s="84" t="s">
        <v>26</v>
      </c>
    </row>
    <row r="747" spans="2:35" x14ac:dyDescent="0.25">
      <c r="B747" s="78" t="s">
        <v>2</v>
      </c>
      <c r="C747" s="80">
        <v>1</v>
      </c>
      <c r="D747" s="80" t="s">
        <v>26</v>
      </c>
      <c r="E747" s="80">
        <v>2</v>
      </c>
      <c r="F747" s="80" t="s">
        <v>26</v>
      </c>
      <c r="G747" s="80">
        <v>3</v>
      </c>
      <c r="H747" s="80" t="s">
        <v>26</v>
      </c>
      <c r="I747" s="80">
        <v>4</v>
      </c>
      <c r="J747" s="80" t="s">
        <v>26</v>
      </c>
      <c r="K747" s="80">
        <v>5</v>
      </c>
      <c r="L747" s="80" t="s">
        <v>2</v>
      </c>
      <c r="M747" s="80">
        <v>6</v>
      </c>
      <c r="N747" s="77" t="s">
        <v>26</v>
      </c>
      <c r="O747" s="69"/>
      <c r="P747" s="69"/>
      <c r="Q747" s="69"/>
      <c r="R747" s="69"/>
      <c r="S747" s="69"/>
      <c r="T747" s="69"/>
      <c r="U747" s="69"/>
      <c r="V747" s="69"/>
      <c r="W747" s="67" t="s">
        <v>2</v>
      </c>
      <c r="X747" s="67">
        <v>1</v>
      </c>
      <c r="Y747" s="68" t="s">
        <v>26</v>
      </c>
      <c r="Z747" s="68">
        <v>2</v>
      </c>
      <c r="AA747" s="68" t="s">
        <v>26</v>
      </c>
      <c r="AB747" s="68">
        <v>3</v>
      </c>
      <c r="AC747" s="68" t="s">
        <v>26</v>
      </c>
      <c r="AD747" s="68">
        <v>4</v>
      </c>
      <c r="AE747" s="68" t="s">
        <v>26</v>
      </c>
      <c r="AF747" s="68">
        <v>5</v>
      </c>
      <c r="AG747" s="68" t="s">
        <v>2</v>
      </c>
      <c r="AH747" s="68">
        <v>6</v>
      </c>
      <c r="AI747" s="84" t="s">
        <v>26</v>
      </c>
    </row>
    <row r="748" spans="2:35" x14ac:dyDescent="0.25">
      <c r="B748" s="78" t="s">
        <v>3</v>
      </c>
      <c r="C748" s="80">
        <v>1</v>
      </c>
      <c r="D748" s="80" t="s">
        <v>26</v>
      </c>
      <c r="E748" s="80">
        <v>2</v>
      </c>
      <c r="F748" s="80" t="s">
        <v>25</v>
      </c>
      <c r="G748" s="80">
        <v>3</v>
      </c>
      <c r="H748" s="80" t="s">
        <v>26</v>
      </c>
      <c r="I748" s="80">
        <v>4</v>
      </c>
      <c r="J748" s="80" t="s">
        <v>26</v>
      </c>
      <c r="K748" s="80">
        <v>5</v>
      </c>
      <c r="L748" s="80" t="s">
        <v>26</v>
      </c>
      <c r="M748" s="80">
        <v>6</v>
      </c>
      <c r="N748" s="77" t="s">
        <v>26</v>
      </c>
      <c r="O748" s="69"/>
      <c r="P748" s="69"/>
      <c r="Q748" s="69"/>
      <c r="R748" s="69"/>
      <c r="S748" s="69"/>
      <c r="T748" s="69"/>
      <c r="U748" s="69"/>
      <c r="V748" s="69"/>
      <c r="W748" s="67" t="s">
        <v>3</v>
      </c>
      <c r="X748" s="67">
        <v>1</v>
      </c>
      <c r="Y748" s="68" t="s">
        <v>26</v>
      </c>
      <c r="Z748" s="68">
        <v>2</v>
      </c>
      <c r="AA748" s="68" t="s">
        <v>25</v>
      </c>
      <c r="AB748" s="68">
        <v>3</v>
      </c>
      <c r="AC748" s="68" t="s">
        <v>26</v>
      </c>
      <c r="AD748" s="68">
        <v>4</v>
      </c>
      <c r="AE748" s="68" t="s">
        <v>26</v>
      </c>
      <c r="AF748" s="68">
        <v>5</v>
      </c>
      <c r="AG748" s="68" t="s">
        <v>26</v>
      </c>
      <c r="AH748" s="68">
        <v>6</v>
      </c>
      <c r="AI748" s="84" t="s">
        <v>26</v>
      </c>
    </row>
    <row r="749" spans="2:35" x14ac:dyDescent="0.25">
      <c r="B749" s="78" t="s">
        <v>2</v>
      </c>
      <c r="C749" s="80">
        <v>1</v>
      </c>
      <c r="D749" s="80" t="s">
        <v>26</v>
      </c>
      <c r="E749" s="80">
        <v>2</v>
      </c>
      <c r="F749" s="80" t="s">
        <v>26</v>
      </c>
      <c r="G749" s="80">
        <v>3</v>
      </c>
      <c r="H749" s="80" t="s">
        <v>2</v>
      </c>
      <c r="I749" s="80">
        <v>4</v>
      </c>
      <c r="J749" s="80" t="s">
        <v>26</v>
      </c>
      <c r="K749" s="80">
        <v>5</v>
      </c>
      <c r="L749" s="80" t="s">
        <v>26</v>
      </c>
      <c r="M749" s="80">
        <v>6</v>
      </c>
      <c r="N749" s="77" t="s">
        <v>26</v>
      </c>
      <c r="O749" s="69"/>
      <c r="P749" s="69"/>
      <c r="Q749" s="69"/>
      <c r="R749" s="69"/>
      <c r="S749" s="69"/>
      <c r="T749" s="69"/>
      <c r="U749" s="69"/>
      <c r="V749" s="69"/>
      <c r="W749" s="67" t="s">
        <v>2</v>
      </c>
      <c r="X749" s="67">
        <v>1</v>
      </c>
      <c r="Y749" s="68" t="s">
        <v>26</v>
      </c>
      <c r="Z749" s="68">
        <v>2</v>
      </c>
      <c r="AA749" s="68" t="s">
        <v>26</v>
      </c>
      <c r="AB749" s="68">
        <v>3</v>
      </c>
      <c r="AC749" s="68" t="s">
        <v>2</v>
      </c>
      <c r="AD749" s="68">
        <v>4</v>
      </c>
      <c r="AE749" s="68" t="s">
        <v>26</v>
      </c>
      <c r="AF749" s="68">
        <v>5</v>
      </c>
      <c r="AG749" s="68" t="s">
        <v>26</v>
      </c>
      <c r="AH749" s="68">
        <v>6</v>
      </c>
      <c r="AI749" s="84" t="s">
        <v>26</v>
      </c>
    </row>
    <row r="750" spans="2:35" x14ac:dyDescent="0.25">
      <c r="B750" s="78" t="s">
        <v>3</v>
      </c>
      <c r="C750" s="80">
        <v>1</v>
      </c>
      <c r="D750" s="80" t="s">
        <v>26</v>
      </c>
      <c r="E750" s="80">
        <v>2</v>
      </c>
      <c r="F750" s="80" t="s">
        <v>26</v>
      </c>
      <c r="G750" s="80">
        <v>3</v>
      </c>
      <c r="H750" s="80" t="s">
        <v>25</v>
      </c>
      <c r="I750" s="80">
        <v>4</v>
      </c>
      <c r="J750" s="80" t="s">
        <v>26</v>
      </c>
      <c r="K750" s="80">
        <v>5</v>
      </c>
      <c r="L750" s="80" t="s">
        <v>26</v>
      </c>
      <c r="M750" s="80">
        <v>6</v>
      </c>
      <c r="N750" s="77" t="s">
        <v>26</v>
      </c>
      <c r="O750" s="69"/>
      <c r="P750" s="69"/>
      <c r="Q750" s="69"/>
      <c r="R750" s="69"/>
      <c r="S750" s="69"/>
      <c r="T750" s="69"/>
      <c r="U750" s="69"/>
      <c r="V750" s="69"/>
      <c r="W750" s="67" t="s">
        <v>3</v>
      </c>
      <c r="X750" s="67">
        <v>1</v>
      </c>
      <c r="Y750" s="68" t="s">
        <v>26</v>
      </c>
      <c r="Z750" s="68">
        <v>2</v>
      </c>
      <c r="AA750" s="68" t="s">
        <v>26</v>
      </c>
      <c r="AB750" s="68">
        <v>3</v>
      </c>
      <c r="AC750" s="68" t="s">
        <v>25</v>
      </c>
      <c r="AD750" s="68">
        <v>4</v>
      </c>
      <c r="AE750" s="68" t="s">
        <v>26</v>
      </c>
      <c r="AF750" s="68">
        <v>5</v>
      </c>
      <c r="AG750" s="68" t="s">
        <v>26</v>
      </c>
      <c r="AH750" s="68">
        <v>6</v>
      </c>
      <c r="AI750" s="84" t="s">
        <v>26</v>
      </c>
    </row>
    <row r="751" spans="2:35" x14ac:dyDescent="0.25">
      <c r="B751" s="78" t="s">
        <v>2</v>
      </c>
      <c r="C751" s="80">
        <v>1</v>
      </c>
      <c r="D751" s="80" t="s">
        <v>26</v>
      </c>
      <c r="E751" s="80">
        <v>2</v>
      </c>
      <c r="F751" s="80" t="s">
        <v>26</v>
      </c>
      <c r="G751" s="80">
        <v>3</v>
      </c>
      <c r="H751" s="80" t="s">
        <v>26</v>
      </c>
      <c r="I751" s="80">
        <v>4</v>
      </c>
      <c r="J751" s="80" t="s">
        <v>26</v>
      </c>
      <c r="K751" s="80">
        <v>5</v>
      </c>
      <c r="L751" s="80" t="s">
        <v>2</v>
      </c>
      <c r="M751" s="80">
        <v>6</v>
      </c>
      <c r="N751" s="77" t="s">
        <v>26</v>
      </c>
      <c r="O751" s="69"/>
      <c r="P751" s="69"/>
      <c r="Q751" s="69"/>
      <c r="R751" s="69"/>
      <c r="S751" s="69"/>
      <c r="T751" s="69"/>
      <c r="U751" s="69"/>
      <c r="V751" s="69"/>
      <c r="W751" s="67" t="s">
        <v>2</v>
      </c>
      <c r="X751" s="67">
        <v>1</v>
      </c>
      <c r="Y751" s="68" t="s">
        <v>26</v>
      </c>
      <c r="Z751" s="68">
        <v>2</v>
      </c>
      <c r="AA751" s="68" t="s">
        <v>26</v>
      </c>
      <c r="AB751" s="68">
        <v>3</v>
      </c>
      <c r="AC751" s="68" t="s">
        <v>26</v>
      </c>
      <c r="AD751" s="68">
        <v>4</v>
      </c>
      <c r="AE751" s="68" t="s">
        <v>26</v>
      </c>
      <c r="AF751" s="68">
        <v>5</v>
      </c>
      <c r="AG751" s="68" t="s">
        <v>2</v>
      </c>
      <c r="AH751" s="68">
        <v>6</v>
      </c>
      <c r="AI751" s="84" t="s">
        <v>26</v>
      </c>
    </row>
    <row r="752" spans="2:35" x14ac:dyDescent="0.25">
      <c r="B752" s="78" t="s">
        <v>3</v>
      </c>
      <c r="C752" s="80">
        <v>1</v>
      </c>
      <c r="D752" s="80" t="s">
        <v>26</v>
      </c>
      <c r="E752" s="80">
        <v>2</v>
      </c>
      <c r="F752" s="80" t="s">
        <v>26</v>
      </c>
      <c r="G752" s="80">
        <v>3</v>
      </c>
      <c r="H752" s="80" t="s">
        <v>26</v>
      </c>
      <c r="I752" s="80">
        <v>4</v>
      </c>
      <c r="J752" s="80" t="s">
        <v>25</v>
      </c>
      <c r="K752" s="80">
        <v>5</v>
      </c>
      <c r="L752" s="80" t="s">
        <v>26</v>
      </c>
      <c r="M752" s="80">
        <v>6</v>
      </c>
      <c r="N752" s="77" t="s">
        <v>26</v>
      </c>
      <c r="O752" s="69"/>
      <c r="P752" s="69"/>
      <c r="Q752" s="69"/>
      <c r="R752" s="69"/>
      <c r="S752" s="69"/>
      <c r="T752" s="69"/>
      <c r="U752" s="69"/>
      <c r="V752" s="69"/>
      <c r="W752" s="67" t="s">
        <v>3</v>
      </c>
      <c r="X752" s="67">
        <v>1</v>
      </c>
      <c r="Y752" s="68" t="s">
        <v>26</v>
      </c>
      <c r="Z752" s="68">
        <v>2</v>
      </c>
      <c r="AA752" s="68" t="s">
        <v>26</v>
      </c>
      <c r="AB752" s="68">
        <v>3</v>
      </c>
      <c r="AC752" s="68" t="s">
        <v>26</v>
      </c>
      <c r="AD752" s="68">
        <v>4</v>
      </c>
      <c r="AE752" s="68" t="s">
        <v>25</v>
      </c>
      <c r="AF752" s="68">
        <v>5</v>
      </c>
      <c r="AG752" s="68" t="s">
        <v>26</v>
      </c>
      <c r="AH752" s="68">
        <v>6</v>
      </c>
      <c r="AI752" s="84" t="s">
        <v>26</v>
      </c>
    </row>
    <row r="753" spans="1:35" x14ac:dyDescent="0.25">
      <c r="B753" s="78" t="s">
        <v>2</v>
      </c>
      <c r="C753" s="80">
        <v>1</v>
      </c>
      <c r="D753" s="80" t="s">
        <v>26</v>
      </c>
      <c r="E753" s="80">
        <v>2</v>
      </c>
      <c r="F753" s="80" t="s">
        <v>26</v>
      </c>
      <c r="G753" s="80">
        <v>3</v>
      </c>
      <c r="H753" s="80" t="s">
        <v>2</v>
      </c>
      <c r="I753" s="80">
        <v>4</v>
      </c>
      <c r="J753" s="80" t="s">
        <v>26</v>
      </c>
      <c r="K753" s="80">
        <v>5</v>
      </c>
      <c r="L753" s="80" t="s">
        <v>26</v>
      </c>
      <c r="M753" s="80">
        <v>6</v>
      </c>
      <c r="N753" s="77" t="s">
        <v>26</v>
      </c>
      <c r="O753" s="69"/>
      <c r="P753" s="69"/>
      <c r="Q753" s="69"/>
      <c r="R753" s="69"/>
      <c r="S753" s="69"/>
      <c r="T753" s="69"/>
      <c r="U753" s="69"/>
      <c r="V753" s="69"/>
      <c r="W753" s="67" t="s">
        <v>2</v>
      </c>
      <c r="X753" s="67">
        <v>1</v>
      </c>
      <c r="Y753" s="68" t="s">
        <v>26</v>
      </c>
      <c r="Z753" s="68">
        <v>2</v>
      </c>
      <c r="AA753" s="68" t="s">
        <v>26</v>
      </c>
      <c r="AB753" s="68">
        <v>3</v>
      </c>
      <c r="AC753" s="68" t="s">
        <v>2</v>
      </c>
      <c r="AD753" s="68">
        <v>4</v>
      </c>
      <c r="AE753" s="68" t="s">
        <v>26</v>
      </c>
      <c r="AF753" s="68">
        <v>5</v>
      </c>
      <c r="AG753" s="68" t="s">
        <v>26</v>
      </c>
      <c r="AH753" s="68">
        <v>6</v>
      </c>
      <c r="AI753" s="84" t="s">
        <v>26</v>
      </c>
    </row>
    <row r="754" spans="1:35" x14ac:dyDescent="0.25">
      <c r="B754" s="78" t="s">
        <v>2</v>
      </c>
      <c r="C754" s="80">
        <v>1</v>
      </c>
      <c r="D754" s="80" t="s">
        <v>26</v>
      </c>
      <c r="E754" s="80">
        <v>2</v>
      </c>
      <c r="F754" s="80" t="s">
        <v>26</v>
      </c>
      <c r="G754" s="80">
        <v>3</v>
      </c>
      <c r="H754" s="80" t="s">
        <v>2</v>
      </c>
      <c r="I754" s="80">
        <v>4</v>
      </c>
      <c r="J754" s="80" t="s">
        <v>26</v>
      </c>
      <c r="K754" s="80">
        <v>5</v>
      </c>
      <c r="L754" s="80" t="s">
        <v>26</v>
      </c>
      <c r="M754" s="80">
        <v>6</v>
      </c>
      <c r="N754" s="77" t="s">
        <v>26</v>
      </c>
      <c r="O754" s="69"/>
      <c r="P754" s="69"/>
      <c r="Q754" s="69"/>
      <c r="R754" s="69"/>
      <c r="S754" s="69"/>
      <c r="T754" s="69"/>
      <c r="U754" s="69"/>
      <c r="V754" s="69"/>
      <c r="W754" s="67" t="s">
        <v>2</v>
      </c>
      <c r="X754" s="67">
        <v>1</v>
      </c>
      <c r="Y754" s="68" t="s">
        <v>26</v>
      </c>
      <c r="Z754" s="68">
        <v>2</v>
      </c>
      <c r="AA754" s="68" t="s">
        <v>26</v>
      </c>
      <c r="AB754" s="68">
        <v>3</v>
      </c>
      <c r="AC754" s="68" t="s">
        <v>2</v>
      </c>
      <c r="AD754" s="68">
        <v>4</v>
      </c>
      <c r="AE754" s="68" t="s">
        <v>26</v>
      </c>
      <c r="AF754" s="68">
        <v>5</v>
      </c>
      <c r="AG754" s="68" t="s">
        <v>26</v>
      </c>
      <c r="AH754" s="68">
        <v>6</v>
      </c>
      <c r="AI754" s="84" t="s">
        <v>26</v>
      </c>
    </row>
    <row r="755" spans="1:35" x14ac:dyDescent="0.25">
      <c r="B755" s="78" t="s">
        <v>2</v>
      </c>
      <c r="C755" s="80">
        <v>1</v>
      </c>
      <c r="D755" s="80" t="s">
        <v>26</v>
      </c>
      <c r="E755" s="80">
        <v>2</v>
      </c>
      <c r="F755" s="80" t="s">
        <v>26</v>
      </c>
      <c r="G755" s="80">
        <v>3</v>
      </c>
      <c r="H755" s="80" t="s">
        <v>2</v>
      </c>
      <c r="I755" s="80">
        <v>4</v>
      </c>
      <c r="J755" s="80" t="s">
        <v>26</v>
      </c>
      <c r="K755" s="80">
        <v>5</v>
      </c>
      <c r="L755" s="80" t="s">
        <v>26</v>
      </c>
      <c r="M755" s="80">
        <v>6</v>
      </c>
      <c r="N755" s="77" t="s">
        <v>26</v>
      </c>
      <c r="O755" s="69"/>
      <c r="P755" s="69"/>
      <c r="Q755" s="69"/>
      <c r="R755" s="69"/>
      <c r="S755" s="69"/>
      <c r="T755" s="69"/>
      <c r="U755" s="69"/>
      <c r="V755" s="69"/>
      <c r="W755" s="67" t="s">
        <v>2</v>
      </c>
      <c r="X755" s="67">
        <v>1</v>
      </c>
      <c r="Y755" s="68" t="s">
        <v>26</v>
      </c>
      <c r="Z755" s="68">
        <v>2</v>
      </c>
      <c r="AA755" s="68" t="s">
        <v>26</v>
      </c>
      <c r="AB755" s="68">
        <v>3</v>
      </c>
      <c r="AC755" s="68" t="s">
        <v>2</v>
      </c>
      <c r="AD755" s="68">
        <v>4</v>
      </c>
      <c r="AE755" s="68" t="s">
        <v>26</v>
      </c>
      <c r="AF755" s="68">
        <v>5</v>
      </c>
      <c r="AG755" s="68" t="s">
        <v>26</v>
      </c>
      <c r="AH755" s="68">
        <v>6</v>
      </c>
      <c r="AI755" s="84" t="s">
        <v>26</v>
      </c>
    </row>
    <row r="756" spans="1:35" x14ac:dyDescent="0.25">
      <c r="A756" s="95">
        <v>43260</v>
      </c>
      <c r="B756" s="98"/>
      <c r="C756" s="98"/>
      <c r="D756" s="98"/>
      <c r="E756" s="98"/>
      <c r="F756" s="98"/>
      <c r="G756" s="98"/>
      <c r="H756" s="98"/>
      <c r="I756" s="98"/>
      <c r="J756" s="98"/>
      <c r="K756" s="98"/>
      <c r="O756" s="69"/>
      <c r="P756" s="69"/>
      <c r="Q756" s="69"/>
      <c r="R756" s="69"/>
      <c r="S756" s="69"/>
      <c r="T756" s="69"/>
      <c r="U756" s="69"/>
      <c r="V756" s="69"/>
    </row>
    <row r="757" spans="1:35" x14ac:dyDescent="0.25">
      <c r="B757" s="78" t="s">
        <v>2</v>
      </c>
      <c r="C757" s="80">
        <v>1</v>
      </c>
      <c r="D757" s="80" t="s">
        <v>26</v>
      </c>
      <c r="E757" s="80">
        <v>2</v>
      </c>
      <c r="F757" s="80" t="s">
        <v>26</v>
      </c>
      <c r="G757" s="80">
        <v>3</v>
      </c>
      <c r="H757" s="80" t="s">
        <v>26</v>
      </c>
      <c r="I757" s="80">
        <v>4</v>
      </c>
      <c r="J757" s="80" t="s">
        <v>2</v>
      </c>
      <c r="K757" s="80">
        <v>5</v>
      </c>
      <c r="L757" s="80" t="s">
        <v>26</v>
      </c>
      <c r="M757" s="80">
        <v>6</v>
      </c>
      <c r="N757" s="77" t="s">
        <v>26</v>
      </c>
      <c r="O757" s="69"/>
      <c r="P757" s="69"/>
      <c r="Q757" s="69"/>
      <c r="R757" s="69"/>
      <c r="S757" s="69"/>
      <c r="T757" s="69"/>
      <c r="U757" s="69"/>
      <c r="V757" s="69"/>
      <c r="W757" s="67" t="s">
        <v>2</v>
      </c>
      <c r="X757" s="67">
        <v>1</v>
      </c>
      <c r="Y757" s="68" t="s">
        <v>26</v>
      </c>
      <c r="Z757" s="68">
        <v>2</v>
      </c>
      <c r="AA757" s="68" t="s">
        <v>26</v>
      </c>
      <c r="AB757" s="68">
        <v>3</v>
      </c>
      <c r="AC757" s="68" t="s">
        <v>26</v>
      </c>
      <c r="AD757" s="68">
        <v>4</v>
      </c>
      <c r="AE757" s="68" t="s">
        <v>2</v>
      </c>
      <c r="AF757" s="68">
        <v>5</v>
      </c>
      <c r="AG757" s="68" t="s">
        <v>26</v>
      </c>
      <c r="AH757" s="68">
        <v>6</v>
      </c>
      <c r="AI757" s="84" t="s">
        <v>26</v>
      </c>
    </row>
    <row r="758" spans="1:35" x14ac:dyDescent="0.25">
      <c r="B758" s="78" t="s">
        <v>2</v>
      </c>
      <c r="C758" s="80">
        <v>1</v>
      </c>
      <c r="D758" s="80" t="s">
        <v>26</v>
      </c>
      <c r="E758" s="80">
        <v>2</v>
      </c>
      <c r="F758" s="80" t="s">
        <v>26</v>
      </c>
      <c r="G758" s="80">
        <v>3</v>
      </c>
      <c r="H758" s="80" t="s">
        <v>2</v>
      </c>
      <c r="I758" s="80">
        <v>4</v>
      </c>
      <c r="J758" s="80" t="s">
        <v>26</v>
      </c>
      <c r="K758" s="80">
        <v>5</v>
      </c>
      <c r="L758" s="80" t="s">
        <v>26</v>
      </c>
      <c r="M758" s="80">
        <v>6</v>
      </c>
      <c r="N758" s="77" t="s">
        <v>26</v>
      </c>
      <c r="O758" s="69"/>
      <c r="P758" s="69"/>
      <c r="Q758" s="69"/>
      <c r="R758" s="69"/>
      <c r="S758" s="69"/>
      <c r="T758" s="69"/>
      <c r="U758" s="69"/>
      <c r="V758" s="69"/>
      <c r="W758" s="67" t="s">
        <v>2</v>
      </c>
      <c r="X758" s="67">
        <v>1</v>
      </c>
      <c r="Y758" s="68" t="s">
        <v>26</v>
      </c>
      <c r="Z758" s="68">
        <v>2</v>
      </c>
      <c r="AA758" s="68" t="s">
        <v>26</v>
      </c>
      <c r="AB758" s="68">
        <v>3</v>
      </c>
      <c r="AC758" s="68" t="s">
        <v>2</v>
      </c>
      <c r="AD758" s="68">
        <v>4</v>
      </c>
      <c r="AE758" s="68" t="s">
        <v>26</v>
      </c>
      <c r="AF758" s="68">
        <v>5</v>
      </c>
      <c r="AG758" s="68" t="s">
        <v>26</v>
      </c>
      <c r="AH758" s="68">
        <v>6</v>
      </c>
      <c r="AI758" s="84" t="s">
        <v>26</v>
      </c>
    </row>
    <row r="759" spans="1:35" x14ac:dyDescent="0.25">
      <c r="B759" s="78" t="s">
        <v>3</v>
      </c>
      <c r="C759" s="80">
        <v>1</v>
      </c>
      <c r="D759" s="80" t="s">
        <v>26</v>
      </c>
      <c r="E759" s="80">
        <v>2</v>
      </c>
      <c r="F759" s="80" t="s">
        <v>26</v>
      </c>
      <c r="G759" s="80">
        <v>3</v>
      </c>
      <c r="H759" s="80" t="s">
        <v>25</v>
      </c>
      <c r="I759" s="80">
        <v>4</v>
      </c>
      <c r="J759" s="80" t="s">
        <v>26</v>
      </c>
      <c r="K759" s="80">
        <v>5</v>
      </c>
      <c r="L759" s="80" t="s">
        <v>26</v>
      </c>
      <c r="M759" s="80">
        <v>6</v>
      </c>
      <c r="N759" s="77" t="s">
        <v>26</v>
      </c>
      <c r="O759" s="69"/>
      <c r="P759" s="69"/>
      <c r="Q759" s="69"/>
      <c r="R759" s="69"/>
      <c r="S759" s="69"/>
      <c r="T759" s="69"/>
      <c r="U759" s="69"/>
      <c r="V759" s="69"/>
      <c r="W759" s="67" t="s">
        <v>3</v>
      </c>
      <c r="X759" s="67">
        <v>1</v>
      </c>
      <c r="Y759" s="68" t="s">
        <v>26</v>
      </c>
      <c r="Z759" s="68">
        <v>2</v>
      </c>
      <c r="AA759" s="68" t="s">
        <v>26</v>
      </c>
      <c r="AB759" s="68">
        <v>3</v>
      </c>
      <c r="AC759" s="68" t="s">
        <v>25</v>
      </c>
      <c r="AD759" s="68">
        <v>4</v>
      </c>
      <c r="AE759" s="68" t="s">
        <v>26</v>
      </c>
      <c r="AF759" s="68">
        <v>5</v>
      </c>
      <c r="AG759" s="68" t="s">
        <v>26</v>
      </c>
      <c r="AH759" s="68">
        <v>6</v>
      </c>
      <c r="AI759" s="84" t="s">
        <v>26</v>
      </c>
    </row>
    <row r="760" spans="1:35" x14ac:dyDescent="0.25">
      <c r="B760" s="78" t="s">
        <v>3</v>
      </c>
      <c r="C760" s="80">
        <v>1</v>
      </c>
      <c r="D760" s="80" t="s">
        <v>26</v>
      </c>
      <c r="E760" s="80">
        <v>2</v>
      </c>
      <c r="F760" s="80" t="s">
        <v>25</v>
      </c>
      <c r="G760" s="80">
        <v>3</v>
      </c>
      <c r="H760" s="80" t="s">
        <v>26</v>
      </c>
      <c r="I760" s="80">
        <v>4</v>
      </c>
      <c r="J760" s="80" t="s">
        <v>26</v>
      </c>
      <c r="K760" s="80">
        <v>5</v>
      </c>
      <c r="L760" s="80" t="s">
        <v>26</v>
      </c>
      <c r="M760" s="80">
        <v>6</v>
      </c>
      <c r="N760" s="77" t="s">
        <v>26</v>
      </c>
      <c r="O760" s="69"/>
      <c r="P760" s="69"/>
      <c r="Q760" s="69"/>
      <c r="R760" s="69"/>
      <c r="S760" s="69"/>
      <c r="T760" s="69"/>
      <c r="U760" s="69"/>
      <c r="V760" s="69"/>
      <c r="W760" s="67" t="s">
        <v>3</v>
      </c>
      <c r="X760" s="67">
        <v>1</v>
      </c>
      <c r="Y760" s="68" t="s">
        <v>26</v>
      </c>
      <c r="Z760" s="68">
        <v>2</v>
      </c>
      <c r="AA760" s="68" t="s">
        <v>25</v>
      </c>
      <c r="AB760" s="68">
        <v>3</v>
      </c>
      <c r="AC760" s="68" t="s">
        <v>26</v>
      </c>
      <c r="AD760" s="68">
        <v>4</v>
      </c>
      <c r="AE760" s="68" t="s">
        <v>26</v>
      </c>
      <c r="AF760" s="68">
        <v>5</v>
      </c>
      <c r="AG760" s="68" t="s">
        <v>26</v>
      </c>
      <c r="AH760" s="68">
        <v>6</v>
      </c>
      <c r="AI760" s="84" t="s">
        <v>26</v>
      </c>
    </row>
    <row r="761" spans="1:35" x14ac:dyDescent="0.25">
      <c r="B761" s="78" t="s">
        <v>2</v>
      </c>
      <c r="C761" s="80">
        <v>1</v>
      </c>
      <c r="D761" s="80" t="s">
        <v>26</v>
      </c>
      <c r="E761" s="80">
        <v>2</v>
      </c>
      <c r="F761" s="80" t="s">
        <v>26</v>
      </c>
      <c r="G761" s="80">
        <v>3</v>
      </c>
      <c r="H761" s="80" t="s">
        <v>26</v>
      </c>
      <c r="I761" s="80">
        <v>4</v>
      </c>
      <c r="J761" s="80" t="s">
        <v>2</v>
      </c>
      <c r="K761" s="80">
        <v>5</v>
      </c>
      <c r="L761" s="80" t="s">
        <v>26</v>
      </c>
      <c r="M761" s="80">
        <v>6</v>
      </c>
      <c r="N761" s="77" t="s">
        <v>26</v>
      </c>
      <c r="O761" s="69"/>
      <c r="P761" s="69"/>
      <c r="Q761" s="69"/>
      <c r="R761" s="69"/>
      <c r="S761" s="69"/>
      <c r="T761" s="69"/>
      <c r="U761" s="69"/>
      <c r="V761" s="69"/>
      <c r="W761" s="67" t="s">
        <v>2</v>
      </c>
      <c r="X761" s="67">
        <v>1</v>
      </c>
      <c r="Y761" s="68" t="s">
        <v>26</v>
      </c>
      <c r="Z761" s="68">
        <v>2</v>
      </c>
      <c r="AA761" s="68" t="s">
        <v>26</v>
      </c>
      <c r="AB761" s="68">
        <v>3</v>
      </c>
      <c r="AC761" s="68" t="s">
        <v>26</v>
      </c>
      <c r="AD761" s="68">
        <v>4</v>
      </c>
      <c r="AE761" s="68" t="s">
        <v>2</v>
      </c>
      <c r="AF761" s="68">
        <v>5</v>
      </c>
      <c r="AG761" s="68" t="s">
        <v>26</v>
      </c>
      <c r="AH761" s="68">
        <v>6</v>
      </c>
      <c r="AI761" s="84" t="s">
        <v>26</v>
      </c>
    </row>
    <row r="762" spans="1:35" x14ac:dyDescent="0.25">
      <c r="B762" s="78" t="s">
        <v>2</v>
      </c>
      <c r="C762" s="80">
        <v>1</v>
      </c>
      <c r="D762" s="80" t="s">
        <v>26</v>
      </c>
      <c r="E762" s="80">
        <v>2</v>
      </c>
      <c r="F762" s="80" t="s">
        <v>26</v>
      </c>
      <c r="G762" s="80">
        <v>3</v>
      </c>
      <c r="H762" s="80" t="s">
        <v>26</v>
      </c>
      <c r="I762" s="80">
        <v>4</v>
      </c>
      <c r="J762" s="80" t="s">
        <v>2</v>
      </c>
      <c r="K762" s="80">
        <v>5</v>
      </c>
      <c r="L762" s="80" t="s">
        <v>26</v>
      </c>
      <c r="M762" s="80">
        <v>6</v>
      </c>
      <c r="N762" s="77" t="s">
        <v>26</v>
      </c>
      <c r="O762" s="69"/>
      <c r="P762" s="69"/>
      <c r="Q762" s="69"/>
      <c r="R762" s="69"/>
      <c r="S762" s="69"/>
      <c r="T762" s="69"/>
      <c r="U762" s="69"/>
      <c r="V762" s="69"/>
      <c r="W762" s="67" t="s">
        <v>2</v>
      </c>
      <c r="X762" s="67">
        <v>1</v>
      </c>
      <c r="Y762" s="68" t="s">
        <v>26</v>
      </c>
      <c r="Z762" s="68">
        <v>2</v>
      </c>
      <c r="AA762" s="68" t="s">
        <v>26</v>
      </c>
      <c r="AB762" s="68">
        <v>3</v>
      </c>
      <c r="AC762" s="68" t="s">
        <v>26</v>
      </c>
      <c r="AD762" s="68">
        <v>4</v>
      </c>
      <c r="AE762" s="68" t="s">
        <v>2</v>
      </c>
      <c r="AF762" s="68">
        <v>5</v>
      </c>
      <c r="AG762" s="68" t="s">
        <v>26</v>
      </c>
      <c r="AH762" s="68">
        <v>6</v>
      </c>
      <c r="AI762" s="84" t="s">
        <v>26</v>
      </c>
    </row>
    <row r="763" spans="1:35" x14ac:dyDescent="0.25">
      <c r="B763" s="78" t="s">
        <v>2</v>
      </c>
      <c r="C763" s="80">
        <v>1</v>
      </c>
      <c r="D763" s="80" t="s">
        <v>26</v>
      </c>
      <c r="E763" s="80">
        <v>2</v>
      </c>
      <c r="F763" s="80" t="s">
        <v>26</v>
      </c>
      <c r="G763" s="80">
        <v>3</v>
      </c>
      <c r="H763" s="80" t="s">
        <v>2</v>
      </c>
      <c r="I763" s="80">
        <v>4</v>
      </c>
      <c r="J763" s="80" t="s">
        <v>26</v>
      </c>
      <c r="K763" s="80">
        <v>5</v>
      </c>
      <c r="L763" s="80" t="s">
        <v>26</v>
      </c>
      <c r="M763" s="80">
        <v>6</v>
      </c>
      <c r="N763" s="77" t="s">
        <v>26</v>
      </c>
      <c r="O763" s="69"/>
      <c r="P763" s="69"/>
      <c r="Q763" s="69"/>
      <c r="R763" s="69"/>
      <c r="S763" s="69"/>
      <c r="T763" s="69"/>
      <c r="U763" s="69"/>
      <c r="V763" s="69"/>
      <c r="W763" s="67" t="s">
        <v>2</v>
      </c>
      <c r="X763" s="67">
        <v>1</v>
      </c>
      <c r="Y763" s="68" t="s">
        <v>26</v>
      </c>
      <c r="Z763" s="68">
        <v>2</v>
      </c>
      <c r="AA763" s="68" t="s">
        <v>26</v>
      </c>
      <c r="AB763" s="68">
        <v>3</v>
      </c>
      <c r="AC763" s="68" t="s">
        <v>2</v>
      </c>
      <c r="AD763" s="68">
        <v>4</v>
      </c>
      <c r="AE763" s="68" t="s">
        <v>26</v>
      </c>
      <c r="AF763" s="68">
        <v>5</v>
      </c>
      <c r="AG763" s="68" t="s">
        <v>26</v>
      </c>
      <c r="AH763" s="68">
        <v>6</v>
      </c>
      <c r="AI763" s="84" t="s">
        <v>26</v>
      </c>
    </row>
    <row r="764" spans="1:35" x14ac:dyDescent="0.25">
      <c r="B764" s="78" t="s">
        <v>3</v>
      </c>
      <c r="C764" s="80">
        <v>1</v>
      </c>
      <c r="D764" s="80" t="s">
        <v>26</v>
      </c>
      <c r="E764" s="80">
        <v>2</v>
      </c>
      <c r="F764" s="80" t="s">
        <v>25</v>
      </c>
      <c r="G764" s="80">
        <v>3</v>
      </c>
      <c r="H764" s="80" t="s">
        <v>26</v>
      </c>
      <c r="I764" s="80">
        <v>4</v>
      </c>
      <c r="J764" s="80" t="s">
        <v>26</v>
      </c>
      <c r="K764" s="80">
        <v>5</v>
      </c>
      <c r="L764" s="80" t="s">
        <v>26</v>
      </c>
      <c r="M764" s="80">
        <v>6</v>
      </c>
      <c r="N764" s="77" t="s">
        <v>26</v>
      </c>
      <c r="O764" s="69"/>
      <c r="P764" s="69"/>
      <c r="Q764" s="69"/>
      <c r="R764" s="69"/>
      <c r="S764" s="69"/>
      <c r="T764" s="69"/>
      <c r="U764" s="69"/>
      <c r="V764" s="69"/>
      <c r="W764" s="67" t="s">
        <v>3</v>
      </c>
      <c r="X764" s="67">
        <v>1</v>
      </c>
      <c r="Y764" s="68" t="s">
        <v>26</v>
      </c>
      <c r="Z764" s="68">
        <v>2</v>
      </c>
      <c r="AA764" s="68" t="s">
        <v>25</v>
      </c>
      <c r="AB764" s="68">
        <v>3</v>
      </c>
      <c r="AC764" s="68" t="s">
        <v>26</v>
      </c>
      <c r="AD764" s="68">
        <v>4</v>
      </c>
      <c r="AE764" s="68" t="s">
        <v>26</v>
      </c>
      <c r="AF764" s="68">
        <v>5</v>
      </c>
      <c r="AG764" s="68" t="s">
        <v>26</v>
      </c>
      <c r="AH764" s="68">
        <v>6</v>
      </c>
      <c r="AI764" s="84" t="s">
        <v>26</v>
      </c>
    </row>
    <row r="765" spans="1:35" x14ac:dyDescent="0.25">
      <c r="B765" s="78" t="s">
        <v>3</v>
      </c>
      <c r="C765" s="80">
        <v>1</v>
      </c>
      <c r="D765" s="80" t="s">
        <v>26</v>
      </c>
      <c r="E765" s="80">
        <v>2</v>
      </c>
      <c r="F765" s="80" t="s">
        <v>26</v>
      </c>
      <c r="G765" s="80">
        <v>3</v>
      </c>
      <c r="H765" s="80" t="s">
        <v>25</v>
      </c>
      <c r="I765" s="80">
        <v>4</v>
      </c>
      <c r="J765" s="80" t="s">
        <v>26</v>
      </c>
      <c r="K765" s="80">
        <v>5</v>
      </c>
      <c r="L765" s="80" t="s">
        <v>26</v>
      </c>
      <c r="M765" s="80">
        <v>6</v>
      </c>
      <c r="N765" s="77" t="s">
        <v>26</v>
      </c>
      <c r="O765" s="69"/>
      <c r="P765" s="69"/>
      <c r="Q765" s="69"/>
      <c r="R765" s="69"/>
      <c r="S765" s="69"/>
      <c r="T765" s="69"/>
      <c r="U765" s="69"/>
      <c r="V765" s="69"/>
      <c r="W765" s="67" t="s">
        <v>3</v>
      </c>
      <c r="X765" s="67">
        <v>1</v>
      </c>
      <c r="Y765" s="68" t="s">
        <v>26</v>
      </c>
      <c r="Z765" s="68">
        <v>2</v>
      </c>
      <c r="AA765" s="68" t="s">
        <v>26</v>
      </c>
      <c r="AB765" s="68">
        <v>3</v>
      </c>
      <c r="AC765" s="68" t="s">
        <v>25</v>
      </c>
      <c r="AD765" s="68">
        <v>4</v>
      </c>
      <c r="AE765" s="68" t="s">
        <v>26</v>
      </c>
      <c r="AF765" s="68">
        <v>5</v>
      </c>
      <c r="AG765" s="68" t="s">
        <v>26</v>
      </c>
      <c r="AH765" s="68">
        <v>6</v>
      </c>
      <c r="AI765" s="84" t="s">
        <v>26</v>
      </c>
    </row>
    <row r="766" spans="1:35" x14ac:dyDescent="0.25">
      <c r="B766" s="78" t="s">
        <v>2</v>
      </c>
      <c r="C766" s="80">
        <v>1</v>
      </c>
      <c r="D766" s="80" t="s">
        <v>26</v>
      </c>
      <c r="E766" s="80">
        <v>2</v>
      </c>
      <c r="F766" s="80" t="s">
        <v>26</v>
      </c>
      <c r="G766" s="80">
        <v>3</v>
      </c>
      <c r="H766" s="80" t="s">
        <v>26</v>
      </c>
      <c r="I766" s="80">
        <v>4</v>
      </c>
      <c r="J766" s="80" t="s">
        <v>26</v>
      </c>
      <c r="K766" s="80">
        <v>5</v>
      </c>
      <c r="L766" s="80" t="s">
        <v>2</v>
      </c>
      <c r="M766" s="80">
        <v>6</v>
      </c>
      <c r="N766" s="77" t="s">
        <v>26</v>
      </c>
      <c r="O766" s="69"/>
      <c r="P766" s="69"/>
      <c r="Q766" s="69"/>
      <c r="R766" s="69"/>
      <c r="S766" s="69"/>
      <c r="T766" s="69"/>
      <c r="U766" s="69"/>
      <c r="V766" s="69"/>
      <c r="W766" s="67" t="s">
        <v>2</v>
      </c>
      <c r="X766" s="67">
        <v>1</v>
      </c>
      <c r="Y766" s="68" t="s">
        <v>26</v>
      </c>
      <c r="Z766" s="68">
        <v>2</v>
      </c>
      <c r="AA766" s="68" t="s">
        <v>26</v>
      </c>
      <c r="AB766" s="68">
        <v>3</v>
      </c>
      <c r="AC766" s="68" t="s">
        <v>26</v>
      </c>
      <c r="AD766" s="68">
        <v>4</v>
      </c>
      <c r="AE766" s="68" t="s">
        <v>26</v>
      </c>
      <c r="AF766" s="68">
        <v>5</v>
      </c>
      <c r="AG766" s="68" t="s">
        <v>2</v>
      </c>
      <c r="AH766" s="68">
        <v>6</v>
      </c>
      <c r="AI766" s="84" t="s">
        <v>26</v>
      </c>
    </row>
    <row r="767" spans="1:35" x14ac:dyDescent="0.25">
      <c r="B767" s="78" t="s">
        <v>2</v>
      </c>
      <c r="C767" s="80">
        <v>1</v>
      </c>
      <c r="D767" s="80" t="s">
        <v>26</v>
      </c>
      <c r="E767" s="80">
        <v>2</v>
      </c>
      <c r="F767" s="80" t="s">
        <v>2</v>
      </c>
      <c r="G767" s="80">
        <v>3</v>
      </c>
      <c r="H767" s="80" t="s">
        <v>26</v>
      </c>
      <c r="I767" s="80">
        <v>4</v>
      </c>
      <c r="J767" s="80" t="s">
        <v>26</v>
      </c>
      <c r="K767" s="80">
        <v>5</v>
      </c>
      <c r="L767" s="80" t="s">
        <v>26</v>
      </c>
      <c r="M767" s="80">
        <v>6</v>
      </c>
      <c r="N767" s="77" t="s">
        <v>26</v>
      </c>
      <c r="O767" s="69"/>
      <c r="P767" s="69"/>
      <c r="Q767" s="69"/>
      <c r="R767" s="69"/>
      <c r="S767" s="69"/>
      <c r="T767" s="69"/>
      <c r="U767" s="69"/>
      <c r="V767" s="69"/>
      <c r="W767" s="67" t="s">
        <v>2</v>
      </c>
      <c r="X767" s="67">
        <v>1</v>
      </c>
      <c r="Y767" s="68" t="s">
        <v>26</v>
      </c>
      <c r="Z767" s="68">
        <v>2</v>
      </c>
      <c r="AA767" s="68" t="s">
        <v>2</v>
      </c>
      <c r="AB767" s="68">
        <v>3</v>
      </c>
      <c r="AC767" s="68" t="s">
        <v>26</v>
      </c>
      <c r="AD767" s="68">
        <v>4</v>
      </c>
      <c r="AE767" s="68" t="s">
        <v>26</v>
      </c>
      <c r="AF767" s="68">
        <v>5</v>
      </c>
      <c r="AG767" s="68" t="s">
        <v>26</v>
      </c>
      <c r="AH767" s="68">
        <v>6</v>
      </c>
      <c r="AI767" s="84" t="s">
        <v>26</v>
      </c>
    </row>
    <row r="768" spans="1:35" x14ac:dyDescent="0.25">
      <c r="B768" s="78" t="s">
        <v>2</v>
      </c>
      <c r="C768" s="80">
        <v>1</v>
      </c>
      <c r="D768" s="80" t="s">
        <v>26</v>
      </c>
      <c r="E768" s="80">
        <v>2</v>
      </c>
      <c r="F768" s="80" t="s">
        <v>26</v>
      </c>
      <c r="G768" s="80">
        <v>3</v>
      </c>
      <c r="H768" s="80" t="s">
        <v>26</v>
      </c>
      <c r="I768" s="80">
        <v>4</v>
      </c>
      <c r="J768" s="80" t="s">
        <v>2</v>
      </c>
      <c r="K768" s="80">
        <v>5</v>
      </c>
      <c r="L768" s="80" t="s">
        <v>26</v>
      </c>
      <c r="M768" s="80">
        <v>6</v>
      </c>
      <c r="N768" s="77" t="s">
        <v>26</v>
      </c>
      <c r="O768" s="69"/>
      <c r="P768" s="69"/>
      <c r="Q768" s="69"/>
      <c r="R768" s="69"/>
      <c r="S768" s="69"/>
      <c r="T768" s="69"/>
      <c r="U768" s="69"/>
      <c r="V768" s="69"/>
      <c r="W768" s="67" t="s">
        <v>2</v>
      </c>
      <c r="X768" s="67">
        <v>1</v>
      </c>
      <c r="Y768" s="68" t="s">
        <v>26</v>
      </c>
      <c r="Z768" s="68">
        <v>2</v>
      </c>
      <c r="AA768" s="68" t="s">
        <v>26</v>
      </c>
      <c r="AB768" s="68">
        <v>3</v>
      </c>
      <c r="AC768" s="68" t="s">
        <v>26</v>
      </c>
      <c r="AD768" s="68">
        <v>4</v>
      </c>
      <c r="AE768" s="68" t="s">
        <v>2</v>
      </c>
      <c r="AF768" s="68">
        <v>5</v>
      </c>
      <c r="AG768" s="68" t="s">
        <v>26</v>
      </c>
      <c r="AH768" s="68">
        <v>6</v>
      </c>
      <c r="AI768" s="84" t="s">
        <v>26</v>
      </c>
    </row>
    <row r="769" spans="1:35" x14ac:dyDescent="0.25">
      <c r="B769" s="78" t="s">
        <v>2</v>
      </c>
      <c r="C769" s="80">
        <v>1</v>
      </c>
      <c r="D769" s="80" t="s">
        <v>26</v>
      </c>
      <c r="E769" s="80">
        <v>2</v>
      </c>
      <c r="F769" s="80" t="s">
        <v>26</v>
      </c>
      <c r="G769" s="80">
        <v>3</v>
      </c>
      <c r="H769" s="80" t="s">
        <v>2</v>
      </c>
      <c r="I769" s="80">
        <v>4</v>
      </c>
      <c r="J769" s="80" t="s">
        <v>26</v>
      </c>
      <c r="K769" s="80">
        <v>5</v>
      </c>
      <c r="L769" s="80" t="s">
        <v>26</v>
      </c>
      <c r="M769" s="80">
        <v>6</v>
      </c>
      <c r="N769" s="77" t="s">
        <v>26</v>
      </c>
      <c r="O769" s="69"/>
      <c r="P769" s="69"/>
      <c r="Q769" s="69"/>
      <c r="R769" s="69"/>
      <c r="S769" s="69"/>
      <c r="T769" s="69"/>
      <c r="U769" s="69"/>
      <c r="V769" s="69"/>
      <c r="W769" s="67" t="s">
        <v>2</v>
      </c>
      <c r="X769" s="67">
        <v>1</v>
      </c>
      <c r="Y769" s="68" t="s">
        <v>26</v>
      </c>
      <c r="Z769" s="68">
        <v>2</v>
      </c>
      <c r="AA769" s="68" t="s">
        <v>26</v>
      </c>
      <c r="AB769" s="68">
        <v>3</v>
      </c>
      <c r="AC769" s="68" t="s">
        <v>2</v>
      </c>
      <c r="AD769" s="68">
        <v>4</v>
      </c>
      <c r="AE769" s="68" t="s">
        <v>26</v>
      </c>
      <c r="AF769" s="68">
        <v>5</v>
      </c>
      <c r="AG769" s="68" t="s">
        <v>26</v>
      </c>
      <c r="AH769" s="68">
        <v>6</v>
      </c>
      <c r="AI769" s="84" t="s">
        <v>26</v>
      </c>
    </row>
    <row r="770" spans="1:35" x14ac:dyDescent="0.25">
      <c r="B770" s="78" t="s">
        <v>3</v>
      </c>
      <c r="C770" s="80">
        <v>1</v>
      </c>
      <c r="D770" s="80" t="s">
        <v>26</v>
      </c>
      <c r="E770" s="80">
        <v>2</v>
      </c>
      <c r="F770" s="80" t="s">
        <v>26</v>
      </c>
      <c r="G770" s="80">
        <v>3</v>
      </c>
      <c r="H770" s="80" t="s">
        <v>26</v>
      </c>
      <c r="I770" s="80">
        <v>4</v>
      </c>
      <c r="J770" s="80" t="s">
        <v>25</v>
      </c>
      <c r="K770" s="80">
        <v>5</v>
      </c>
      <c r="L770" s="80" t="s">
        <v>26</v>
      </c>
      <c r="M770" s="80">
        <v>6</v>
      </c>
      <c r="N770" s="77" t="s">
        <v>26</v>
      </c>
      <c r="O770" s="69"/>
      <c r="P770" s="69"/>
      <c r="Q770" s="69"/>
      <c r="R770" s="69"/>
      <c r="S770" s="69"/>
      <c r="T770" s="69"/>
      <c r="U770" s="69"/>
      <c r="V770" s="69"/>
      <c r="W770" s="67" t="s">
        <v>3</v>
      </c>
      <c r="X770" s="67">
        <v>1</v>
      </c>
      <c r="Y770" s="68" t="s">
        <v>26</v>
      </c>
      <c r="Z770" s="68">
        <v>2</v>
      </c>
      <c r="AA770" s="68" t="s">
        <v>26</v>
      </c>
      <c r="AB770" s="68">
        <v>3</v>
      </c>
      <c r="AC770" s="68" t="s">
        <v>26</v>
      </c>
      <c r="AD770" s="68">
        <v>4</v>
      </c>
      <c r="AE770" s="68" t="s">
        <v>25</v>
      </c>
      <c r="AF770" s="68">
        <v>5</v>
      </c>
      <c r="AG770" s="68" t="s">
        <v>26</v>
      </c>
      <c r="AH770" s="68">
        <v>6</v>
      </c>
      <c r="AI770" s="84" t="s">
        <v>26</v>
      </c>
    </row>
    <row r="771" spans="1:35" x14ac:dyDescent="0.25">
      <c r="B771" s="78" t="s">
        <v>3</v>
      </c>
      <c r="C771" s="80">
        <v>1</v>
      </c>
      <c r="D771" s="80" t="s">
        <v>26</v>
      </c>
      <c r="E771" s="80">
        <v>2</v>
      </c>
      <c r="F771" s="80" t="s">
        <v>26</v>
      </c>
      <c r="G771" s="80">
        <v>3</v>
      </c>
      <c r="H771" s="80" t="s">
        <v>26</v>
      </c>
      <c r="I771" s="80">
        <v>4</v>
      </c>
      <c r="J771" s="80" t="s">
        <v>25</v>
      </c>
      <c r="K771" s="80">
        <v>5</v>
      </c>
      <c r="L771" s="80" t="s">
        <v>26</v>
      </c>
      <c r="M771" s="80">
        <v>6</v>
      </c>
      <c r="N771" s="77" t="s">
        <v>26</v>
      </c>
      <c r="O771" s="69"/>
      <c r="P771" s="69"/>
      <c r="Q771" s="69"/>
      <c r="R771" s="69"/>
      <c r="S771" s="69"/>
      <c r="T771" s="69"/>
      <c r="U771" s="69"/>
      <c r="V771" s="69"/>
      <c r="W771" s="67" t="s">
        <v>3</v>
      </c>
      <c r="X771" s="67">
        <v>1</v>
      </c>
      <c r="Y771" s="68" t="s">
        <v>26</v>
      </c>
      <c r="Z771" s="68">
        <v>2</v>
      </c>
      <c r="AA771" s="68" t="s">
        <v>26</v>
      </c>
      <c r="AB771" s="68">
        <v>3</v>
      </c>
      <c r="AC771" s="68" t="s">
        <v>26</v>
      </c>
      <c r="AD771" s="68">
        <v>4</v>
      </c>
      <c r="AE771" s="68" t="s">
        <v>25</v>
      </c>
      <c r="AF771" s="68">
        <v>5</v>
      </c>
      <c r="AG771" s="68" t="s">
        <v>26</v>
      </c>
      <c r="AH771" s="68">
        <v>6</v>
      </c>
      <c r="AI771" s="84" t="s">
        <v>26</v>
      </c>
    </row>
    <row r="772" spans="1:35" x14ac:dyDescent="0.25">
      <c r="B772" s="78" t="s">
        <v>2</v>
      </c>
      <c r="C772" s="80">
        <v>1</v>
      </c>
      <c r="D772" s="80" t="s">
        <v>26</v>
      </c>
      <c r="E772" s="80">
        <v>2</v>
      </c>
      <c r="F772" s="80" t="s">
        <v>26</v>
      </c>
      <c r="G772" s="80">
        <v>3</v>
      </c>
      <c r="H772" s="80" t="s">
        <v>2</v>
      </c>
      <c r="I772" s="80">
        <v>4</v>
      </c>
      <c r="J772" s="80" t="s">
        <v>26</v>
      </c>
      <c r="K772" s="80">
        <v>5</v>
      </c>
      <c r="L772" s="80" t="s">
        <v>26</v>
      </c>
      <c r="M772" s="80">
        <v>6</v>
      </c>
      <c r="N772" s="77" t="s">
        <v>26</v>
      </c>
      <c r="O772" s="69"/>
      <c r="P772" s="69"/>
      <c r="Q772" s="69"/>
      <c r="R772" s="69"/>
      <c r="S772" s="69"/>
      <c r="T772" s="69"/>
      <c r="U772" s="69"/>
      <c r="V772" s="69"/>
      <c r="W772" s="67" t="s">
        <v>2</v>
      </c>
      <c r="X772" s="67">
        <v>1</v>
      </c>
      <c r="Y772" s="68" t="s">
        <v>26</v>
      </c>
      <c r="Z772" s="68">
        <v>2</v>
      </c>
      <c r="AA772" s="68" t="s">
        <v>26</v>
      </c>
      <c r="AB772" s="68">
        <v>3</v>
      </c>
      <c r="AC772" s="68" t="s">
        <v>2</v>
      </c>
      <c r="AD772" s="68">
        <v>4</v>
      </c>
      <c r="AE772" s="68" t="s">
        <v>26</v>
      </c>
      <c r="AF772" s="68">
        <v>5</v>
      </c>
      <c r="AG772" s="68" t="s">
        <v>26</v>
      </c>
      <c r="AH772" s="68">
        <v>6</v>
      </c>
      <c r="AI772" s="84" t="s">
        <v>26</v>
      </c>
    </row>
    <row r="773" spans="1:35" x14ac:dyDescent="0.25">
      <c r="B773" s="78" t="s">
        <v>3</v>
      </c>
      <c r="C773" s="80">
        <v>1</v>
      </c>
      <c r="D773" s="80" t="s">
        <v>26</v>
      </c>
      <c r="E773" s="80">
        <v>2</v>
      </c>
      <c r="F773" s="80" t="s">
        <v>25</v>
      </c>
      <c r="G773" s="80">
        <v>3</v>
      </c>
      <c r="H773" s="80" t="s">
        <v>26</v>
      </c>
      <c r="I773" s="80">
        <v>4</v>
      </c>
      <c r="J773" s="80" t="s">
        <v>26</v>
      </c>
      <c r="K773" s="80">
        <v>5</v>
      </c>
      <c r="L773" s="80" t="s">
        <v>26</v>
      </c>
      <c r="M773" s="80">
        <v>6</v>
      </c>
      <c r="N773" s="77" t="s">
        <v>26</v>
      </c>
      <c r="O773" s="69"/>
      <c r="P773" s="69"/>
      <c r="Q773" s="69"/>
      <c r="R773" s="69"/>
      <c r="S773" s="69"/>
      <c r="T773" s="69"/>
      <c r="U773" s="69"/>
      <c r="V773" s="69"/>
      <c r="W773" s="67" t="s">
        <v>3</v>
      </c>
      <c r="X773" s="67">
        <v>1</v>
      </c>
      <c r="Y773" s="68" t="s">
        <v>26</v>
      </c>
      <c r="Z773" s="68">
        <v>2</v>
      </c>
      <c r="AA773" s="68" t="s">
        <v>25</v>
      </c>
      <c r="AB773" s="68">
        <v>3</v>
      </c>
      <c r="AC773" s="68" t="s">
        <v>26</v>
      </c>
      <c r="AD773" s="68">
        <v>4</v>
      </c>
      <c r="AE773" s="68" t="s">
        <v>26</v>
      </c>
      <c r="AF773" s="68">
        <v>5</v>
      </c>
      <c r="AG773" s="68" t="s">
        <v>26</v>
      </c>
      <c r="AH773" s="68">
        <v>6</v>
      </c>
      <c r="AI773" s="84" t="s">
        <v>26</v>
      </c>
    </row>
    <row r="774" spans="1:35" x14ac:dyDescent="0.25">
      <c r="B774" s="78" t="s">
        <v>2</v>
      </c>
      <c r="C774" s="80">
        <v>1</v>
      </c>
      <c r="D774" s="80" t="s">
        <v>26</v>
      </c>
      <c r="E774" s="80">
        <v>2</v>
      </c>
      <c r="F774" s="80" t="s">
        <v>26</v>
      </c>
      <c r="G774" s="80">
        <v>3</v>
      </c>
      <c r="H774" s="80" t="s">
        <v>2</v>
      </c>
      <c r="I774" s="80">
        <v>4</v>
      </c>
      <c r="J774" s="80" t="s">
        <v>26</v>
      </c>
      <c r="K774" s="80">
        <v>5</v>
      </c>
      <c r="L774" s="80" t="s">
        <v>26</v>
      </c>
      <c r="M774" s="80">
        <v>6</v>
      </c>
      <c r="N774" s="77" t="s">
        <v>26</v>
      </c>
      <c r="O774" s="69"/>
      <c r="P774" s="69"/>
      <c r="Q774" s="69"/>
      <c r="R774" s="69"/>
      <c r="S774" s="69"/>
      <c r="T774" s="69"/>
      <c r="U774" s="69"/>
      <c r="V774" s="69"/>
      <c r="W774" s="67" t="s">
        <v>2</v>
      </c>
      <c r="X774" s="67">
        <v>1</v>
      </c>
      <c r="Y774" s="68" t="s">
        <v>26</v>
      </c>
      <c r="Z774" s="68">
        <v>2</v>
      </c>
      <c r="AA774" s="68" t="s">
        <v>26</v>
      </c>
      <c r="AB774" s="68">
        <v>3</v>
      </c>
      <c r="AC774" s="68" t="s">
        <v>2</v>
      </c>
      <c r="AD774" s="68">
        <v>4</v>
      </c>
      <c r="AE774" s="68" t="s">
        <v>26</v>
      </c>
      <c r="AF774" s="68">
        <v>5</v>
      </c>
      <c r="AG774" s="68" t="s">
        <v>26</v>
      </c>
      <c r="AH774" s="68">
        <v>6</v>
      </c>
      <c r="AI774" s="84" t="s">
        <v>26</v>
      </c>
    </row>
    <row r="775" spans="1:35" x14ac:dyDescent="0.25">
      <c r="B775" s="78" t="s">
        <v>3</v>
      </c>
      <c r="C775" s="80">
        <v>1</v>
      </c>
      <c r="D775" s="80" t="s">
        <v>26</v>
      </c>
      <c r="E775" s="80">
        <v>2</v>
      </c>
      <c r="F775" s="80" t="s">
        <v>26</v>
      </c>
      <c r="G775" s="80">
        <v>3</v>
      </c>
      <c r="H775" s="80" t="s">
        <v>25</v>
      </c>
      <c r="I775" s="80">
        <v>4</v>
      </c>
      <c r="J775" s="80" t="s">
        <v>26</v>
      </c>
      <c r="K775" s="80">
        <v>5</v>
      </c>
      <c r="L775" s="80" t="s">
        <v>26</v>
      </c>
      <c r="M775" s="80">
        <v>6</v>
      </c>
      <c r="N775" s="77" t="s">
        <v>26</v>
      </c>
      <c r="O775" s="69"/>
      <c r="P775" s="69"/>
      <c r="Q775" s="69"/>
      <c r="R775" s="69"/>
      <c r="S775" s="69"/>
      <c r="T775" s="69"/>
      <c r="U775" s="69"/>
      <c r="V775" s="69"/>
      <c r="W775" s="67" t="s">
        <v>3</v>
      </c>
      <c r="X775" s="67">
        <v>1</v>
      </c>
      <c r="Y775" s="68" t="s">
        <v>26</v>
      </c>
      <c r="Z775" s="68">
        <v>2</v>
      </c>
      <c r="AA775" s="68" t="s">
        <v>26</v>
      </c>
      <c r="AB775" s="68">
        <v>3</v>
      </c>
      <c r="AC775" s="68" t="s">
        <v>25</v>
      </c>
      <c r="AD775" s="68">
        <v>4</v>
      </c>
      <c r="AE775" s="68" t="s">
        <v>26</v>
      </c>
      <c r="AF775" s="68">
        <v>5</v>
      </c>
      <c r="AG775" s="68" t="s">
        <v>26</v>
      </c>
      <c r="AH775" s="68">
        <v>6</v>
      </c>
      <c r="AI775" s="84" t="s">
        <v>26</v>
      </c>
    </row>
    <row r="776" spans="1:35" x14ac:dyDescent="0.25">
      <c r="B776" s="78" t="s">
        <v>2</v>
      </c>
      <c r="C776" s="80">
        <v>1</v>
      </c>
      <c r="D776" s="80" t="s">
        <v>26</v>
      </c>
      <c r="E776" s="80">
        <v>2</v>
      </c>
      <c r="F776" s="80" t="s">
        <v>26</v>
      </c>
      <c r="G776" s="80">
        <v>3</v>
      </c>
      <c r="H776" s="80" t="s">
        <v>26</v>
      </c>
      <c r="I776" s="80">
        <v>4</v>
      </c>
      <c r="J776" s="80" t="s">
        <v>2</v>
      </c>
      <c r="K776" s="80">
        <v>5</v>
      </c>
      <c r="L776" s="80" t="s">
        <v>26</v>
      </c>
      <c r="M776" s="80">
        <v>6</v>
      </c>
      <c r="N776" s="77" t="s">
        <v>26</v>
      </c>
      <c r="O776" s="69"/>
      <c r="P776" s="69"/>
      <c r="Q776" s="69"/>
      <c r="R776" s="69"/>
      <c r="S776" s="69"/>
      <c r="T776" s="69"/>
      <c r="U776" s="69"/>
      <c r="V776" s="69"/>
      <c r="W776" s="67" t="s">
        <v>2</v>
      </c>
      <c r="X776" s="67">
        <v>1</v>
      </c>
      <c r="Y776" s="68" t="s">
        <v>26</v>
      </c>
      <c r="Z776" s="68">
        <v>2</v>
      </c>
      <c r="AA776" s="68" t="s">
        <v>26</v>
      </c>
      <c r="AB776" s="68">
        <v>3</v>
      </c>
      <c r="AC776" s="68" t="s">
        <v>26</v>
      </c>
      <c r="AD776" s="68">
        <v>4</v>
      </c>
      <c r="AE776" s="68" t="s">
        <v>2</v>
      </c>
      <c r="AF776" s="68">
        <v>5</v>
      </c>
      <c r="AG776" s="68" t="s">
        <v>26</v>
      </c>
      <c r="AH776" s="68">
        <v>6</v>
      </c>
      <c r="AI776" s="84" t="s">
        <v>26</v>
      </c>
    </row>
    <row r="777" spans="1:35" x14ac:dyDescent="0.25">
      <c r="B777" s="98"/>
      <c r="C777" s="98"/>
      <c r="D777" s="98"/>
      <c r="E777" s="98"/>
      <c r="F777" s="98"/>
      <c r="G777" s="98"/>
      <c r="H777" s="98"/>
      <c r="I777" s="98"/>
      <c r="J777" s="98"/>
      <c r="K777" s="98"/>
      <c r="O777" s="69"/>
      <c r="P777" s="69"/>
      <c r="Q777" s="69"/>
      <c r="R777" s="69"/>
      <c r="S777" s="69"/>
      <c r="T777" s="69"/>
      <c r="U777" s="69"/>
      <c r="V777" s="69"/>
    </row>
    <row r="778" spans="1:35" x14ac:dyDescent="0.25">
      <c r="B778" s="98"/>
      <c r="C778" s="98"/>
      <c r="D778" s="98"/>
      <c r="E778" s="98"/>
      <c r="F778" s="98"/>
      <c r="G778" s="98"/>
      <c r="H778" s="98"/>
      <c r="I778" s="98"/>
      <c r="J778" s="98"/>
      <c r="K778" s="98"/>
      <c r="O778" s="69"/>
      <c r="P778" s="69"/>
      <c r="Q778" s="69"/>
      <c r="R778" s="69"/>
      <c r="S778" s="69"/>
      <c r="T778" s="69"/>
      <c r="U778" s="69"/>
      <c r="V778" s="69"/>
    </row>
    <row r="779" spans="1:35" x14ac:dyDescent="0.25">
      <c r="B779" s="98"/>
      <c r="C779" s="98"/>
      <c r="D779" s="98"/>
      <c r="E779" s="98"/>
      <c r="F779" s="98"/>
      <c r="G779" s="98"/>
      <c r="H779" s="98"/>
      <c r="I779" s="98"/>
      <c r="J779" s="98"/>
      <c r="K779" s="98"/>
      <c r="O779" s="69"/>
      <c r="P779" s="69"/>
      <c r="Q779" s="69"/>
      <c r="R779" s="69"/>
      <c r="S779" s="69"/>
      <c r="T779" s="69"/>
      <c r="U779" s="69"/>
      <c r="V779" s="69"/>
    </row>
    <row r="780" spans="1:35" x14ac:dyDescent="0.25">
      <c r="B780" s="98"/>
      <c r="C780" s="98"/>
      <c r="D780" s="98"/>
      <c r="E780" s="98"/>
      <c r="F780" s="98"/>
      <c r="G780" s="98"/>
      <c r="H780" s="98"/>
      <c r="I780" s="98"/>
      <c r="J780" s="98"/>
      <c r="K780" s="98"/>
      <c r="O780" s="69"/>
      <c r="P780" s="69"/>
      <c r="Q780" s="69"/>
      <c r="R780" s="69"/>
      <c r="S780" s="69"/>
      <c r="T780" s="69"/>
      <c r="U780" s="69"/>
      <c r="V780" s="69"/>
    </row>
    <row r="781" spans="1:35" x14ac:dyDescent="0.25">
      <c r="B781" s="98"/>
      <c r="C781" s="98"/>
      <c r="D781" s="98"/>
      <c r="E781" s="98"/>
      <c r="F781" s="98"/>
      <c r="G781" s="98"/>
      <c r="H781" s="98"/>
      <c r="I781" s="98"/>
      <c r="J781" s="98"/>
      <c r="K781" s="98"/>
      <c r="O781" s="69"/>
      <c r="P781" s="69"/>
      <c r="Q781" s="69"/>
      <c r="R781" s="69"/>
      <c r="S781" s="69"/>
      <c r="T781" s="69"/>
      <c r="U781" s="69"/>
      <c r="V781" s="69"/>
    </row>
    <row r="782" spans="1:35" x14ac:dyDescent="0.25">
      <c r="B782" s="98"/>
      <c r="C782" s="98"/>
      <c r="D782" s="98"/>
      <c r="E782" s="98"/>
      <c r="F782" s="98"/>
      <c r="G782" s="98"/>
      <c r="H782" s="98"/>
      <c r="I782" s="98"/>
      <c r="J782" s="98"/>
      <c r="K782" s="98"/>
      <c r="O782" s="69"/>
      <c r="P782" s="69"/>
      <c r="Q782" s="69"/>
      <c r="R782" s="69"/>
      <c r="S782" s="69"/>
      <c r="T782" s="69"/>
      <c r="U782" s="69"/>
      <c r="V782" s="69"/>
    </row>
    <row r="783" spans="1:35" x14ac:dyDescent="0.25">
      <c r="A783" s="95">
        <v>43263</v>
      </c>
      <c r="B783" s="98"/>
      <c r="C783" s="98"/>
      <c r="D783" s="98"/>
      <c r="E783" s="98"/>
      <c r="F783" s="98"/>
      <c r="G783" s="98"/>
      <c r="H783" s="98"/>
      <c r="I783" s="98"/>
      <c r="J783" s="98"/>
      <c r="K783" s="98"/>
      <c r="O783" s="69"/>
      <c r="P783" s="69"/>
      <c r="Q783" s="69"/>
      <c r="R783" s="69"/>
      <c r="S783" s="69"/>
      <c r="T783" s="69"/>
      <c r="U783" s="69"/>
      <c r="V783" s="69"/>
    </row>
    <row r="784" spans="1:35" x14ac:dyDescent="0.25">
      <c r="B784" s="78" t="s">
        <v>2</v>
      </c>
      <c r="C784" s="80">
        <v>1</v>
      </c>
      <c r="D784" s="80" t="s">
        <v>26</v>
      </c>
      <c r="E784" s="80">
        <v>2</v>
      </c>
      <c r="F784" s="80" t="s">
        <v>26</v>
      </c>
      <c r="G784" s="80">
        <v>3</v>
      </c>
      <c r="H784" s="80" t="s">
        <v>26</v>
      </c>
      <c r="I784" s="80">
        <v>4</v>
      </c>
      <c r="J784" s="80" t="s">
        <v>26</v>
      </c>
      <c r="K784" s="80">
        <v>5</v>
      </c>
      <c r="L784" s="80" t="s">
        <v>2</v>
      </c>
      <c r="M784" s="80">
        <v>6</v>
      </c>
      <c r="N784" s="77" t="s">
        <v>26</v>
      </c>
      <c r="O784" s="69"/>
      <c r="P784" s="69"/>
      <c r="Q784" s="69"/>
      <c r="R784" s="69"/>
      <c r="S784" s="69"/>
      <c r="T784" s="69"/>
      <c r="U784" s="69"/>
      <c r="V784" s="69"/>
      <c r="W784" s="67" t="s">
        <v>2</v>
      </c>
      <c r="X784" s="67">
        <v>1</v>
      </c>
      <c r="Y784" s="68" t="s">
        <v>26</v>
      </c>
      <c r="Z784" s="68">
        <v>2</v>
      </c>
      <c r="AA784" s="68" t="s">
        <v>26</v>
      </c>
      <c r="AB784" s="68">
        <v>3</v>
      </c>
      <c r="AC784" s="68" t="s">
        <v>26</v>
      </c>
      <c r="AD784" s="68">
        <v>4</v>
      </c>
      <c r="AE784" s="68" t="s">
        <v>26</v>
      </c>
      <c r="AF784" s="68">
        <v>5</v>
      </c>
      <c r="AG784" s="68" t="s">
        <v>2</v>
      </c>
      <c r="AH784" s="68">
        <v>6</v>
      </c>
      <c r="AI784" s="84" t="s">
        <v>26</v>
      </c>
    </row>
    <row r="785" spans="2:35" x14ac:dyDescent="0.25">
      <c r="B785" s="78" t="s">
        <v>2</v>
      </c>
      <c r="C785" s="80">
        <v>1</v>
      </c>
      <c r="D785" s="80" t="s">
        <v>26</v>
      </c>
      <c r="E785" s="80">
        <v>2</v>
      </c>
      <c r="F785" s="80" t="s">
        <v>26</v>
      </c>
      <c r="G785" s="80">
        <v>3</v>
      </c>
      <c r="H785" s="80" t="s">
        <v>2</v>
      </c>
      <c r="I785" s="80">
        <v>4</v>
      </c>
      <c r="J785" s="80" t="s">
        <v>26</v>
      </c>
      <c r="K785" s="80">
        <v>5</v>
      </c>
      <c r="L785" s="80" t="s">
        <v>26</v>
      </c>
      <c r="M785" s="80">
        <v>6</v>
      </c>
      <c r="N785" s="77" t="s">
        <v>26</v>
      </c>
      <c r="O785" s="69"/>
      <c r="P785" s="69"/>
      <c r="Q785" s="69"/>
      <c r="R785" s="69"/>
      <c r="S785" s="69"/>
      <c r="T785" s="69"/>
      <c r="U785" s="69"/>
      <c r="V785" s="69"/>
      <c r="W785" s="67" t="s">
        <v>2</v>
      </c>
      <c r="X785" s="67">
        <v>1</v>
      </c>
      <c r="Y785" s="68" t="s">
        <v>26</v>
      </c>
      <c r="Z785" s="68">
        <v>2</v>
      </c>
      <c r="AA785" s="68" t="s">
        <v>26</v>
      </c>
      <c r="AB785" s="68">
        <v>3</v>
      </c>
      <c r="AC785" s="68" t="s">
        <v>2</v>
      </c>
      <c r="AD785" s="68">
        <v>4</v>
      </c>
      <c r="AE785" s="68" t="s">
        <v>26</v>
      </c>
      <c r="AF785" s="68">
        <v>5</v>
      </c>
      <c r="AG785" s="68" t="s">
        <v>26</v>
      </c>
      <c r="AH785" s="68">
        <v>6</v>
      </c>
      <c r="AI785" s="84" t="s">
        <v>26</v>
      </c>
    </row>
    <row r="786" spans="2:35" x14ac:dyDescent="0.25">
      <c r="B786" s="78" t="s">
        <v>2</v>
      </c>
      <c r="C786" s="80">
        <v>1</v>
      </c>
      <c r="D786" s="80" t="s">
        <v>26</v>
      </c>
      <c r="E786" s="80">
        <v>2</v>
      </c>
      <c r="F786" s="80" t="s">
        <v>26</v>
      </c>
      <c r="G786" s="80">
        <v>3</v>
      </c>
      <c r="H786" s="80" t="s">
        <v>26</v>
      </c>
      <c r="I786" s="80">
        <v>4</v>
      </c>
      <c r="J786" s="80" t="s">
        <v>2</v>
      </c>
      <c r="K786" s="80">
        <v>5</v>
      </c>
      <c r="L786" s="80" t="s">
        <v>26</v>
      </c>
      <c r="M786" s="80">
        <v>6</v>
      </c>
      <c r="N786" s="77" t="s">
        <v>26</v>
      </c>
      <c r="O786" s="69"/>
      <c r="P786" s="69"/>
      <c r="Q786" s="69"/>
      <c r="R786" s="69"/>
      <c r="S786" s="69"/>
      <c r="T786" s="69"/>
      <c r="U786" s="69"/>
      <c r="V786" s="69"/>
      <c r="W786" s="67" t="s">
        <v>2</v>
      </c>
      <c r="X786" s="67">
        <v>1</v>
      </c>
      <c r="Y786" s="68" t="s">
        <v>26</v>
      </c>
      <c r="Z786" s="68">
        <v>2</v>
      </c>
      <c r="AA786" s="68" t="s">
        <v>26</v>
      </c>
      <c r="AB786" s="68">
        <v>3</v>
      </c>
      <c r="AC786" s="68" t="s">
        <v>26</v>
      </c>
      <c r="AD786" s="68">
        <v>4</v>
      </c>
      <c r="AE786" s="68" t="s">
        <v>2</v>
      </c>
      <c r="AF786" s="68">
        <v>5</v>
      </c>
      <c r="AG786" s="68" t="s">
        <v>26</v>
      </c>
      <c r="AH786" s="68">
        <v>6</v>
      </c>
      <c r="AI786" s="84" t="s">
        <v>26</v>
      </c>
    </row>
    <row r="787" spans="2:35" x14ac:dyDescent="0.25">
      <c r="B787" s="78" t="s">
        <v>2</v>
      </c>
      <c r="C787" s="80">
        <v>1</v>
      </c>
      <c r="D787" s="80" t="s">
        <v>26</v>
      </c>
      <c r="E787" s="80">
        <v>2</v>
      </c>
      <c r="F787" s="80" t="s">
        <v>26</v>
      </c>
      <c r="G787" s="80">
        <v>3</v>
      </c>
      <c r="H787" s="80" t="s">
        <v>26</v>
      </c>
      <c r="I787" s="80">
        <v>4</v>
      </c>
      <c r="J787" s="80" t="s">
        <v>26</v>
      </c>
      <c r="K787" s="80">
        <v>5</v>
      </c>
      <c r="L787" s="80" t="s">
        <v>2</v>
      </c>
      <c r="M787" s="80">
        <v>6</v>
      </c>
      <c r="N787" s="77" t="s">
        <v>26</v>
      </c>
      <c r="O787" s="69"/>
      <c r="P787" s="69"/>
      <c r="Q787" s="69"/>
      <c r="R787" s="69"/>
      <c r="S787" s="69"/>
      <c r="T787" s="69"/>
      <c r="U787" s="69"/>
      <c r="V787" s="69"/>
      <c r="W787" s="67" t="s">
        <v>2</v>
      </c>
      <c r="X787" s="67">
        <v>1</v>
      </c>
      <c r="Y787" s="68" t="s">
        <v>26</v>
      </c>
      <c r="Z787" s="68">
        <v>2</v>
      </c>
      <c r="AA787" s="68" t="s">
        <v>26</v>
      </c>
      <c r="AB787" s="68">
        <v>3</v>
      </c>
      <c r="AC787" s="68" t="s">
        <v>26</v>
      </c>
      <c r="AD787" s="68">
        <v>4</v>
      </c>
      <c r="AE787" s="68" t="s">
        <v>26</v>
      </c>
      <c r="AF787" s="68">
        <v>5</v>
      </c>
      <c r="AG787" s="68" t="s">
        <v>2</v>
      </c>
      <c r="AH787" s="68">
        <v>6</v>
      </c>
      <c r="AI787" s="84" t="s">
        <v>26</v>
      </c>
    </row>
    <row r="788" spans="2:35" x14ac:dyDescent="0.25">
      <c r="B788" s="78" t="s">
        <v>2</v>
      </c>
      <c r="C788" s="80">
        <v>1</v>
      </c>
      <c r="D788" s="80" t="s">
        <v>26</v>
      </c>
      <c r="E788" s="80">
        <v>2</v>
      </c>
      <c r="F788" s="80" t="s">
        <v>2</v>
      </c>
      <c r="G788" s="80">
        <v>3</v>
      </c>
      <c r="H788" s="80" t="s">
        <v>26</v>
      </c>
      <c r="I788" s="80">
        <v>4</v>
      </c>
      <c r="J788" s="80" t="s">
        <v>26</v>
      </c>
      <c r="K788" s="80">
        <v>5</v>
      </c>
      <c r="L788" s="80" t="s">
        <v>26</v>
      </c>
      <c r="M788" s="80">
        <v>6</v>
      </c>
      <c r="N788" s="77" t="s">
        <v>26</v>
      </c>
      <c r="O788" s="69"/>
      <c r="P788" s="69"/>
      <c r="Q788" s="69"/>
      <c r="R788" s="69"/>
      <c r="S788" s="69"/>
      <c r="T788" s="69"/>
      <c r="U788" s="69"/>
      <c r="V788" s="69"/>
      <c r="W788" s="67" t="s">
        <v>2</v>
      </c>
      <c r="X788" s="67">
        <v>1</v>
      </c>
      <c r="Y788" s="68" t="s">
        <v>26</v>
      </c>
      <c r="Z788" s="68">
        <v>2</v>
      </c>
      <c r="AA788" s="68" t="s">
        <v>2</v>
      </c>
      <c r="AB788" s="68">
        <v>3</v>
      </c>
      <c r="AC788" s="68" t="s">
        <v>26</v>
      </c>
      <c r="AD788" s="68">
        <v>4</v>
      </c>
      <c r="AE788" s="68" t="s">
        <v>26</v>
      </c>
      <c r="AF788" s="68">
        <v>5</v>
      </c>
      <c r="AG788" s="68" t="s">
        <v>26</v>
      </c>
      <c r="AH788" s="68">
        <v>6</v>
      </c>
      <c r="AI788" s="84" t="s">
        <v>26</v>
      </c>
    </row>
    <row r="789" spans="2:35" x14ac:dyDescent="0.25">
      <c r="B789" s="78" t="s">
        <v>2</v>
      </c>
      <c r="C789" s="80">
        <v>1</v>
      </c>
      <c r="D789" s="80" t="s">
        <v>26</v>
      </c>
      <c r="E789" s="80">
        <v>2</v>
      </c>
      <c r="F789" s="80" t="s">
        <v>26</v>
      </c>
      <c r="G789" s="80">
        <v>3</v>
      </c>
      <c r="H789" s="80" t="s">
        <v>26</v>
      </c>
      <c r="I789" s="80">
        <v>4</v>
      </c>
      <c r="J789" s="80" t="s">
        <v>2</v>
      </c>
      <c r="K789" s="80">
        <v>5</v>
      </c>
      <c r="L789" s="80" t="s">
        <v>26</v>
      </c>
      <c r="M789" s="80">
        <v>6</v>
      </c>
      <c r="N789" s="77" t="s">
        <v>26</v>
      </c>
      <c r="O789" s="69"/>
      <c r="P789" s="69"/>
      <c r="Q789" s="69"/>
      <c r="R789" s="69"/>
      <c r="S789" s="69"/>
      <c r="T789" s="69"/>
      <c r="U789" s="69"/>
      <c r="V789" s="69"/>
      <c r="W789" s="67" t="s">
        <v>2</v>
      </c>
      <c r="X789" s="67">
        <v>1</v>
      </c>
      <c r="Y789" s="68" t="s">
        <v>26</v>
      </c>
      <c r="Z789" s="68">
        <v>2</v>
      </c>
      <c r="AA789" s="68" t="s">
        <v>26</v>
      </c>
      <c r="AB789" s="68">
        <v>3</v>
      </c>
      <c r="AC789" s="68" t="s">
        <v>26</v>
      </c>
      <c r="AD789" s="68">
        <v>4</v>
      </c>
      <c r="AE789" s="68" t="s">
        <v>2</v>
      </c>
      <c r="AF789" s="68">
        <v>5</v>
      </c>
      <c r="AG789" s="68" t="s">
        <v>26</v>
      </c>
      <c r="AH789" s="68">
        <v>6</v>
      </c>
      <c r="AI789" s="84" t="s">
        <v>26</v>
      </c>
    </row>
    <row r="790" spans="2:35" x14ac:dyDescent="0.25">
      <c r="B790" s="78" t="s">
        <v>3</v>
      </c>
      <c r="C790" s="80">
        <v>1</v>
      </c>
      <c r="D790" s="80" t="s">
        <v>26</v>
      </c>
      <c r="E790" s="80">
        <v>2</v>
      </c>
      <c r="F790" s="80" t="s">
        <v>26</v>
      </c>
      <c r="G790" s="80">
        <v>3</v>
      </c>
      <c r="H790" s="80" t="s">
        <v>25</v>
      </c>
      <c r="I790" s="80">
        <v>4</v>
      </c>
      <c r="J790" s="80" t="s">
        <v>26</v>
      </c>
      <c r="K790" s="80">
        <v>5</v>
      </c>
      <c r="L790" s="80" t="s">
        <v>26</v>
      </c>
      <c r="M790" s="80">
        <v>6</v>
      </c>
      <c r="N790" s="77" t="s">
        <v>26</v>
      </c>
      <c r="O790" s="69"/>
      <c r="P790" s="69"/>
      <c r="Q790" s="69"/>
      <c r="R790" s="69"/>
      <c r="S790" s="69"/>
      <c r="T790" s="69"/>
      <c r="U790" s="69"/>
      <c r="V790" s="69"/>
      <c r="W790" s="67" t="s">
        <v>3</v>
      </c>
      <c r="X790" s="67">
        <v>1</v>
      </c>
      <c r="Y790" s="68" t="s">
        <v>26</v>
      </c>
      <c r="Z790" s="68">
        <v>2</v>
      </c>
      <c r="AA790" s="68" t="s">
        <v>26</v>
      </c>
      <c r="AB790" s="68">
        <v>3</v>
      </c>
      <c r="AC790" s="68" t="s">
        <v>25</v>
      </c>
      <c r="AD790" s="68">
        <v>4</v>
      </c>
      <c r="AE790" s="68" t="s">
        <v>26</v>
      </c>
      <c r="AF790" s="68">
        <v>5</v>
      </c>
      <c r="AG790" s="68" t="s">
        <v>26</v>
      </c>
      <c r="AH790" s="68">
        <v>6</v>
      </c>
      <c r="AI790" s="84" t="s">
        <v>26</v>
      </c>
    </row>
    <row r="791" spans="2:35" x14ac:dyDescent="0.25">
      <c r="B791" s="78" t="s">
        <v>2</v>
      </c>
      <c r="C791" s="80">
        <v>1</v>
      </c>
      <c r="D791" s="80" t="s">
        <v>26</v>
      </c>
      <c r="E791" s="80">
        <v>2</v>
      </c>
      <c r="F791" s="80" t="s">
        <v>26</v>
      </c>
      <c r="G791" s="80">
        <v>3</v>
      </c>
      <c r="H791" s="80" t="s">
        <v>2</v>
      </c>
      <c r="I791" s="80">
        <v>4</v>
      </c>
      <c r="J791" s="80" t="s">
        <v>26</v>
      </c>
      <c r="K791" s="80">
        <v>5</v>
      </c>
      <c r="L791" s="80" t="s">
        <v>26</v>
      </c>
      <c r="M791" s="80">
        <v>6</v>
      </c>
      <c r="N791" s="77" t="s">
        <v>26</v>
      </c>
      <c r="O791" s="69"/>
      <c r="P791" s="69"/>
      <c r="Q791" s="69"/>
      <c r="R791" s="69"/>
      <c r="S791" s="69"/>
      <c r="T791" s="69"/>
      <c r="U791" s="69"/>
      <c r="V791" s="69"/>
      <c r="W791" s="67" t="s">
        <v>2</v>
      </c>
      <c r="X791" s="67">
        <v>1</v>
      </c>
      <c r="Y791" s="68" t="s">
        <v>26</v>
      </c>
      <c r="Z791" s="68">
        <v>2</v>
      </c>
      <c r="AA791" s="68" t="s">
        <v>26</v>
      </c>
      <c r="AB791" s="68">
        <v>3</v>
      </c>
      <c r="AC791" s="68" t="s">
        <v>2</v>
      </c>
      <c r="AD791" s="68">
        <v>4</v>
      </c>
      <c r="AE791" s="68" t="s">
        <v>26</v>
      </c>
      <c r="AF791" s="68">
        <v>5</v>
      </c>
      <c r="AG791" s="68" t="s">
        <v>26</v>
      </c>
      <c r="AH791" s="68">
        <v>6</v>
      </c>
      <c r="AI791" s="84" t="s">
        <v>26</v>
      </c>
    </row>
    <row r="792" spans="2:35" x14ac:dyDescent="0.25">
      <c r="B792" s="78" t="s">
        <v>2</v>
      </c>
      <c r="C792" s="80">
        <v>1</v>
      </c>
      <c r="D792" s="80" t="s">
        <v>26</v>
      </c>
      <c r="E792" s="80">
        <v>2</v>
      </c>
      <c r="F792" s="80" t="s">
        <v>2</v>
      </c>
      <c r="G792" s="80">
        <v>3</v>
      </c>
      <c r="H792" s="80" t="s">
        <v>26</v>
      </c>
      <c r="I792" s="80">
        <v>4</v>
      </c>
      <c r="J792" s="80" t="s">
        <v>26</v>
      </c>
      <c r="K792" s="80">
        <v>5</v>
      </c>
      <c r="L792" s="80" t="s">
        <v>26</v>
      </c>
      <c r="M792" s="80">
        <v>6</v>
      </c>
      <c r="N792" s="77" t="s">
        <v>26</v>
      </c>
      <c r="O792" s="69"/>
      <c r="P792" s="69"/>
      <c r="Q792" s="69"/>
      <c r="R792" s="69"/>
      <c r="S792" s="69"/>
      <c r="T792" s="69"/>
      <c r="U792" s="69"/>
      <c r="V792" s="69"/>
      <c r="W792" s="67" t="s">
        <v>2</v>
      </c>
      <c r="X792" s="67">
        <v>1</v>
      </c>
      <c r="Y792" s="68" t="s">
        <v>26</v>
      </c>
      <c r="Z792" s="68">
        <v>2</v>
      </c>
      <c r="AA792" s="68" t="s">
        <v>2</v>
      </c>
      <c r="AB792" s="68">
        <v>3</v>
      </c>
      <c r="AC792" s="68" t="s">
        <v>26</v>
      </c>
      <c r="AD792" s="68">
        <v>4</v>
      </c>
      <c r="AE792" s="68" t="s">
        <v>26</v>
      </c>
      <c r="AF792" s="68">
        <v>5</v>
      </c>
      <c r="AG792" s="68" t="s">
        <v>26</v>
      </c>
      <c r="AH792" s="68">
        <v>6</v>
      </c>
      <c r="AI792" s="84" t="s">
        <v>26</v>
      </c>
    </row>
    <row r="793" spans="2:35" x14ac:dyDescent="0.25">
      <c r="B793" s="78" t="s">
        <v>2</v>
      </c>
      <c r="C793" s="80">
        <v>1</v>
      </c>
      <c r="D793" s="80" t="s">
        <v>26</v>
      </c>
      <c r="E793" s="80">
        <v>2</v>
      </c>
      <c r="F793" s="80" t="s">
        <v>26</v>
      </c>
      <c r="G793" s="80">
        <v>3</v>
      </c>
      <c r="H793" s="80" t="s">
        <v>2</v>
      </c>
      <c r="I793" s="80">
        <v>4</v>
      </c>
      <c r="J793" s="80" t="s">
        <v>26</v>
      </c>
      <c r="K793" s="80">
        <v>5</v>
      </c>
      <c r="L793" s="80" t="s">
        <v>26</v>
      </c>
      <c r="M793" s="80">
        <v>6</v>
      </c>
      <c r="N793" s="77" t="s">
        <v>26</v>
      </c>
      <c r="O793" s="69"/>
      <c r="P793" s="69"/>
      <c r="Q793" s="69"/>
      <c r="R793" s="69"/>
      <c r="S793" s="69"/>
      <c r="T793" s="69"/>
      <c r="U793" s="69"/>
      <c r="V793" s="69"/>
      <c r="W793" s="67" t="s">
        <v>2</v>
      </c>
      <c r="X793" s="67">
        <v>1</v>
      </c>
      <c r="Y793" s="68" t="s">
        <v>26</v>
      </c>
      <c r="Z793" s="68">
        <v>2</v>
      </c>
      <c r="AA793" s="68" t="s">
        <v>26</v>
      </c>
      <c r="AB793" s="68">
        <v>3</v>
      </c>
      <c r="AC793" s="68" t="s">
        <v>2</v>
      </c>
      <c r="AD793" s="68">
        <v>4</v>
      </c>
      <c r="AE793" s="68" t="s">
        <v>26</v>
      </c>
      <c r="AF793" s="68">
        <v>5</v>
      </c>
      <c r="AG793" s="68" t="s">
        <v>26</v>
      </c>
      <c r="AH793" s="68">
        <v>6</v>
      </c>
      <c r="AI793" s="84" t="s">
        <v>26</v>
      </c>
    </row>
    <row r="794" spans="2:35" x14ac:dyDescent="0.25">
      <c r="B794" s="78" t="s">
        <v>2</v>
      </c>
      <c r="C794" s="80">
        <v>1</v>
      </c>
      <c r="D794" s="80" t="s">
        <v>26</v>
      </c>
      <c r="E794" s="80">
        <v>2</v>
      </c>
      <c r="F794" s="80" t="s">
        <v>26</v>
      </c>
      <c r="G794" s="80">
        <v>3</v>
      </c>
      <c r="H794" s="80" t="s">
        <v>26</v>
      </c>
      <c r="I794" s="80">
        <v>4</v>
      </c>
      <c r="J794" s="80" t="s">
        <v>2</v>
      </c>
      <c r="K794" s="80">
        <v>5</v>
      </c>
      <c r="L794" s="80" t="s">
        <v>26</v>
      </c>
      <c r="M794" s="80">
        <v>6</v>
      </c>
      <c r="N794" s="77" t="s">
        <v>26</v>
      </c>
      <c r="O794" s="69"/>
      <c r="P794" s="69"/>
      <c r="Q794" s="69"/>
      <c r="R794" s="69"/>
      <c r="S794" s="69"/>
      <c r="T794" s="69"/>
      <c r="U794" s="69"/>
      <c r="V794" s="69"/>
      <c r="W794" s="67" t="s">
        <v>2</v>
      </c>
      <c r="X794" s="67">
        <v>1</v>
      </c>
      <c r="Y794" s="68" t="s">
        <v>26</v>
      </c>
      <c r="Z794" s="68">
        <v>2</v>
      </c>
      <c r="AA794" s="68" t="s">
        <v>26</v>
      </c>
      <c r="AB794" s="68">
        <v>3</v>
      </c>
      <c r="AC794" s="68" t="s">
        <v>26</v>
      </c>
      <c r="AD794" s="68">
        <v>4</v>
      </c>
      <c r="AE794" s="68" t="s">
        <v>2</v>
      </c>
      <c r="AF794" s="68">
        <v>5</v>
      </c>
      <c r="AG794" s="68" t="s">
        <v>26</v>
      </c>
      <c r="AH794" s="68">
        <v>6</v>
      </c>
      <c r="AI794" s="84" t="s">
        <v>26</v>
      </c>
    </row>
    <row r="795" spans="2:35" x14ac:dyDescent="0.25">
      <c r="B795" s="78" t="s">
        <v>2</v>
      </c>
      <c r="C795" s="80">
        <v>1</v>
      </c>
      <c r="D795" s="80" t="s">
        <v>26</v>
      </c>
      <c r="E795" s="80">
        <v>2</v>
      </c>
      <c r="F795" s="80" t="s">
        <v>26</v>
      </c>
      <c r="G795" s="80">
        <v>3</v>
      </c>
      <c r="H795" s="80" t="s">
        <v>26</v>
      </c>
      <c r="I795" s="80">
        <v>4</v>
      </c>
      <c r="J795" s="80" t="s">
        <v>26</v>
      </c>
      <c r="K795" s="80">
        <v>5</v>
      </c>
      <c r="L795" s="80" t="s">
        <v>2</v>
      </c>
      <c r="M795" s="80">
        <v>6</v>
      </c>
      <c r="N795" s="77" t="s">
        <v>26</v>
      </c>
      <c r="O795" s="69"/>
      <c r="P795" s="69"/>
      <c r="Q795" s="69"/>
      <c r="R795" s="69"/>
      <c r="S795" s="69"/>
      <c r="T795" s="69"/>
      <c r="U795" s="69"/>
      <c r="V795" s="69"/>
      <c r="W795" s="67" t="s">
        <v>2</v>
      </c>
      <c r="X795" s="67">
        <v>1</v>
      </c>
      <c r="Y795" s="68" t="s">
        <v>26</v>
      </c>
      <c r="Z795" s="68">
        <v>2</v>
      </c>
      <c r="AA795" s="68" t="s">
        <v>26</v>
      </c>
      <c r="AB795" s="68">
        <v>3</v>
      </c>
      <c r="AC795" s="68" t="s">
        <v>26</v>
      </c>
      <c r="AD795" s="68">
        <v>4</v>
      </c>
      <c r="AE795" s="68" t="s">
        <v>26</v>
      </c>
      <c r="AF795" s="68">
        <v>5</v>
      </c>
      <c r="AG795" s="68" t="s">
        <v>2</v>
      </c>
      <c r="AH795" s="68">
        <v>6</v>
      </c>
      <c r="AI795" s="84" t="s">
        <v>26</v>
      </c>
    </row>
    <row r="796" spans="2:35" x14ac:dyDescent="0.25">
      <c r="B796" s="78" t="s">
        <v>2</v>
      </c>
      <c r="C796" s="80">
        <v>1</v>
      </c>
      <c r="D796" s="80" t="s">
        <v>26</v>
      </c>
      <c r="E796" s="80">
        <v>2</v>
      </c>
      <c r="F796" s="80" t="s">
        <v>26</v>
      </c>
      <c r="G796" s="80">
        <v>3</v>
      </c>
      <c r="H796" s="80" t="s">
        <v>2</v>
      </c>
      <c r="I796" s="80">
        <v>4</v>
      </c>
      <c r="J796" s="80" t="s">
        <v>26</v>
      </c>
      <c r="K796" s="80">
        <v>5</v>
      </c>
      <c r="L796" s="80" t="s">
        <v>26</v>
      </c>
      <c r="M796" s="80">
        <v>6</v>
      </c>
      <c r="N796" s="77" t="s">
        <v>26</v>
      </c>
      <c r="O796" s="69"/>
      <c r="P796" s="69"/>
      <c r="Q796" s="69"/>
      <c r="R796" s="69"/>
      <c r="S796" s="69"/>
      <c r="T796" s="69"/>
      <c r="U796" s="69"/>
      <c r="V796" s="69"/>
      <c r="W796" s="67" t="s">
        <v>2</v>
      </c>
      <c r="X796" s="67">
        <v>1</v>
      </c>
      <c r="Y796" s="68" t="s">
        <v>26</v>
      </c>
      <c r="Z796" s="68">
        <v>2</v>
      </c>
      <c r="AA796" s="68" t="s">
        <v>26</v>
      </c>
      <c r="AB796" s="68">
        <v>3</v>
      </c>
      <c r="AC796" s="68" t="s">
        <v>2</v>
      </c>
      <c r="AD796" s="68">
        <v>4</v>
      </c>
      <c r="AE796" s="68" t="s">
        <v>26</v>
      </c>
      <c r="AF796" s="68">
        <v>5</v>
      </c>
      <c r="AG796" s="68" t="s">
        <v>26</v>
      </c>
      <c r="AH796" s="68">
        <v>6</v>
      </c>
      <c r="AI796" s="84" t="s">
        <v>26</v>
      </c>
    </row>
    <row r="797" spans="2:35" x14ac:dyDescent="0.25">
      <c r="B797" s="78" t="s">
        <v>2</v>
      </c>
      <c r="C797" s="80">
        <v>1</v>
      </c>
      <c r="D797" s="80" t="s">
        <v>26</v>
      </c>
      <c r="E797" s="80">
        <v>2</v>
      </c>
      <c r="F797" s="80" t="s">
        <v>26</v>
      </c>
      <c r="G797" s="80">
        <v>3</v>
      </c>
      <c r="H797" s="80" t="s">
        <v>26</v>
      </c>
      <c r="I797" s="80">
        <v>4</v>
      </c>
      <c r="J797" s="80" t="s">
        <v>26</v>
      </c>
      <c r="K797" s="80">
        <v>5</v>
      </c>
      <c r="L797" s="80" t="s">
        <v>2</v>
      </c>
      <c r="M797" s="80">
        <v>6</v>
      </c>
      <c r="N797" s="77" t="s">
        <v>26</v>
      </c>
      <c r="O797" s="69"/>
      <c r="P797" s="69"/>
      <c r="Q797" s="69"/>
      <c r="R797" s="69"/>
      <c r="S797" s="69"/>
      <c r="T797" s="69"/>
      <c r="U797" s="69"/>
      <c r="V797" s="69"/>
      <c r="W797" s="67" t="s">
        <v>2</v>
      </c>
      <c r="X797" s="67">
        <v>1</v>
      </c>
      <c r="Y797" s="68" t="s">
        <v>26</v>
      </c>
      <c r="Z797" s="68">
        <v>2</v>
      </c>
      <c r="AA797" s="68" t="s">
        <v>26</v>
      </c>
      <c r="AB797" s="68">
        <v>3</v>
      </c>
      <c r="AC797" s="68" t="s">
        <v>26</v>
      </c>
      <c r="AD797" s="68">
        <v>4</v>
      </c>
      <c r="AE797" s="68" t="s">
        <v>26</v>
      </c>
      <c r="AF797" s="68">
        <v>5</v>
      </c>
      <c r="AG797" s="68" t="s">
        <v>2</v>
      </c>
      <c r="AH797" s="68">
        <v>6</v>
      </c>
      <c r="AI797" s="84" t="s">
        <v>26</v>
      </c>
    </row>
    <row r="798" spans="2:35" x14ac:dyDescent="0.25">
      <c r="B798" s="78" t="s">
        <v>2</v>
      </c>
      <c r="C798" s="80">
        <v>1</v>
      </c>
      <c r="D798" s="80" t="s">
        <v>26</v>
      </c>
      <c r="E798" s="80">
        <v>2</v>
      </c>
      <c r="F798" s="80" t="s">
        <v>26</v>
      </c>
      <c r="G798" s="80">
        <v>3</v>
      </c>
      <c r="H798" s="80" t="s">
        <v>2</v>
      </c>
      <c r="I798" s="80">
        <v>4</v>
      </c>
      <c r="J798" s="80" t="s">
        <v>26</v>
      </c>
      <c r="K798" s="80">
        <v>5</v>
      </c>
      <c r="L798" s="80" t="s">
        <v>26</v>
      </c>
      <c r="M798" s="80">
        <v>6</v>
      </c>
      <c r="N798" s="77" t="s">
        <v>26</v>
      </c>
      <c r="O798" s="69"/>
      <c r="P798" s="69"/>
      <c r="Q798" s="69"/>
      <c r="R798" s="69"/>
      <c r="S798" s="69"/>
      <c r="T798" s="69"/>
      <c r="U798" s="69"/>
      <c r="V798" s="69"/>
      <c r="W798" s="67" t="s">
        <v>2</v>
      </c>
      <c r="X798" s="67">
        <v>1</v>
      </c>
      <c r="Y798" s="68" t="s">
        <v>26</v>
      </c>
      <c r="Z798" s="68">
        <v>2</v>
      </c>
      <c r="AA798" s="68" t="s">
        <v>26</v>
      </c>
      <c r="AB798" s="68">
        <v>3</v>
      </c>
      <c r="AC798" s="68" t="s">
        <v>2</v>
      </c>
      <c r="AD798" s="68">
        <v>4</v>
      </c>
      <c r="AE798" s="68" t="s">
        <v>26</v>
      </c>
      <c r="AF798" s="68">
        <v>5</v>
      </c>
      <c r="AG798" s="68" t="s">
        <v>26</v>
      </c>
      <c r="AH798" s="68">
        <v>6</v>
      </c>
      <c r="AI798" s="84" t="s">
        <v>26</v>
      </c>
    </row>
    <row r="799" spans="2:35" x14ac:dyDescent="0.25">
      <c r="B799" s="78" t="s">
        <v>2</v>
      </c>
      <c r="C799" s="80">
        <v>1</v>
      </c>
      <c r="D799" s="80" t="s">
        <v>26</v>
      </c>
      <c r="E799" s="80">
        <v>2</v>
      </c>
      <c r="F799" s="80" t="s">
        <v>26</v>
      </c>
      <c r="G799" s="80">
        <v>3</v>
      </c>
      <c r="H799" s="80" t="s">
        <v>26</v>
      </c>
      <c r="I799" s="80">
        <v>4</v>
      </c>
      <c r="J799" s="80" t="s">
        <v>2</v>
      </c>
      <c r="K799" s="80">
        <v>5</v>
      </c>
      <c r="L799" s="80" t="s">
        <v>26</v>
      </c>
      <c r="M799" s="80">
        <v>6</v>
      </c>
      <c r="N799" s="77" t="s">
        <v>26</v>
      </c>
      <c r="O799" s="69"/>
      <c r="P799" s="69"/>
      <c r="Q799" s="69"/>
      <c r="R799" s="69"/>
      <c r="S799" s="69"/>
      <c r="T799" s="69"/>
      <c r="U799" s="69"/>
      <c r="V799" s="69"/>
      <c r="W799" s="67" t="s">
        <v>2</v>
      </c>
      <c r="X799" s="67">
        <v>1</v>
      </c>
      <c r="Y799" s="68" t="s">
        <v>26</v>
      </c>
      <c r="Z799" s="68">
        <v>2</v>
      </c>
      <c r="AA799" s="68" t="s">
        <v>26</v>
      </c>
      <c r="AB799" s="68">
        <v>3</v>
      </c>
      <c r="AC799" s="68" t="s">
        <v>26</v>
      </c>
      <c r="AD799" s="68">
        <v>4</v>
      </c>
      <c r="AE799" s="68" t="s">
        <v>2</v>
      </c>
      <c r="AF799" s="68">
        <v>5</v>
      </c>
      <c r="AG799" s="68" t="s">
        <v>26</v>
      </c>
      <c r="AH799" s="68">
        <v>6</v>
      </c>
      <c r="AI799" s="84" t="s">
        <v>26</v>
      </c>
    </row>
    <row r="800" spans="2:35" x14ac:dyDescent="0.25">
      <c r="B800" s="78" t="s">
        <v>2</v>
      </c>
      <c r="C800" s="80">
        <v>1</v>
      </c>
      <c r="D800" s="80" t="s">
        <v>26</v>
      </c>
      <c r="E800" s="80">
        <v>2</v>
      </c>
      <c r="F800" s="80" t="s">
        <v>2</v>
      </c>
      <c r="G800" s="80">
        <v>3</v>
      </c>
      <c r="H800" s="80" t="s">
        <v>26</v>
      </c>
      <c r="I800" s="80">
        <v>4</v>
      </c>
      <c r="J800" s="80" t="s">
        <v>26</v>
      </c>
      <c r="K800" s="80">
        <v>5</v>
      </c>
      <c r="L800" s="80" t="s">
        <v>26</v>
      </c>
      <c r="M800" s="80">
        <v>6</v>
      </c>
      <c r="N800" s="77" t="s">
        <v>26</v>
      </c>
      <c r="O800" s="69"/>
      <c r="P800" s="69"/>
      <c r="Q800" s="69"/>
      <c r="R800" s="69"/>
      <c r="S800" s="69"/>
      <c r="T800" s="69"/>
      <c r="U800" s="69"/>
      <c r="V800" s="69"/>
      <c r="W800" s="67" t="s">
        <v>2</v>
      </c>
      <c r="X800" s="67">
        <v>1</v>
      </c>
      <c r="Y800" s="68" t="s">
        <v>26</v>
      </c>
      <c r="Z800" s="68">
        <v>2</v>
      </c>
      <c r="AA800" s="68" t="s">
        <v>2</v>
      </c>
      <c r="AB800" s="68">
        <v>3</v>
      </c>
      <c r="AC800" s="68" t="s">
        <v>26</v>
      </c>
      <c r="AD800" s="68">
        <v>4</v>
      </c>
      <c r="AE800" s="68" t="s">
        <v>26</v>
      </c>
      <c r="AF800" s="68">
        <v>5</v>
      </c>
      <c r="AG800" s="68" t="s">
        <v>26</v>
      </c>
      <c r="AH800" s="68">
        <v>6</v>
      </c>
      <c r="AI800" s="84" t="s">
        <v>26</v>
      </c>
    </row>
    <row r="801" spans="1:35" x14ac:dyDescent="0.25">
      <c r="B801" s="78" t="s">
        <v>3</v>
      </c>
      <c r="C801" s="80">
        <v>1</v>
      </c>
      <c r="D801" s="80" t="s">
        <v>26</v>
      </c>
      <c r="E801" s="80">
        <v>2</v>
      </c>
      <c r="F801" s="80" t="s">
        <v>25</v>
      </c>
      <c r="G801" s="80">
        <v>3</v>
      </c>
      <c r="H801" s="80" t="s">
        <v>26</v>
      </c>
      <c r="I801" s="80">
        <v>4</v>
      </c>
      <c r="J801" s="80" t="s">
        <v>26</v>
      </c>
      <c r="K801" s="80">
        <v>5</v>
      </c>
      <c r="L801" s="80" t="s">
        <v>26</v>
      </c>
      <c r="M801" s="80">
        <v>6</v>
      </c>
      <c r="N801" s="77" t="s">
        <v>26</v>
      </c>
      <c r="O801" s="69"/>
      <c r="P801" s="69"/>
      <c r="Q801" s="69"/>
      <c r="R801" s="69"/>
      <c r="S801" s="69"/>
      <c r="T801" s="69"/>
      <c r="U801" s="69"/>
      <c r="V801" s="69"/>
      <c r="W801" s="67" t="s">
        <v>3</v>
      </c>
      <c r="X801" s="67">
        <v>1</v>
      </c>
      <c r="Y801" s="68" t="s">
        <v>26</v>
      </c>
      <c r="Z801" s="68">
        <v>2</v>
      </c>
      <c r="AA801" s="68" t="s">
        <v>25</v>
      </c>
      <c r="AB801" s="68">
        <v>3</v>
      </c>
      <c r="AC801" s="68" t="s">
        <v>26</v>
      </c>
      <c r="AD801" s="68">
        <v>4</v>
      </c>
      <c r="AE801" s="68" t="s">
        <v>26</v>
      </c>
      <c r="AF801" s="68">
        <v>5</v>
      </c>
      <c r="AG801" s="68" t="s">
        <v>26</v>
      </c>
      <c r="AH801" s="68">
        <v>6</v>
      </c>
      <c r="AI801" s="84" t="s">
        <v>26</v>
      </c>
    </row>
    <row r="802" spans="1:35" x14ac:dyDescent="0.25">
      <c r="B802" s="78" t="s">
        <v>2</v>
      </c>
      <c r="C802" s="80">
        <v>1</v>
      </c>
      <c r="D802" s="80" t="s">
        <v>26</v>
      </c>
      <c r="E802" s="80">
        <v>2</v>
      </c>
      <c r="F802" s="80" t="s">
        <v>26</v>
      </c>
      <c r="G802" s="80">
        <v>3</v>
      </c>
      <c r="H802" s="80" t="s">
        <v>26</v>
      </c>
      <c r="I802" s="80">
        <v>4</v>
      </c>
      <c r="J802" s="80" t="s">
        <v>2</v>
      </c>
      <c r="K802" s="80">
        <v>5</v>
      </c>
      <c r="L802" s="80" t="s">
        <v>26</v>
      </c>
      <c r="M802" s="80">
        <v>6</v>
      </c>
      <c r="N802" s="77" t="s">
        <v>26</v>
      </c>
      <c r="O802" s="69"/>
      <c r="P802" s="69"/>
      <c r="Q802" s="69"/>
      <c r="R802" s="69"/>
      <c r="S802" s="69"/>
      <c r="T802" s="69"/>
      <c r="U802" s="69"/>
      <c r="V802" s="69"/>
      <c r="W802" s="67" t="s">
        <v>2</v>
      </c>
      <c r="X802" s="67">
        <v>1</v>
      </c>
      <c r="Y802" s="68" t="s">
        <v>26</v>
      </c>
      <c r="Z802" s="68">
        <v>2</v>
      </c>
      <c r="AA802" s="68" t="s">
        <v>26</v>
      </c>
      <c r="AB802" s="68">
        <v>3</v>
      </c>
      <c r="AC802" s="68" t="s">
        <v>26</v>
      </c>
      <c r="AD802" s="68">
        <v>4</v>
      </c>
      <c r="AE802" s="68" t="s">
        <v>2</v>
      </c>
      <c r="AF802" s="68">
        <v>5</v>
      </c>
      <c r="AG802" s="68" t="s">
        <v>26</v>
      </c>
      <c r="AH802" s="68">
        <v>6</v>
      </c>
      <c r="AI802" s="84" t="s">
        <v>26</v>
      </c>
    </row>
    <row r="803" spans="1:35" x14ac:dyDescent="0.25">
      <c r="B803" s="78" t="s">
        <v>2</v>
      </c>
      <c r="C803" s="80">
        <v>1</v>
      </c>
      <c r="D803" s="80" t="s">
        <v>26</v>
      </c>
      <c r="E803" s="80">
        <v>2</v>
      </c>
      <c r="F803" s="80" t="s">
        <v>26</v>
      </c>
      <c r="G803" s="80">
        <v>3</v>
      </c>
      <c r="H803" s="80" t="s">
        <v>26</v>
      </c>
      <c r="I803" s="80">
        <v>4</v>
      </c>
      <c r="J803" s="80" t="s">
        <v>2</v>
      </c>
      <c r="K803" s="80">
        <v>5</v>
      </c>
      <c r="L803" s="80" t="s">
        <v>26</v>
      </c>
      <c r="M803" s="80">
        <v>6</v>
      </c>
      <c r="N803" s="77" t="s">
        <v>26</v>
      </c>
      <c r="O803" s="69"/>
      <c r="P803" s="69"/>
      <c r="Q803" s="69"/>
      <c r="R803" s="69"/>
      <c r="S803" s="69"/>
      <c r="T803" s="69"/>
      <c r="U803" s="69"/>
      <c r="V803" s="69"/>
      <c r="W803" s="67" t="s">
        <v>2</v>
      </c>
      <c r="X803" s="67">
        <v>1</v>
      </c>
      <c r="Y803" s="68" t="s">
        <v>26</v>
      </c>
      <c r="Z803" s="68">
        <v>2</v>
      </c>
      <c r="AA803" s="68" t="s">
        <v>26</v>
      </c>
      <c r="AB803" s="68">
        <v>3</v>
      </c>
      <c r="AC803" s="68" t="s">
        <v>26</v>
      </c>
      <c r="AD803" s="68">
        <v>4</v>
      </c>
      <c r="AE803" s="68" t="s">
        <v>2</v>
      </c>
      <c r="AF803" s="68">
        <v>5</v>
      </c>
      <c r="AG803" s="68" t="s">
        <v>26</v>
      </c>
      <c r="AH803" s="68">
        <v>6</v>
      </c>
      <c r="AI803" s="84" t="s">
        <v>26</v>
      </c>
    </row>
    <row r="804" spans="1:35" x14ac:dyDescent="0.25">
      <c r="A804" s="95">
        <v>43268</v>
      </c>
      <c r="B804" s="98"/>
      <c r="C804" s="98"/>
      <c r="D804" s="98"/>
      <c r="E804" s="98"/>
      <c r="F804" s="98"/>
      <c r="G804" s="98"/>
      <c r="H804" s="98"/>
      <c r="I804" s="98"/>
      <c r="J804" s="98"/>
      <c r="K804" s="98"/>
      <c r="O804" s="69"/>
      <c r="P804" s="69"/>
      <c r="Q804" s="69"/>
      <c r="R804" s="69"/>
      <c r="S804" s="69"/>
      <c r="T804" s="69"/>
      <c r="U804" s="69"/>
      <c r="V804" s="69"/>
    </row>
    <row r="805" spans="1:35" x14ac:dyDescent="0.25">
      <c r="B805" s="78" t="s">
        <v>2</v>
      </c>
      <c r="C805" s="80">
        <v>1</v>
      </c>
      <c r="D805" s="80" t="s">
        <v>26</v>
      </c>
      <c r="E805" s="80">
        <v>2</v>
      </c>
      <c r="F805" s="80" t="s">
        <v>26</v>
      </c>
      <c r="G805" s="80">
        <v>3</v>
      </c>
      <c r="H805" s="80" t="s">
        <v>26</v>
      </c>
      <c r="I805" s="80">
        <v>4</v>
      </c>
      <c r="J805" s="80" t="s">
        <v>2</v>
      </c>
      <c r="K805" s="80">
        <v>5</v>
      </c>
      <c r="L805" s="80" t="s">
        <v>26</v>
      </c>
      <c r="M805" s="80">
        <v>6</v>
      </c>
      <c r="N805" s="77" t="s">
        <v>26</v>
      </c>
      <c r="O805" s="69"/>
      <c r="P805" s="69"/>
      <c r="Q805" s="69"/>
      <c r="R805" s="69"/>
      <c r="S805" s="69"/>
      <c r="T805" s="69"/>
      <c r="U805" s="69"/>
      <c r="V805" s="69"/>
      <c r="W805" s="67" t="s">
        <v>2</v>
      </c>
      <c r="X805" s="67">
        <v>1</v>
      </c>
      <c r="Y805" s="68" t="s">
        <v>26</v>
      </c>
      <c r="Z805" s="68">
        <v>2</v>
      </c>
      <c r="AA805" s="68" t="s">
        <v>26</v>
      </c>
      <c r="AB805" s="68">
        <v>3</v>
      </c>
      <c r="AC805" s="68" t="s">
        <v>26</v>
      </c>
      <c r="AD805" s="68">
        <v>4</v>
      </c>
      <c r="AE805" s="68" t="s">
        <v>2</v>
      </c>
      <c r="AF805" s="68">
        <v>5</v>
      </c>
      <c r="AG805" s="68" t="s">
        <v>26</v>
      </c>
      <c r="AH805" s="68">
        <v>6</v>
      </c>
      <c r="AI805" s="84" t="s">
        <v>26</v>
      </c>
    </row>
    <row r="806" spans="1:35" x14ac:dyDescent="0.25">
      <c r="B806" s="78" t="s">
        <v>3</v>
      </c>
      <c r="C806" s="80">
        <v>1</v>
      </c>
      <c r="D806" s="80" t="s">
        <v>26</v>
      </c>
      <c r="E806" s="80">
        <v>2</v>
      </c>
      <c r="F806" s="80" t="s">
        <v>26</v>
      </c>
      <c r="G806" s="80">
        <v>3</v>
      </c>
      <c r="H806" s="80" t="s">
        <v>25</v>
      </c>
      <c r="I806" s="80">
        <v>4</v>
      </c>
      <c r="J806" s="80" t="s">
        <v>26</v>
      </c>
      <c r="K806" s="80">
        <v>5</v>
      </c>
      <c r="L806" s="80" t="s">
        <v>26</v>
      </c>
      <c r="M806" s="80">
        <v>6</v>
      </c>
      <c r="N806" s="77" t="s">
        <v>26</v>
      </c>
      <c r="O806" s="69"/>
      <c r="P806" s="69"/>
      <c r="Q806" s="69"/>
      <c r="R806" s="69"/>
      <c r="S806" s="69"/>
      <c r="T806" s="69"/>
      <c r="U806" s="69"/>
      <c r="V806" s="69"/>
      <c r="W806" s="67" t="s">
        <v>3</v>
      </c>
      <c r="X806" s="67">
        <v>1</v>
      </c>
      <c r="Y806" s="68" t="s">
        <v>26</v>
      </c>
      <c r="Z806" s="68">
        <v>2</v>
      </c>
      <c r="AA806" s="68" t="s">
        <v>26</v>
      </c>
      <c r="AB806" s="68">
        <v>3</v>
      </c>
      <c r="AC806" s="68" t="s">
        <v>25</v>
      </c>
      <c r="AD806" s="68">
        <v>4</v>
      </c>
      <c r="AE806" s="68" t="s">
        <v>26</v>
      </c>
      <c r="AF806" s="68">
        <v>5</v>
      </c>
      <c r="AG806" s="68" t="s">
        <v>26</v>
      </c>
      <c r="AH806" s="68">
        <v>6</v>
      </c>
      <c r="AI806" s="84" t="s">
        <v>26</v>
      </c>
    </row>
    <row r="807" spans="1:35" x14ac:dyDescent="0.25">
      <c r="B807" s="78" t="s">
        <v>2</v>
      </c>
      <c r="C807" s="80">
        <v>1</v>
      </c>
      <c r="D807" s="80" t="s">
        <v>26</v>
      </c>
      <c r="E807" s="80">
        <v>2</v>
      </c>
      <c r="F807" s="80" t="s">
        <v>26</v>
      </c>
      <c r="G807" s="80">
        <v>3</v>
      </c>
      <c r="H807" s="80" t="s">
        <v>26</v>
      </c>
      <c r="I807" s="80">
        <v>4</v>
      </c>
      <c r="J807" s="80" t="s">
        <v>2</v>
      </c>
      <c r="K807" s="80">
        <v>5</v>
      </c>
      <c r="L807" s="80" t="s">
        <v>26</v>
      </c>
      <c r="M807" s="80">
        <v>6</v>
      </c>
      <c r="N807" s="77" t="s">
        <v>26</v>
      </c>
      <c r="O807" s="69"/>
      <c r="P807" s="69"/>
      <c r="Q807" s="69"/>
      <c r="R807" s="69"/>
      <c r="S807" s="69"/>
      <c r="T807" s="69"/>
      <c r="U807" s="69"/>
      <c r="V807" s="69"/>
      <c r="W807" s="67" t="s">
        <v>2</v>
      </c>
      <c r="X807" s="67">
        <v>1</v>
      </c>
      <c r="Y807" s="68" t="s">
        <v>26</v>
      </c>
      <c r="Z807" s="68">
        <v>2</v>
      </c>
      <c r="AA807" s="68" t="s">
        <v>26</v>
      </c>
      <c r="AB807" s="68">
        <v>3</v>
      </c>
      <c r="AC807" s="68" t="s">
        <v>26</v>
      </c>
      <c r="AD807" s="68">
        <v>4</v>
      </c>
      <c r="AE807" s="68" t="s">
        <v>2</v>
      </c>
      <c r="AF807" s="68">
        <v>5</v>
      </c>
      <c r="AG807" s="68" t="s">
        <v>26</v>
      </c>
      <c r="AH807" s="68">
        <v>6</v>
      </c>
      <c r="AI807" s="84" t="s">
        <v>26</v>
      </c>
    </row>
    <row r="808" spans="1:35" x14ac:dyDescent="0.25">
      <c r="B808" s="78" t="s">
        <v>2</v>
      </c>
      <c r="C808" s="80">
        <v>1</v>
      </c>
      <c r="D808" s="80" t="s">
        <v>26</v>
      </c>
      <c r="E808" s="80">
        <v>2</v>
      </c>
      <c r="F808" s="80" t="s">
        <v>26</v>
      </c>
      <c r="G808" s="80">
        <v>3</v>
      </c>
      <c r="H808" s="80" t="s">
        <v>26</v>
      </c>
      <c r="I808" s="80">
        <v>4</v>
      </c>
      <c r="J808" s="80" t="s">
        <v>2</v>
      </c>
      <c r="K808" s="80">
        <v>5</v>
      </c>
      <c r="L808" s="80" t="s">
        <v>26</v>
      </c>
      <c r="M808" s="80">
        <v>6</v>
      </c>
      <c r="N808" s="77" t="s">
        <v>26</v>
      </c>
      <c r="O808" s="69"/>
      <c r="P808" s="69"/>
      <c r="Q808" s="69"/>
      <c r="R808" s="69"/>
      <c r="S808" s="69"/>
      <c r="T808" s="69"/>
      <c r="U808" s="69"/>
      <c r="V808" s="69"/>
      <c r="W808" s="67" t="s">
        <v>2</v>
      </c>
      <c r="X808" s="67">
        <v>1</v>
      </c>
      <c r="Y808" s="68" t="s">
        <v>26</v>
      </c>
      <c r="Z808" s="68">
        <v>2</v>
      </c>
      <c r="AA808" s="68" t="s">
        <v>26</v>
      </c>
      <c r="AB808" s="68">
        <v>3</v>
      </c>
      <c r="AC808" s="68" t="s">
        <v>26</v>
      </c>
      <c r="AD808" s="68">
        <v>4</v>
      </c>
      <c r="AE808" s="68" t="s">
        <v>2</v>
      </c>
      <c r="AF808" s="68">
        <v>5</v>
      </c>
      <c r="AG808" s="68" t="s">
        <v>26</v>
      </c>
      <c r="AH808" s="68">
        <v>6</v>
      </c>
      <c r="AI808" s="84" t="s">
        <v>26</v>
      </c>
    </row>
    <row r="809" spans="1:35" x14ac:dyDescent="0.25">
      <c r="B809" s="78" t="s">
        <v>2</v>
      </c>
      <c r="C809" s="80">
        <v>1</v>
      </c>
      <c r="D809" s="80" t="s">
        <v>26</v>
      </c>
      <c r="E809" s="80">
        <v>2</v>
      </c>
      <c r="F809" s="80" t="s">
        <v>26</v>
      </c>
      <c r="G809" s="80">
        <v>3</v>
      </c>
      <c r="H809" s="80" t="s">
        <v>26</v>
      </c>
      <c r="I809" s="80">
        <v>4</v>
      </c>
      <c r="J809" s="80" t="s">
        <v>26</v>
      </c>
      <c r="K809" s="80">
        <v>5</v>
      </c>
      <c r="L809" s="80" t="s">
        <v>26</v>
      </c>
      <c r="M809" s="80">
        <v>6</v>
      </c>
      <c r="N809" s="77" t="s">
        <v>2</v>
      </c>
      <c r="O809" s="69"/>
      <c r="P809" s="69"/>
      <c r="Q809" s="69"/>
      <c r="R809" s="69"/>
      <c r="S809" s="69"/>
      <c r="T809" s="69"/>
      <c r="U809" s="69"/>
      <c r="V809" s="69"/>
      <c r="W809" s="67" t="s">
        <v>2</v>
      </c>
      <c r="X809" s="67">
        <v>1</v>
      </c>
      <c r="Y809" s="68" t="s">
        <v>26</v>
      </c>
      <c r="Z809" s="68">
        <v>2</v>
      </c>
      <c r="AA809" s="68" t="s">
        <v>26</v>
      </c>
      <c r="AB809" s="68">
        <v>3</v>
      </c>
      <c r="AC809" s="68" t="s">
        <v>26</v>
      </c>
      <c r="AD809" s="68">
        <v>4</v>
      </c>
      <c r="AE809" s="68" t="s">
        <v>26</v>
      </c>
      <c r="AF809" s="68">
        <v>5</v>
      </c>
      <c r="AG809" s="68" t="s">
        <v>26</v>
      </c>
      <c r="AH809" s="68">
        <v>6</v>
      </c>
      <c r="AI809" s="84" t="s">
        <v>2</v>
      </c>
    </row>
    <row r="810" spans="1:35" x14ac:dyDescent="0.25">
      <c r="B810" s="78" t="s">
        <v>2</v>
      </c>
      <c r="C810" s="80">
        <v>1</v>
      </c>
      <c r="D810" s="80" t="s">
        <v>26</v>
      </c>
      <c r="E810" s="80">
        <v>2</v>
      </c>
      <c r="F810" s="80" t="s">
        <v>26</v>
      </c>
      <c r="G810" s="80">
        <v>3</v>
      </c>
      <c r="H810" s="80" t="s">
        <v>2</v>
      </c>
      <c r="I810" s="80">
        <v>4</v>
      </c>
      <c r="J810" s="80" t="s">
        <v>26</v>
      </c>
      <c r="K810" s="80">
        <v>5</v>
      </c>
      <c r="L810" s="80" t="s">
        <v>26</v>
      </c>
      <c r="M810" s="80">
        <v>6</v>
      </c>
      <c r="N810" s="77" t="s">
        <v>26</v>
      </c>
      <c r="O810" s="69"/>
      <c r="P810" s="69"/>
      <c r="Q810" s="69"/>
      <c r="R810" s="69"/>
      <c r="S810" s="69"/>
      <c r="T810" s="69"/>
      <c r="U810" s="69"/>
      <c r="V810" s="69"/>
      <c r="W810" s="67" t="s">
        <v>2</v>
      </c>
      <c r="X810" s="67">
        <v>1</v>
      </c>
      <c r="Y810" s="68" t="s">
        <v>26</v>
      </c>
      <c r="Z810" s="68">
        <v>2</v>
      </c>
      <c r="AA810" s="68" t="s">
        <v>26</v>
      </c>
      <c r="AB810" s="68">
        <v>3</v>
      </c>
      <c r="AC810" s="68" t="s">
        <v>2</v>
      </c>
      <c r="AD810" s="68">
        <v>4</v>
      </c>
      <c r="AE810" s="68" t="s">
        <v>26</v>
      </c>
      <c r="AF810" s="68">
        <v>5</v>
      </c>
      <c r="AG810" s="68" t="s">
        <v>26</v>
      </c>
      <c r="AH810" s="68">
        <v>6</v>
      </c>
      <c r="AI810" s="84" t="s">
        <v>26</v>
      </c>
    </row>
    <row r="811" spans="1:35" x14ac:dyDescent="0.25">
      <c r="B811" s="78" t="s">
        <v>3</v>
      </c>
      <c r="C811" s="80">
        <v>1</v>
      </c>
      <c r="D811" s="80" t="s">
        <v>26</v>
      </c>
      <c r="E811" s="80">
        <v>2</v>
      </c>
      <c r="F811" s="80" t="s">
        <v>26</v>
      </c>
      <c r="G811" s="80">
        <v>3</v>
      </c>
      <c r="H811" s="80" t="s">
        <v>25</v>
      </c>
      <c r="I811" s="80">
        <v>4</v>
      </c>
      <c r="J811" s="80" t="s">
        <v>26</v>
      </c>
      <c r="K811" s="80">
        <v>5</v>
      </c>
      <c r="L811" s="80" t="s">
        <v>26</v>
      </c>
      <c r="M811" s="80">
        <v>6</v>
      </c>
      <c r="N811" s="77" t="s">
        <v>26</v>
      </c>
      <c r="O811" s="69"/>
      <c r="P811" s="69"/>
      <c r="Q811" s="69"/>
      <c r="R811" s="69"/>
      <c r="S811" s="69"/>
      <c r="T811" s="69"/>
      <c r="U811" s="69"/>
      <c r="V811" s="69"/>
      <c r="W811" s="67" t="s">
        <v>3</v>
      </c>
      <c r="X811" s="67">
        <v>1</v>
      </c>
      <c r="Y811" s="68" t="s">
        <v>26</v>
      </c>
      <c r="Z811" s="68">
        <v>2</v>
      </c>
      <c r="AA811" s="68" t="s">
        <v>26</v>
      </c>
      <c r="AB811" s="68">
        <v>3</v>
      </c>
      <c r="AC811" s="68" t="s">
        <v>25</v>
      </c>
      <c r="AD811" s="68">
        <v>4</v>
      </c>
      <c r="AE811" s="68" t="s">
        <v>26</v>
      </c>
      <c r="AF811" s="68">
        <v>5</v>
      </c>
      <c r="AG811" s="68" t="s">
        <v>26</v>
      </c>
      <c r="AH811" s="68">
        <v>6</v>
      </c>
      <c r="AI811" s="84" t="s">
        <v>26</v>
      </c>
    </row>
    <row r="812" spans="1:35" x14ac:dyDescent="0.25">
      <c r="B812" s="78" t="s">
        <v>3</v>
      </c>
      <c r="C812" s="80">
        <v>1</v>
      </c>
      <c r="D812" s="80" t="s">
        <v>26</v>
      </c>
      <c r="E812" s="80">
        <v>2</v>
      </c>
      <c r="F812" s="80" t="s">
        <v>26</v>
      </c>
      <c r="G812" s="80">
        <v>3</v>
      </c>
      <c r="H812" s="80" t="s">
        <v>26</v>
      </c>
      <c r="I812" s="80">
        <v>4</v>
      </c>
      <c r="J812" s="80" t="s">
        <v>26</v>
      </c>
      <c r="K812" s="80">
        <v>5</v>
      </c>
      <c r="L812" s="80" t="s">
        <v>25</v>
      </c>
      <c r="M812" s="80">
        <v>6</v>
      </c>
      <c r="N812" s="77" t="s">
        <v>26</v>
      </c>
      <c r="O812" s="69"/>
      <c r="P812" s="69"/>
      <c r="Q812" s="69"/>
      <c r="R812" s="69"/>
      <c r="S812" s="69"/>
      <c r="T812" s="69"/>
      <c r="U812" s="69"/>
      <c r="V812" s="69"/>
      <c r="W812" s="67" t="s">
        <v>3</v>
      </c>
      <c r="X812" s="67">
        <v>1</v>
      </c>
      <c r="Y812" s="68" t="s">
        <v>26</v>
      </c>
      <c r="Z812" s="68">
        <v>2</v>
      </c>
      <c r="AA812" s="68" t="s">
        <v>26</v>
      </c>
      <c r="AB812" s="68">
        <v>3</v>
      </c>
      <c r="AC812" s="68" t="s">
        <v>26</v>
      </c>
      <c r="AD812" s="68">
        <v>4</v>
      </c>
      <c r="AE812" s="68" t="s">
        <v>26</v>
      </c>
      <c r="AF812" s="68">
        <v>5</v>
      </c>
      <c r="AG812" s="68" t="s">
        <v>25</v>
      </c>
      <c r="AH812" s="68">
        <v>6</v>
      </c>
      <c r="AI812" s="84" t="s">
        <v>26</v>
      </c>
    </row>
    <row r="813" spans="1:35" x14ac:dyDescent="0.25">
      <c r="B813" s="78" t="s">
        <v>2</v>
      </c>
      <c r="C813" s="80">
        <v>1</v>
      </c>
      <c r="D813" s="80" t="s">
        <v>26</v>
      </c>
      <c r="E813" s="80">
        <v>2</v>
      </c>
      <c r="F813" s="80" t="s">
        <v>26</v>
      </c>
      <c r="G813" s="80">
        <v>3</v>
      </c>
      <c r="H813" s="80" t="s">
        <v>2</v>
      </c>
      <c r="I813" s="80">
        <v>4</v>
      </c>
      <c r="J813" s="80" t="s">
        <v>26</v>
      </c>
      <c r="K813" s="80">
        <v>5</v>
      </c>
      <c r="L813" s="80" t="s">
        <v>26</v>
      </c>
      <c r="M813" s="80">
        <v>6</v>
      </c>
      <c r="N813" s="77" t="s">
        <v>26</v>
      </c>
      <c r="O813" s="69"/>
      <c r="P813" s="69"/>
      <c r="Q813" s="69"/>
      <c r="R813" s="69"/>
      <c r="S813" s="69"/>
      <c r="T813" s="69"/>
      <c r="U813" s="69"/>
      <c r="V813" s="69"/>
      <c r="W813" s="67" t="s">
        <v>2</v>
      </c>
      <c r="X813" s="67">
        <v>1</v>
      </c>
      <c r="Y813" s="68" t="s">
        <v>26</v>
      </c>
      <c r="Z813" s="68">
        <v>2</v>
      </c>
      <c r="AA813" s="68" t="s">
        <v>26</v>
      </c>
      <c r="AB813" s="68">
        <v>3</v>
      </c>
      <c r="AC813" s="68" t="s">
        <v>2</v>
      </c>
      <c r="AD813" s="68">
        <v>4</v>
      </c>
      <c r="AE813" s="68" t="s">
        <v>26</v>
      </c>
      <c r="AF813" s="68">
        <v>5</v>
      </c>
      <c r="AG813" s="68" t="s">
        <v>26</v>
      </c>
      <c r="AH813" s="68">
        <v>6</v>
      </c>
      <c r="AI813" s="84" t="s">
        <v>26</v>
      </c>
    </row>
    <row r="814" spans="1:35" x14ac:dyDescent="0.25">
      <c r="B814" s="78" t="s">
        <v>2</v>
      </c>
      <c r="C814" s="80">
        <v>1</v>
      </c>
      <c r="D814" s="80" t="s">
        <v>26</v>
      </c>
      <c r="E814" s="80">
        <v>2</v>
      </c>
      <c r="F814" s="80" t="s">
        <v>26</v>
      </c>
      <c r="G814" s="80">
        <v>3</v>
      </c>
      <c r="H814" s="80" t="s">
        <v>26</v>
      </c>
      <c r="I814" s="80">
        <v>4</v>
      </c>
      <c r="J814" s="80" t="s">
        <v>26</v>
      </c>
      <c r="K814" s="80">
        <v>5</v>
      </c>
      <c r="L814" s="80" t="s">
        <v>2</v>
      </c>
      <c r="M814" s="80">
        <v>6</v>
      </c>
      <c r="N814" s="77" t="s">
        <v>26</v>
      </c>
      <c r="O814" s="69"/>
      <c r="P814" s="69"/>
      <c r="Q814" s="69"/>
      <c r="R814" s="69"/>
      <c r="S814" s="69"/>
      <c r="T814" s="69"/>
      <c r="U814" s="69"/>
      <c r="V814" s="69"/>
      <c r="W814" s="67" t="s">
        <v>2</v>
      </c>
      <c r="X814" s="67">
        <v>1</v>
      </c>
      <c r="Y814" s="68" t="s">
        <v>26</v>
      </c>
      <c r="Z814" s="68">
        <v>2</v>
      </c>
      <c r="AA814" s="68" t="s">
        <v>26</v>
      </c>
      <c r="AB814" s="68">
        <v>3</v>
      </c>
      <c r="AC814" s="68" t="s">
        <v>26</v>
      </c>
      <c r="AD814" s="68">
        <v>4</v>
      </c>
      <c r="AE814" s="68" t="s">
        <v>26</v>
      </c>
      <c r="AF814" s="68">
        <v>5</v>
      </c>
      <c r="AG814" s="68" t="s">
        <v>2</v>
      </c>
      <c r="AH814" s="68">
        <v>6</v>
      </c>
      <c r="AI814" s="84" t="s">
        <v>26</v>
      </c>
    </row>
    <row r="815" spans="1:35" x14ac:dyDescent="0.25">
      <c r="B815" s="78" t="s">
        <v>2</v>
      </c>
      <c r="C815" s="80">
        <v>1</v>
      </c>
      <c r="D815" s="80" t="s">
        <v>26</v>
      </c>
      <c r="E815" s="80">
        <v>2</v>
      </c>
      <c r="F815" s="80" t="s">
        <v>26</v>
      </c>
      <c r="G815" s="80">
        <v>3</v>
      </c>
      <c r="H815" s="80" t="s">
        <v>26</v>
      </c>
      <c r="I815" s="80">
        <v>4</v>
      </c>
      <c r="J815" s="80" t="s">
        <v>26</v>
      </c>
      <c r="K815" s="80">
        <v>5</v>
      </c>
      <c r="L815" s="80" t="s">
        <v>26</v>
      </c>
      <c r="M815" s="80">
        <v>6</v>
      </c>
      <c r="N815" s="77" t="s">
        <v>2</v>
      </c>
      <c r="O815" s="69"/>
      <c r="P815" s="69"/>
      <c r="Q815" s="69"/>
      <c r="R815" s="69"/>
      <c r="S815" s="69"/>
      <c r="T815" s="69"/>
      <c r="U815" s="69"/>
      <c r="V815" s="69"/>
      <c r="W815" s="67" t="s">
        <v>2</v>
      </c>
      <c r="X815" s="67">
        <v>1</v>
      </c>
      <c r="Y815" s="68" t="s">
        <v>26</v>
      </c>
      <c r="Z815" s="68">
        <v>2</v>
      </c>
      <c r="AA815" s="68" t="s">
        <v>26</v>
      </c>
      <c r="AB815" s="68">
        <v>3</v>
      </c>
      <c r="AC815" s="68" t="s">
        <v>26</v>
      </c>
      <c r="AD815" s="68">
        <v>4</v>
      </c>
      <c r="AE815" s="68" t="s">
        <v>26</v>
      </c>
      <c r="AF815" s="68">
        <v>5</v>
      </c>
      <c r="AG815" s="68" t="s">
        <v>26</v>
      </c>
      <c r="AH815" s="68">
        <v>6</v>
      </c>
      <c r="AI815" s="84" t="s">
        <v>2</v>
      </c>
    </row>
    <row r="816" spans="1:35" x14ac:dyDescent="0.25">
      <c r="B816" s="78" t="s">
        <v>3</v>
      </c>
      <c r="C816" s="80">
        <v>1</v>
      </c>
      <c r="D816" s="80" t="s">
        <v>26</v>
      </c>
      <c r="E816" s="80">
        <v>2</v>
      </c>
      <c r="F816" s="80" t="s">
        <v>26</v>
      </c>
      <c r="G816" s="80">
        <v>3</v>
      </c>
      <c r="H816" s="80" t="s">
        <v>26</v>
      </c>
      <c r="I816" s="80">
        <v>4</v>
      </c>
      <c r="J816" s="80" t="s">
        <v>26</v>
      </c>
      <c r="K816" s="80">
        <v>5</v>
      </c>
      <c r="L816" s="80" t="s">
        <v>25</v>
      </c>
      <c r="M816" s="80">
        <v>6</v>
      </c>
      <c r="N816" s="77" t="s">
        <v>26</v>
      </c>
      <c r="O816" s="69"/>
      <c r="P816" s="69"/>
      <c r="Q816" s="69"/>
      <c r="R816" s="69"/>
      <c r="S816" s="69"/>
      <c r="T816" s="69"/>
      <c r="U816" s="69"/>
      <c r="V816" s="69"/>
      <c r="W816" s="67" t="s">
        <v>3</v>
      </c>
      <c r="X816" s="67">
        <v>1</v>
      </c>
      <c r="Y816" s="68" t="s">
        <v>26</v>
      </c>
      <c r="Z816" s="68">
        <v>2</v>
      </c>
      <c r="AA816" s="68" t="s">
        <v>26</v>
      </c>
      <c r="AB816" s="68">
        <v>3</v>
      </c>
      <c r="AC816" s="68" t="s">
        <v>26</v>
      </c>
      <c r="AD816" s="68">
        <v>4</v>
      </c>
      <c r="AE816" s="68" t="s">
        <v>26</v>
      </c>
      <c r="AF816" s="68">
        <v>5</v>
      </c>
      <c r="AG816" s="68" t="s">
        <v>25</v>
      </c>
      <c r="AH816" s="68">
        <v>6</v>
      </c>
      <c r="AI816" s="84" t="s">
        <v>26</v>
      </c>
    </row>
    <row r="817" spans="1:35" x14ac:dyDescent="0.25">
      <c r="B817" s="78" t="s">
        <v>3</v>
      </c>
      <c r="C817" s="80">
        <v>1</v>
      </c>
      <c r="D817" s="80" t="s">
        <v>26</v>
      </c>
      <c r="E817" s="80">
        <v>2</v>
      </c>
      <c r="F817" s="80" t="s">
        <v>26</v>
      </c>
      <c r="G817" s="80">
        <v>3</v>
      </c>
      <c r="H817" s="80" t="s">
        <v>25</v>
      </c>
      <c r="I817" s="80">
        <v>4</v>
      </c>
      <c r="J817" s="80" t="s">
        <v>26</v>
      </c>
      <c r="K817" s="80">
        <v>5</v>
      </c>
      <c r="L817" s="80" t="s">
        <v>26</v>
      </c>
      <c r="M817" s="80">
        <v>6</v>
      </c>
      <c r="N817" s="77" t="s">
        <v>26</v>
      </c>
      <c r="O817" s="69"/>
      <c r="P817" s="69"/>
      <c r="Q817" s="69"/>
      <c r="R817" s="69"/>
      <c r="S817" s="69"/>
      <c r="T817" s="69"/>
      <c r="U817" s="69"/>
      <c r="V817" s="69"/>
      <c r="W817" s="67" t="s">
        <v>3</v>
      </c>
      <c r="X817" s="67">
        <v>1</v>
      </c>
      <c r="Y817" s="68" t="s">
        <v>26</v>
      </c>
      <c r="Z817" s="68">
        <v>2</v>
      </c>
      <c r="AA817" s="68" t="s">
        <v>26</v>
      </c>
      <c r="AB817" s="68">
        <v>3</v>
      </c>
      <c r="AC817" s="68" t="s">
        <v>25</v>
      </c>
      <c r="AD817" s="68">
        <v>4</v>
      </c>
      <c r="AE817" s="68" t="s">
        <v>26</v>
      </c>
      <c r="AF817" s="68">
        <v>5</v>
      </c>
      <c r="AG817" s="68" t="s">
        <v>26</v>
      </c>
      <c r="AH817" s="68">
        <v>6</v>
      </c>
      <c r="AI817" s="84" t="s">
        <v>26</v>
      </c>
    </row>
    <row r="818" spans="1:35" x14ac:dyDescent="0.25">
      <c r="B818" s="78" t="s">
        <v>2</v>
      </c>
      <c r="C818" s="80">
        <v>1</v>
      </c>
      <c r="D818" s="80" t="s">
        <v>26</v>
      </c>
      <c r="E818" s="80">
        <v>2</v>
      </c>
      <c r="F818" s="80" t="s">
        <v>26</v>
      </c>
      <c r="G818" s="80">
        <v>3</v>
      </c>
      <c r="H818" s="80" t="s">
        <v>26</v>
      </c>
      <c r="I818" s="80">
        <v>4</v>
      </c>
      <c r="J818" s="80" t="s">
        <v>26</v>
      </c>
      <c r="K818" s="80">
        <v>5</v>
      </c>
      <c r="L818" s="80" t="s">
        <v>2</v>
      </c>
      <c r="M818" s="80">
        <v>6</v>
      </c>
      <c r="N818" s="77" t="s">
        <v>26</v>
      </c>
      <c r="O818" s="69"/>
      <c r="P818" s="69"/>
      <c r="Q818" s="69"/>
      <c r="R818" s="69"/>
      <c r="S818" s="69"/>
      <c r="T818" s="69"/>
      <c r="U818" s="69"/>
      <c r="V818" s="69"/>
      <c r="W818" s="67" t="s">
        <v>2</v>
      </c>
      <c r="X818" s="67">
        <v>1</v>
      </c>
      <c r="Y818" s="68" t="s">
        <v>26</v>
      </c>
      <c r="Z818" s="68">
        <v>2</v>
      </c>
      <c r="AA818" s="68" t="s">
        <v>26</v>
      </c>
      <c r="AB818" s="68">
        <v>3</v>
      </c>
      <c r="AC818" s="68" t="s">
        <v>26</v>
      </c>
      <c r="AD818" s="68">
        <v>4</v>
      </c>
      <c r="AE818" s="68" t="s">
        <v>26</v>
      </c>
      <c r="AF818" s="68">
        <v>5</v>
      </c>
      <c r="AG818" s="68" t="s">
        <v>2</v>
      </c>
      <c r="AH818" s="68">
        <v>6</v>
      </c>
      <c r="AI818" s="84" t="s">
        <v>26</v>
      </c>
    </row>
    <row r="819" spans="1:35" x14ac:dyDescent="0.25">
      <c r="B819" s="78" t="s">
        <v>3</v>
      </c>
      <c r="C819" s="80">
        <v>1</v>
      </c>
      <c r="D819" s="80" t="s">
        <v>26</v>
      </c>
      <c r="E819" s="80">
        <v>2</v>
      </c>
      <c r="F819" s="80" t="s">
        <v>25</v>
      </c>
      <c r="G819" s="80">
        <v>3</v>
      </c>
      <c r="H819" s="80" t="s">
        <v>26</v>
      </c>
      <c r="I819" s="80">
        <v>4</v>
      </c>
      <c r="J819" s="80" t="s">
        <v>26</v>
      </c>
      <c r="K819" s="80">
        <v>5</v>
      </c>
      <c r="L819" s="80" t="s">
        <v>26</v>
      </c>
      <c r="M819" s="80">
        <v>6</v>
      </c>
      <c r="N819" s="77" t="s">
        <v>26</v>
      </c>
      <c r="O819" s="69"/>
      <c r="P819" s="69"/>
      <c r="Q819" s="69"/>
      <c r="R819" s="69"/>
      <c r="S819" s="69"/>
      <c r="T819" s="69"/>
      <c r="U819" s="69"/>
      <c r="V819" s="69"/>
      <c r="W819" s="67" t="s">
        <v>3</v>
      </c>
      <c r="X819" s="67">
        <v>1</v>
      </c>
      <c r="Y819" s="68" t="s">
        <v>26</v>
      </c>
      <c r="Z819" s="68">
        <v>2</v>
      </c>
      <c r="AA819" s="68" t="s">
        <v>25</v>
      </c>
      <c r="AB819" s="68">
        <v>3</v>
      </c>
      <c r="AC819" s="68" t="s">
        <v>26</v>
      </c>
      <c r="AD819" s="68">
        <v>4</v>
      </c>
      <c r="AE819" s="68" t="s">
        <v>26</v>
      </c>
      <c r="AF819" s="68">
        <v>5</v>
      </c>
      <c r="AG819" s="68" t="s">
        <v>26</v>
      </c>
      <c r="AH819" s="68">
        <v>6</v>
      </c>
      <c r="AI819" s="84" t="s">
        <v>26</v>
      </c>
    </row>
    <row r="820" spans="1:35" x14ac:dyDescent="0.25">
      <c r="B820" s="78" t="s">
        <v>3</v>
      </c>
      <c r="C820" s="80">
        <v>1</v>
      </c>
      <c r="D820" s="80" t="s">
        <v>26</v>
      </c>
      <c r="E820" s="80">
        <v>2</v>
      </c>
      <c r="F820" s="80" t="s">
        <v>26</v>
      </c>
      <c r="G820" s="80">
        <v>3</v>
      </c>
      <c r="H820" s="80" t="s">
        <v>25</v>
      </c>
      <c r="I820" s="80">
        <v>4</v>
      </c>
      <c r="J820" s="80" t="s">
        <v>26</v>
      </c>
      <c r="K820" s="80">
        <v>5</v>
      </c>
      <c r="L820" s="80" t="s">
        <v>26</v>
      </c>
      <c r="M820" s="80">
        <v>6</v>
      </c>
      <c r="N820" s="77" t="s">
        <v>26</v>
      </c>
      <c r="O820" s="69"/>
      <c r="P820" s="69"/>
      <c r="Q820" s="69"/>
      <c r="R820" s="69"/>
      <c r="S820" s="69"/>
      <c r="T820" s="69"/>
      <c r="U820" s="69"/>
      <c r="V820" s="69"/>
      <c r="W820" s="67" t="s">
        <v>3</v>
      </c>
      <c r="X820" s="67">
        <v>1</v>
      </c>
      <c r="Y820" s="68" t="s">
        <v>26</v>
      </c>
      <c r="Z820" s="68">
        <v>2</v>
      </c>
      <c r="AA820" s="68" t="s">
        <v>26</v>
      </c>
      <c r="AB820" s="68">
        <v>3</v>
      </c>
      <c r="AC820" s="68" t="s">
        <v>25</v>
      </c>
      <c r="AD820" s="68">
        <v>4</v>
      </c>
      <c r="AE820" s="68" t="s">
        <v>26</v>
      </c>
      <c r="AF820" s="68">
        <v>5</v>
      </c>
      <c r="AG820" s="68" t="s">
        <v>26</v>
      </c>
      <c r="AH820" s="68">
        <v>6</v>
      </c>
      <c r="AI820" s="84" t="s">
        <v>26</v>
      </c>
    </row>
    <row r="821" spans="1:35" x14ac:dyDescent="0.25">
      <c r="B821" s="78" t="s">
        <v>2</v>
      </c>
      <c r="C821" s="80">
        <v>1</v>
      </c>
      <c r="D821" s="80" t="s">
        <v>26</v>
      </c>
      <c r="E821" s="80">
        <v>2</v>
      </c>
      <c r="F821" s="80" t="s">
        <v>26</v>
      </c>
      <c r="G821" s="80">
        <v>3</v>
      </c>
      <c r="H821" s="80" t="s">
        <v>26</v>
      </c>
      <c r="I821" s="80">
        <v>4</v>
      </c>
      <c r="J821" s="80" t="s">
        <v>2</v>
      </c>
      <c r="K821" s="80">
        <v>5</v>
      </c>
      <c r="L821" s="80" t="s">
        <v>26</v>
      </c>
      <c r="M821" s="80">
        <v>6</v>
      </c>
      <c r="N821" s="77" t="s">
        <v>26</v>
      </c>
      <c r="O821" s="69"/>
      <c r="P821" s="69"/>
      <c r="Q821" s="69"/>
      <c r="R821" s="69"/>
      <c r="S821" s="69"/>
      <c r="T821" s="69"/>
      <c r="U821" s="69"/>
      <c r="V821" s="69"/>
      <c r="W821" s="67" t="s">
        <v>2</v>
      </c>
      <c r="X821" s="67">
        <v>1</v>
      </c>
      <c r="Y821" s="68" t="s">
        <v>26</v>
      </c>
      <c r="Z821" s="68">
        <v>2</v>
      </c>
      <c r="AA821" s="68" t="s">
        <v>26</v>
      </c>
      <c r="AB821" s="68">
        <v>3</v>
      </c>
      <c r="AC821" s="68" t="s">
        <v>26</v>
      </c>
      <c r="AD821" s="68">
        <v>4</v>
      </c>
      <c r="AE821" s="68" t="s">
        <v>2</v>
      </c>
      <c r="AF821" s="68">
        <v>5</v>
      </c>
      <c r="AG821" s="68" t="s">
        <v>26</v>
      </c>
      <c r="AH821" s="68">
        <v>6</v>
      </c>
      <c r="AI821" s="84" t="s">
        <v>26</v>
      </c>
    </row>
    <row r="822" spans="1:35" x14ac:dyDescent="0.25">
      <c r="B822" s="78" t="s">
        <v>2</v>
      </c>
      <c r="C822" s="80">
        <v>1</v>
      </c>
      <c r="D822" s="80" t="s">
        <v>26</v>
      </c>
      <c r="E822" s="80">
        <v>2</v>
      </c>
      <c r="F822" s="80" t="s">
        <v>26</v>
      </c>
      <c r="G822" s="80">
        <v>3</v>
      </c>
      <c r="H822" s="80" t="s">
        <v>26</v>
      </c>
      <c r="I822" s="80">
        <v>4</v>
      </c>
      <c r="J822" s="80" t="s">
        <v>26</v>
      </c>
      <c r="K822" s="80">
        <v>5</v>
      </c>
      <c r="L822" s="80" t="s">
        <v>2</v>
      </c>
      <c r="M822" s="80">
        <v>6</v>
      </c>
      <c r="N822" s="77" t="s">
        <v>26</v>
      </c>
      <c r="O822" s="69"/>
      <c r="P822" s="69"/>
      <c r="Q822" s="69"/>
      <c r="R822" s="69"/>
      <c r="S822" s="69"/>
      <c r="T822" s="69"/>
      <c r="U822" s="69"/>
      <c r="V822" s="69"/>
      <c r="W822" s="67" t="s">
        <v>2</v>
      </c>
      <c r="X822" s="67">
        <v>1</v>
      </c>
      <c r="Y822" s="68" t="s">
        <v>26</v>
      </c>
      <c r="Z822" s="68">
        <v>2</v>
      </c>
      <c r="AA822" s="68" t="s">
        <v>26</v>
      </c>
      <c r="AB822" s="68">
        <v>3</v>
      </c>
      <c r="AC822" s="68" t="s">
        <v>26</v>
      </c>
      <c r="AD822" s="68">
        <v>4</v>
      </c>
      <c r="AE822" s="68" t="s">
        <v>26</v>
      </c>
      <c r="AF822" s="68">
        <v>5</v>
      </c>
      <c r="AG822" s="68" t="s">
        <v>2</v>
      </c>
      <c r="AH822" s="68">
        <v>6</v>
      </c>
      <c r="AI822" s="84" t="s">
        <v>26</v>
      </c>
    </row>
    <row r="823" spans="1:35" x14ac:dyDescent="0.25">
      <c r="B823" s="78" t="s">
        <v>3</v>
      </c>
      <c r="C823" s="80">
        <v>1</v>
      </c>
      <c r="D823" s="80" t="s">
        <v>26</v>
      </c>
      <c r="E823" s="80">
        <v>2</v>
      </c>
      <c r="F823" s="80" t="s">
        <v>26</v>
      </c>
      <c r="G823" s="80">
        <v>3</v>
      </c>
      <c r="H823" s="80" t="s">
        <v>25</v>
      </c>
      <c r="I823" s="80">
        <v>4</v>
      </c>
      <c r="J823" s="80" t="s">
        <v>26</v>
      </c>
      <c r="K823" s="80">
        <v>5</v>
      </c>
      <c r="L823" s="80" t="s">
        <v>26</v>
      </c>
      <c r="M823" s="80">
        <v>6</v>
      </c>
      <c r="N823" s="77" t="s">
        <v>26</v>
      </c>
      <c r="O823" s="69"/>
      <c r="P823" s="69"/>
      <c r="Q823" s="69"/>
      <c r="R823" s="69"/>
      <c r="S823" s="69"/>
      <c r="T823" s="69"/>
      <c r="U823" s="69"/>
      <c r="V823" s="69"/>
      <c r="W823" s="67" t="s">
        <v>3</v>
      </c>
      <c r="X823" s="67">
        <v>1</v>
      </c>
      <c r="Y823" s="68" t="s">
        <v>26</v>
      </c>
      <c r="Z823" s="68">
        <v>2</v>
      </c>
      <c r="AA823" s="68" t="s">
        <v>26</v>
      </c>
      <c r="AB823" s="68">
        <v>3</v>
      </c>
      <c r="AC823" s="68" t="s">
        <v>25</v>
      </c>
      <c r="AD823" s="68">
        <v>4</v>
      </c>
      <c r="AE823" s="68" t="s">
        <v>26</v>
      </c>
      <c r="AF823" s="68">
        <v>5</v>
      </c>
      <c r="AG823" s="68" t="s">
        <v>26</v>
      </c>
      <c r="AH823" s="68">
        <v>6</v>
      </c>
      <c r="AI823" s="84" t="s">
        <v>26</v>
      </c>
    </row>
    <row r="824" spans="1:35" x14ac:dyDescent="0.25">
      <c r="B824" s="78" t="s">
        <v>2</v>
      </c>
      <c r="C824" s="80">
        <v>1</v>
      </c>
      <c r="D824" s="80" t="s">
        <v>26</v>
      </c>
      <c r="E824" s="80">
        <v>2</v>
      </c>
      <c r="F824" s="80" t="s">
        <v>26</v>
      </c>
      <c r="G824" s="80">
        <v>3</v>
      </c>
      <c r="H824" s="80" t="s">
        <v>26</v>
      </c>
      <c r="I824" s="80">
        <v>4</v>
      </c>
      <c r="J824" s="80" t="s">
        <v>26</v>
      </c>
      <c r="K824" s="80">
        <v>5</v>
      </c>
      <c r="L824" s="80" t="s">
        <v>2</v>
      </c>
      <c r="M824" s="80">
        <v>6</v>
      </c>
      <c r="N824" s="77" t="s">
        <v>26</v>
      </c>
      <c r="O824" s="69"/>
      <c r="P824" s="69"/>
      <c r="Q824" s="69"/>
      <c r="R824" s="69"/>
      <c r="S824" s="69"/>
      <c r="T824" s="69"/>
      <c r="U824" s="69"/>
      <c r="V824" s="69"/>
      <c r="W824" s="67" t="s">
        <v>2</v>
      </c>
      <c r="X824" s="67">
        <v>1</v>
      </c>
      <c r="Y824" s="68" t="s">
        <v>26</v>
      </c>
      <c r="Z824" s="68">
        <v>2</v>
      </c>
      <c r="AA824" s="68" t="s">
        <v>26</v>
      </c>
      <c r="AB824" s="68">
        <v>3</v>
      </c>
      <c r="AC824" s="68" t="s">
        <v>26</v>
      </c>
      <c r="AD824" s="68">
        <v>4</v>
      </c>
      <c r="AE824" s="68" t="s">
        <v>26</v>
      </c>
      <c r="AF824" s="68">
        <v>5</v>
      </c>
      <c r="AG824" s="68" t="s">
        <v>2</v>
      </c>
      <c r="AH824" s="68">
        <v>6</v>
      </c>
      <c r="AI824" s="84" t="s">
        <v>26</v>
      </c>
    </row>
    <row r="825" spans="1:35" x14ac:dyDescent="0.25">
      <c r="B825" s="98"/>
      <c r="C825" s="98"/>
      <c r="D825" s="98"/>
      <c r="E825" s="98"/>
      <c r="F825" s="98"/>
      <c r="G825" s="98"/>
      <c r="H825" s="98"/>
      <c r="I825" s="98"/>
      <c r="J825" s="98"/>
      <c r="K825" s="98"/>
      <c r="O825" s="69"/>
      <c r="P825" s="69"/>
      <c r="Q825" s="69"/>
      <c r="R825" s="69"/>
      <c r="S825" s="69"/>
      <c r="T825" s="69"/>
      <c r="U825" s="69"/>
      <c r="V825" s="69"/>
    </row>
    <row r="826" spans="1:35" x14ac:dyDescent="0.25">
      <c r="B826" s="98"/>
      <c r="C826" s="98"/>
      <c r="D826" s="98"/>
      <c r="E826" s="98"/>
      <c r="F826" s="98"/>
      <c r="G826" s="98"/>
      <c r="H826" s="98"/>
      <c r="I826" s="98"/>
      <c r="J826" s="98"/>
      <c r="K826" s="98"/>
      <c r="O826" s="69"/>
      <c r="P826" s="69"/>
      <c r="Q826" s="69"/>
      <c r="R826" s="69"/>
      <c r="S826" s="69"/>
      <c r="T826" s="69"/>
      <c r="U826" s="69"/>
      <c r="V826" s="69"/>
    </row>
    <row r="827" spans="1:35" x14ac:dyDescent="0.25">
      <c r="A827" s="84" t="s">
        <v>28</v>
      </c>
      <c r="B827" s="78" t="s">
        <v>2</v>
      </c>
      <c r="C827" s="80">
        <v>1</v>
      </c>
      <c r="D827" s="80" t="s">
        <v>26</v>
      </c>
      <c r="E827" s="80">
        <v>2</v>
      </c>
      <c r="F827" s="80" t="s">
        <v>2</v>
      </c>
      <c r="G827" s="80">
        <v>3</v>
      </c>
      <c r="H827" s="80" t="s">
        <v>26</v>
      </c>
      <c r="I827" s="80">
        <v>4</v>
      </c>
      <c r="J827" s="80" t="s">
        <v>26</v>
      </c>
      <c r="K827" s="80">
        <v>5</v>
      </c>
      <c r="L827" s="80" t="s">
        <v>26</v>
      </c>
      <c r="M827" s="80">
        <v>6</v>
      </c>
      <c r="N827" s="77" t="s">
        <v>26</v>
      </c>
      <c r="O827" s="69"/>
      <c r="P827" s="69"/>
      <c r="Q827" s="69"/>
      <c r="R827" s="69"/>
      <c r="S827" s="69"/>
      <c r="T827" s="69"/>
      <c r="U827" s="69"/>
      <c r="V827" s="69"/>
      <c r="W827" s="67" t="s">
        <v>2</v>
      </c>
      <c r="X827" s="67">
        <v>1</v>
      </c>
      <c r="Y827" s="68" t="s">
        <v>26</v>
      </c>
      <c r="Z827" s="68">
        <v>2</v>
      </c>
      <c r="AA827" s="68" t="s">
        <v>2</v>
      </c>
      <c r="AB827" s="68">
        <v>3</v>
      </c>
      <c r="AC827" s="68" t="s">
        <v>26</v>
      </c>
      <c r="AD827" s="68">
        <v>4</v>
      </c>
      <c r="AE827" s="68" t="s">
        <v>26</v>
      </c>
      <c r="AF827" s="68">
        <v>5</v>
      </c>
      <c r="AG827" s="68" t="s">
        <v>26</v>
      </c>
      <c r="AH827" s="68">
        <v>6</v>
      </c>
      <c r="AI827" s="84" t="s">
        <v>26</v>
      </c>
    </row>
    <row r="828" spans="1:35" x14ac:dyDescent="0.25">
      <c r="B828" s="78" t="s">
        <v>2</v>
      </c>
      <c r="C828" s="80">
        <v>1</v>
      </c>
      <c r="D828" s="80" t="s">
        <v>26</v>
      </c>
      <c r="E828" s="80">
        <v>2</v>
      </c>
      <c r="F828" s="80" t="s">
        <v>2</v>
      </c>
      <c r="G828" s="80">
        <v>3</v>
      </c>
      <c r="H828" s="80" t="s">
        <v>26</v>
      </c>
      <c r="I828" s="80">
        <v>4</v>
      </c>
      <c r="J828" s="80" t="s">
        <v>26</v>
      </c>
      <c r="K828" s="80">
        <v>5</v>
      </c>
      <c r="L828" s="80" t="s">
        <v>26</v>
      </c>
      <c r="M828" s="80">
        <v>6</v>
      </c>
      <c r="N828" s="77" t="s">
        <v>26</v>
      </c>
      <c r="O828" s="69"/>
      <c r="P828" s="69"/>
      <c r="Q828" s="69"/>
      <c r="R828" s="69"/>
      <c r="S828" s="69"/>
      <c r="T828" s="69"/>
      <c r="U828" s="69"/>
      <c r="V828" s="69"/>
      <c r="W828" s="67" t="s">
        <v>2</v>
      </c>
      <c r="X828" s="67">
        <v>1</v>
      </c>
      <c r="Y828" s="68" t="s">
        <v>26</v>
      </c>
      <c r="Z828" s="68">
        <v>2</v>
      </c>
      <c r="AA828" s="68" t="s">
        <v>2</v>
      </c>
      <c r="AB828" s="68">
        <v>3</v>
      </c>
      <c r="AC828" s="68" t="s">
        <v>26</v>
      </c>
      <c r="AD828" s="68">
        <v>4</v>
      </c>
      <c r="AE828" s="68" t="s">
        <v>26</v>
      </c>
      <c r="AF828" s="68">
        <v>5</v>
      </c>
      <c r="AG828" s="68" t="s">
        <v>26</v>
      </c>
      <c r="AH828" s="68">
        <v>6</v>
      </c>
      <c r="AI828" s="84" t="s">
        <v>26</v>
      </c>
    </row>
    <row r="829" spans="1:35" x14ac:dyDescent="0.25">
      <c r="B829" s="78" t="s">
        <v>2</v>
      </c>
      <c r="C829" s="80">
        <v>1</v>
      </c>
      <c r="D829" s="80" t="s">
        <v>26</v>
      </c>
      <c r="E829" s="80">
        <v>2</v>
      </c>
      <c r="F829" s="80" t="s">
        <v>2</v>
      </c>
      <c r="G829" s="80">
        <v>3</v>
      </c>
      <c r="H829" s="80" t="s">
        <v>26</v>
      </c>
      <c r="I829" s="80">
        <v>4</v>
      </c>
      <c r="J829" s="80" t="s">
        <v>26</v>
      </c>
      <c r="K829" s="80">
        <v>5</v>
      </c>
      <c r="L829" s="80" t="s">
        <v>26</v>
      </c>
      <c r="M829" s="80">
        <v>6</v>
      </c>
      <c r="N829" s="77" t="s">
        <v>26</v>
      </c>
      <c r="O829" s="69"/>
      <c r="P829" s="69"/>
      <c r="Q829" s="69"/>
      <c r="R829" s="69"/>
      <c r="S829" s="69"/>
      <c r="T829" s="69"/>
      <c r="U829" s="69"/>
      <c r="V829" s="69"/>
      <c r="W829" s="67" t="s">
        <v>2</v>
      </c>
      <c r="X829" s="67">
        <v>1</v>
      </c>
      <c r="Y829" s="68" t="s">
        <v>26</v>
      </c>
      <c r="Z829" s="68">
        <v>2</v>
      </c>
      <c r="AA829" s="68" t="s">
        <v>2</v>
      </c>
      <c r="AB829" s="68">
        <v>3</v>
      </c>
      <c r="AC829" s="68" t="s">
        <v>26</v>
      </c>
      <c r="AD829" s="68">
        <v>4</v>
      </c>
      <c r="AE829" s="68" t="s">
        <v>26</v>
      </c>
      <c r="AF829" s="68">
        <v>5</v>
      </c>
      <c r="AG829" s="68" t="s">
        <v>26</v>
      </c>
      <c r="AH829" s="68">
        <v>6</v>
      </c>
      <c r="AI829" s="84" t="s">
        <v>26</v>
      </c>
    </row>
    <row r="830" spans="1:35" x14ac:dyDescent="0.25">
      <c r="B830" s="78" t="s">
        <v>3</v>
      </c>
      <c r="C830" s="80">
        <v>1</v>
      </c>
      <c r="D830" s="80" t="s">
        <v>26</v>
      </c>
      <c r="E830" s="80">
        <v>2</v>
      </c>
      <c r="F830" s="80" t="s">
        <v>25</v>
      </c>
      <c r="G830" s="80">
        <v>3</v>
      </c>
      <c r="H830" s="80" t="s">
        <v>26</v>
      </c>
      <c r="I830" s="80">
        <v>4</v>
      </c>
      <c r="J830" s="80" t="s">
        <v>26</v>
      </c>
      <c r="K830" s="80">
        <v>5</v>
      </c>
      <c r="L830" s="80" t="s">
        <v>26</v>
      </c>
      <c r="M830" s="80">
        <v>6</v>
      </c>
      <c r="N830" s="77" t="s">
        <v>26</v>
      </c>
      <c r="O830" s="69"/>
      <c r="P830" s="69"/>
      <c r="Q830" s="69"/>
      <c r="R830" s="69"/>
      <c r="S830" s="69"/>
      <c r="T830" s="69"/>
      <c r="U830" s="69"/>
      <c r="V830" s="69"/>
      <c r="W830" s="67" t="s">
        <v>3</v>
      </c>
      <c r="X830" s="67">
        <v>1</v>
      </c>
      <c r="Y830" s="68" t="s">
        <v>26</v>
      </c>
      <c r="Z830" s="68">
        <v>2</v>
      </c>
      <c r="AA830" s="68" t="s">
        <v>25</v>
      </c>
      <c r="AB830" s="68">
        <v>3</v>
      </c>
      <c r="AC830" s="68" t="s">
        <v>26</v>
      </c>
      <c r="AD830" s="68">
        <v>4</v>
      </c>
      <c r="AE830" s="68" t="s">
        <v>26</v>
      </c>
      <c r="AF830" s="68">
        <v>5</v>
      </c>
      <c r="AG830" s="68" t="s">
        <v>26</v>
      </c>
      <c r="AH830" s="68">
        <v>6</v>
      </c>
      <c r="AI830" s="84" t="s">
        <v>26</v>
      </c>
    </row>
    <row r="831" spans="1:35" x14ac:dyDescent="0.25">
      <c r="B831" s="78" t="s">
        <v>2</v>
      </c>
      <c r="C831" s="80">
        <v>1</v>
      </c>
      <c r="D831" s="80" t="s">
        <v>26</v>
      </c>
      <c r="E831" s="80">
        <v>2</v>
      </c>
      <c r="F831" s="80" t="s">
        <v>26</v>
      </c>
      <c r="G831" s="80">
        <v>3</v>
      </c>
      <c r="H831" s="80" t="s">
        <v>26</v>
      </c>
      <c r="I831" s="80">
        <v>4</v>
      </c>
      <c r="J831" s="80" t="s">
        <v>2</v>
      </c>
      <c r="K831" s="80">
        <v>5</v>
      </c>
      <c r="L831" s="80" t="s">
        <v>26</v>
      </c>
      <c r="M831" s="80">
        <v>6</v>
      </c>
      <c r="N831" s="77" t="s">
        <v>26</v>
      </c>
      <c r="O831" s="69"/>
      <c r="P831" s="69"/>
      <c r="Q831" s="69"/>
      <c r="R831" s="69"/>
      <c r="S831" s="69"/>
      <c r="T831" s="69"/>
      <c r="U831" s="69"/>
      <c r="V831" s="69"/>
      <c r="W831" s="67" t="s">
        <v>2</v>
      </c>
      <c r="X831" s="67">
        <v>1</v>
      </c>
      <c r="Y831" s="68" t="s">
        <v>26</v>
      </c>
      <c r="Z831" s="68">
        <v>2</v>
      </c>
      <c r="AA831" s="68" t="s">
        <v>26</v>
      </c>
      <c r="AB831" s="68">
        <v>3</v>
      </c>
      <c r="AC831" s="68" t="s">
        <v>26</v>
      </c>
      <c r="AD831" s="68">
        <v>4</v>
      </c>
      <c r="AE831" s="68" t="s">
        <v>2</v>
      </c>
      <c r="AF831" s="68">
        <v>5</v>
      </c>
      <c r="AG831" s="68" t="s">
        <v>26</v>
      </c>
      <c r="AH831" s="68">
        <v>6</v>
      </c>
      <c r="AI831" s="84" t="s">
        <v>26</v>
      </c>
    </row>
    <row r="832" spans="1:35" x14ac:dyDescent="0.25">
      <c r="B832" s="78" t="s">
        <v>2</v>
      </c>
      <c r="C832" s="80">
        <v>1</v>
      </c>
      <c r="D832" s="80" t="s">
        <v>26</v>
      </c>
      <c r="E832" s="80">
        <v>2</v>
      </c>
      <c r="F832" s="80" t="s">
        <v>26</v>
      </c>
      <c r="G832" s="80">
        <v>3</v>
      </c>
      <c r="H832" s="80" t="s">
        <v>26</v>
      </c>
      <c r="I832" s="80">
        <v>4</v>
      </c>
      <c r="J832" s="80" t="s">
        <v>2</v>
      </c>
      <c r="K832" s="80">
        <v>5</v>
      </c>
      <c r="L832" s="80" t="s">
        <v>26</v>
      </c>
      <c r="M832" s="80">
        <v>6</v>
      </c>
      <c r="N832" s="77" t="s">
        <v>26</v>
      </c>
      <c r="O832" s="69"/>
      <c r="P832" s="69"/>
      <c r="Q832" s="69"/>
      <c r="R832" s="69"/>
      <c r="S832" s="69"/>
      <c r="T832" s="69"/>
      <c r="U832" s="69"/>
      <c r="V832" s="69"/>
      <c r="W832" s="67" t="s">
        <v>2</v>
      </c>
      <c r="X832" s="67">
        <v>1</v>
      </c>
      <c r="Y832" s="68" t="s">
        <v>26</v>
      </c>
      <c r="Z832" s="68">
        <v>2</v>
      </c>
      <c r="AA832" s="68" t="s">
        <v>26</v>
      </c>
      <c r="AB832" s="68">
        <v>3</v>
      </c>
      <c r="AC832" s="68" t="s">
        <v>26</v>
      </c>
      <c r="AD832" s="68">
        <v>4</v>
      </c>
      <c r="AE832" s="68" t="s">
        <v>2</v>
      </c>
      <c r="AF832" s="68">
        <v>5</v>
      </c>
      <c r="AG832" s="68" t="s">
        <v>26</v>
      </c>
      <c r="AH832" s="68">
        <v>6</v>
      </c>
      <c r="AI832" s="84" t="s">
        <v>26</v>
      </c>
    </row>
    <row r="833" spans="1:35" x14ac:dyDescent="0.25">
      <c r="B833" s="78" t="s">
        <v>2</v>
      </c>
      <c r="C833" s="80">
        <v>1</v>
      </c>
      <c r="D833" s="80" t="s">
        <v>26</v>
      </c>
      <c r="E833" s="80">
        <v>2</v>
      </c>
      <c r="F833" s="80" t="s">
        <v>26</v>
      </c>
      <c r="G833" s="80">
        <v>3</v>
      </c>
      <c r="H833" s="80" t="s">
        <v>2</v>
      </c>
      <c r="I833" s="80">
        <v>4</v>
      </c>
      <c r="J833" s="80" t="s">
        <v>26</v>
      </c>
      <c r="K833" s="80">
        <v>5</v>
      </c>
      <c r="L833" s="80" t="s">
        <v>26</v>
      </c>
      <c r="M833" s="80">
        <v>6</v>
      </c>
      <c r="N833" s="77" t="s">
        <v>26</v>
      </c>
      <c r="O833" s="69"/>
      <c r="P833" s="69"/>
      <c r="Q833" s="69"/>
      <c r="R833" s="69"/>
      <c r="S833" s="69"/>
      <c r="T833" s="69"/>
      <c r="U833" s="69"/>
      <c r="V833" s="69"/>
      <c r="W833" s="67" t="s">
        <v>2</v>
      </c>
      <c r="X833" s="67">
        <v>1</v>
      </c>
      <c r="Y833" s="68" t="s">
        <v>26</v>
      </c>
      <c r="Z833" s="68">
        <v>2</v>
      </c>
      <c r="AA833" s="68" t="s">
        <v>26</v>
      </c>
      <c r="AB833" s="68">
        <v>3</v>
      </c>
      <c r="AC833" s="68" t="s">
        <v>2</v>
      </c>
      <c r="AD833" s="68">
        <v>4</v>
      </c>
      <c r="AE833" s="68" t="s">
        <v>26</v>
      </c>
      <c r="AF833" s="68">
        <v>5</v>
      </c>
      <c r="AG833" s="68" t="s">
        <v>26</v>
      </c>
      <c r="AH833" s="68">
        <v>6</v>
      </c>
      <c r="AI833" s="84" t="s">
        <v>26</v>
      </c>
    </row>
    <row r="834" spans="1:35" x14ac:dyDescent="0.25">
      <c r="B834" s="78" t="s">
        <v>3</v>
      </c>
      <c r="C834" s="80">
        <v>1</v>
      </c>
      <c r="D834" s="80" t="s">
        <v>26</v>
      </c>
      <c r="E834" s="80">
        <v>2</v>
      </c>
      <c r="F834" s="80" t="s">
        <v>25</v>
      </c>
      <c r="G834" s="80">
        <v>3</v>
      </c>
      <c r="H834" s="80" t="s">
        <v>26</v>
      </c>
      <c r="I834" s="80">
        <v>4</v>
      </c>
      <c r="J834" s="80" t="s">
        <v>26</v>
      </c>
      <c r="K834" s="80">
        <v>5</v>
      </c>
      <c r="L834" s="80" t="s">
        <v>26</v>
      </c>
      <c r="M834" s="80">
        <v>6</v>
      </c>
      <c r="N834" s="77" t="s">
        <v>26</v>
      </c>
      <c r="O834" s="69"/>
      <c r="P834" s="69"/>
      <c r="Q834" s="69"/>
      <c r="R834" s="69"/>
      <c r="S834" s="69"/>
      <c r="T834" s="69"/>
      <c r="U834" s="69"/>
      <c r="V834" s="69"/>
      <c r="W834" s="67" t="s">
        <v>3</v>
      </c>
      <c r="X834" s="67">
        <v>1</v>
      </c>
      <c r="Y834" s="68" t="s">
        <v>26</v>
      </c>
      <c r="Z834" s="68">
        <v>2</v>
      </c>
      <c r="AA834" s="68" t="s">
        <v>25</v>
      </c>
      <c r="AB834" s="68">
        <v>3</v>
      </c>
      <c r="AC834" s="68" t="s">
        <v>26</v>
      </c>
      <c r="AD834" s="68">
        <v>4</v>
      </c>
      <c r="AE834" s="68" t="s">
        <v>26</v>
      </c>
      <c r="AF834" s="68">
        <v>5</v>
      </c>
      <c r="AG834" s="68" t="s">
        <v>26</v>
      </c>
      <c r="AH834" s="68">
        <v>6</v>
      </c>
      <c r="AI834" s="84" t="s">
        <v>26</v>
      </c>
    </row>
    <row r="835" spans="1:35" x14ac:dyDescent="0.25">
      <c r="B835" s="78" t="s">
        <v>3</v>
      </c>
      <c r="C835" s="80">
        <v>1</v>
      </c>
      <c r="D835" s="80" t="s">
        <v>26</v>
      </c>
      <c r="E835" s="80">
        <v>2</v>
      </c>
      <c r="F835" s="80" t="s">
        <v>26</v>
      </c>
      <c r="G835" s="80">
        <v>3</v>
      </c>
      <c r="H835" s="80" t="s">
        <v>26</v>
      </c>
      <c r="I835" s="80">
        <v>4</v>
      </c>
      <c r="J835" s="80" t="s">
        <v>25</v>
      </c>
      <c r="K835" s="80">
        <v>5</v>
      </c>
      <c r="L835" s="80" t="s">
        <v>26</v>
      </c>
      <c r="M835" s="80">
        <v>6</v>
      </c>
      <c r="N835" s="77" t="s">
        <v>26</v>
      </c>
      <c r="O835" s="69"/>
      <c r="P835" s="69"/>
      <c r="Q835" s="69"/>
      <c r="R835" s="69"/>
      <c r="S835" s="69"/>
      <c r="T835" s="69"/>
      <c r="U835" s="69"/>
      <c r="V835" s="69"/>
      <c r="W835" s="67" t="s">
        <v>3</v>
      </c>
      <c r="X835" s="67">
        <v>1</v>
      </c>
      <c r="Y835" s="68" t="s">
        <v>26</v>
      </c>
      <c r="Z835" s="68">
        <v>2</v>
      </c>
      <c r="AA835" s="68" t="s">
        <v>26</v>
      </c>
      <c r="AB835" s="68">
        <v>3</v>
      </c>
      <c r="AC835" s="68" t="s">
        <v>26</v>
      </c>
      <c r="AD835" s="68">
        <v>4</v>
      </c>
      <c r="AE835" s="68" t="s">
        <v>25</v>
      </c>
      <c r="AF835" s="68">
        <v>5</v>
      </c>
      <c r="AG835" s="68" t="s">
        <v>26</v>
      </c>
      <c r="AH835" s="68">
        <v>6</v>
      </c>
      <c r="AI835" s="84" t="s">
        <v>26</v>
      </c>
    </row>
    <row r="836" spans="1:35" x14ac:dyDescent="0.25">
      <c r="B836" s="78" t="s">
        <v>3</v>
      </c>
      <c r="C836" s="80">
        <v>1</v>
      </c>
      <c r="D836" s="80" t="s">
        <v>26</v>
      </c>
      <c r="E836" s="80">
        <v>2</v>
      </c>
      <c r="F836" s="80" t="s">
        <v>26</v>
      </c>
      <c r="G836" s="80">
        <v>3</v>
      </c>
      <c r="H836" s="80" t="s">
        <v>25</v>
      </c>
      <c r="I836" s="80">
        <v>4</v>
      </c>
      <c r="J836" s="80" t="s">
        <v>26</v>
      </c>
      <c r="K836" s="80">
        <v>5</v>
      </c>
      <c r="L836" s="80" t="s">
        <v>26</v>
      </c>
      <c r="M836" s="80">
        <v>6</v>
      </c>
      <c r="N836" s="77" t="s">
        <v>26</v>
      </c>
      <c r="O836" s="69"/>
      <c r="P836" s="69"/>
      <c r="Q836" s="69"/>
      <c r="R836" s="69"/>
      <c r="S836" s="69"/>
      <c r="T836" s="69"/>
      <c r="U836" s="69"/>
      <c r="V836" s="69"/>
      <c r="W836" s="67" t="s">
        <v>3</v>
      </c>
      <c r="X836" s="67">
        <v>1</v>
      </c>
      <c r="Y836" s="68" t="s">
        <v>26</v>
      </c>
      <c r="Z836" s="68">
        <v>2</v>
      </c>
      <c r="AA836" s="68" t="s">
        <v>26</v>
      </c>
      <c r="AB836" s="68">
        <v>3</v>
      </c>
      <c r="AC836" s="68" t="s">
        <v>25</v>
      </c>
      <c r="AD836" s="68">
        <v>4</v>
      </c>
      <c r="AE836" s="68" t="s">
        <v>26</v>
      </c>
      <c r="AF836" s="68">
        <v>5</v>
      </c>
      <c r="AG836" s="68" t="s">
        <v>26</v>
      </c>
      <c r="AH836" s="68">
        <v>6</v>
      </c>
      <c r="AI836" s="84" t="s">
        <v>26</v>
      </c>
    </row>
    <row r="837" spans="1:35" x14ac:dyDescent="0.25">
      <c r="B837" s="78" t="s">
        <v>2</v>
      </c>
      <c r="C837" s="80">
        <v>1</v>
      </c>
      <c r="D837" s="80" t="s">
        <v>26</v>
      </c>
      <c r="E837" s="80">
        <v>2</v>
      </c>
      <c r="F837" s="80" t="s">
        <v>26</v>
      </c>
      <c r="G837" s="80">
        <v>3</v>
      </c>
      <c r="H837" s="80" t="s">
        <v>2</v>
      </c>
      <c r="I837" s="80">
        <v>4</v>
      </c>
      <c r="J837" s="80" t="s">
        <v>26</v>
      </c>
      <c r="K837" s="80">
        <v>5</v>
      </c>
      <c r="L837" s="80" t="s">
        <v>26</v>
      </c>
      <c r="M837" s="80">
        <v>6</v>
      </c>
      <c r="N837" s="77" t="s">
        <v>26</v>
      </c>
      <c r="O837" s="69"/>
      <c r="P837" s="69"/>
      <c r="Q837" s="69"/>
      <c r="R837" s="69"/>
      <c r="S837" s="69"/>
      <c r="T837" s="69"/>
      <c r="U837" s="69"/>
      <c r="V837" s="69"/>
      <c r="W837" s="67" t="s">
        <v>2</v>
      </c>
      <c r="X837" s="67">
        <v>1</v>
      </c>
      <c r="Y837" s="68" t="s">
        <v>26</v>
      </c>
      <c r="Z837" s="68">
        <v>2</v>
      </c>
      <c r="AA837" s="68" t="s">
        <v>26</v>
      </c>
      <c r="AB837" s="68">
        <v>3</v>
      </c>
      <c r="AC837" s="68" t="s">
        <v>2</v>
      </c>
      <c r="AD837" s="68">
        <v>4</v>
      </c>
      <c r="AE837" s="68" t="s">
        <v>26</v>
      </c>
      <c r="AF837" s="68">
        <v>5</v>
      </c>
      <c r="AG837" s="68" t="s">
        <v>26</v>
      </c>
      <c r="AH837" s="68">
        <v>6</v>
      </c>
      <c r="AI837" s="84" t="s">
        <v>26</v>
      </c>
    </row>
    <row r="838" spans="1:35" x14ac:dyDescent="0.25">
      <c r="B838" s="78" t="s">
        <v>2</v>
      </c>
      <c r="C838" s="80">
        <v>1</v>
      </c>
      <c r="D838" s="80" t="s">
        <v>26</v>
      </c>
      <c r="E838" s="80">
        <v>2</v>
      </c>
      <c r="F838" s="80" t="s">
        <v>26</v>
      </c>
      <c r="G838" s="80">
        <v>3</v>
      </c>
      <c r="H838" s="80" t="s">
        <v>26</v>
      </c>
      <c r="I838" s="80">
        <v>4</v>
      </c>
      <c r="J838" s="80" t="s">
        <v>2</v>
      </c>
      <c r="K838" s="80">
        <v>5</v>
      </c>
      <c r="L838" s="80" t="s">
        <v>26</v>
      </c>
      <c r="M838" s="80">
        <v>6</v>
      </c>
      <c r="N838" s="77" t="s">
        <v>26</v>
      </c>
      <c r="O838" s="69"/>
      <c r="P838" s="69"/>
      <c r="Q838" s="69"/>
      <c r="R838" s="69"/>
      <c r="S838" s="69"/>
      <c r="T838" s="69"/>
      <c r="U838" s="69"/>
      <c r="V838" s="69"/>
      <c r="W838" s="67" t="s">
        <v>2</v>
      </c>
      <c r="X838" s="67">
        <v>1</v>
      </c>
      <c r="Y838" s="68" t="s">
        <v>26</v>
      </c>
      <c r="Z838" s="68">
        <v>2</v>
      </c>
      <c r="AA838" s="68" t="s">
        <v>26</v>
      </c>
      <c r="AB838" s="68">
        <v>3</v>
      </c>
      <c r="AC838" s="68" t="s">
        <v>26</v>
      </c>
      <c r="AD838" s="68">
        <v>4</v>
      </c>
      <c r="AE838" s="68" t="s">
        <v>2</v>
      </c>
      <c r="AF838" s="68">
        <v>5</v>
      </c>
      <c r="AG838" s="68" t="s">
        <v>26</v>
      </c>
      <c r="AH838" s="68">
        <v>6</v>
      </c>
      <c r="AI838" s="84" t="s">
        <v>26</v>
      </c>
    </row>
    <row r="839" spans="1:35" x14ac:dyDescent="0.25">
      <c r="B839" s="78" t="s">
        <v>2</v>
      </c>
      <c r="C839" s="80">
        <v>1</v>
      </c>
      <c r="D839" s="80" t="s">
        <v>26</v>
      </c>
      <c r="E839" s="80">
        <v>2</v>
      </c>
      <c r="F839" s="80" t="s">
        <v>26</v>
      </c>
      <c r="G839" s="80">
        <v>3</v>
      </c>
      <c r="H839" s="80" t="s">
        <v>26</v>
      </c>
      <c r="I839" s="80">
        <v>4</v>
      </c>
      <c r="J839" s="80" t="s">
        <v>26</v>
      </c>
      <c r="K839" s="80">
        <v>5</v>
      </c>
      <c r="L839" s="80" t="s">
        <v>2</v>
      </c>
      <c r="M839" s="80">
        <v>6</v>
      </c>
      <c r="N839" s="77" t="s">
        <v>26</v>
      </c>
      <c r="O839" s="69"/>
      <c r="P839" s="69"/>
      <c r="Q839" s="69"/>
      <c r="R839" s="69"/>
      <c r="S839" s="69"/>
      <c r="T839" s="69"/>
      <c r="U839" s="69"/>
      <c r="V839" s="69"/>
      <c r="W839" s="67" t="s">
        <v>2</v>
      </c>
      <c r="X839" s="67">
        <v>1</v>
      </c>
      <c r="Y839" s="68" t="s">
        <v>26</v>
      </c>
      <c r="Z839" s="68">
        <v>2</v>
      </c>
      <c r="AA839" s="68" t="s">
        <v>26</v>
      </c>
      <c r="AB839" s="68">
        <v>3</v>
      </c>
      <c r="AC839" s="68" t="s">
        <v>26</v>
      </c>
      <c r="AD839" s="68">
        <v>4</v>
      </c>
      <c r="AE839" s="68" t="s">
        <v>26</v>
      </c>
      <c r="AF839" s="68">
        <v>5</v>
      </c>
      <c r="AG839" s="68" t="s">
        <v>2</v>
      </c>
      <c r="AH839" s="68">
        <v>6</v>
      </c>
      <c r="AI839" s="84" t="s">
        <v>26</v>
      </c>
    </row>
    <row r="840" spans="1:35" x14ac:dyDescent="0.25">
      <c r="B840" s="78" t="s">
        <v>3</v>
      </c>
      <c r="C840" s="80">
        <v>1</v>
      </c>
      <c r="D840" s="80" t="s">
        <v>26</v>
      </c>
      <c r="E840" s="80">
        <v>2</v>
      </c>
      <c r="F840" s="80" t="s">
        <v>26</v>
      </c>
      <c r="G840" s="80">
        <v>3</v>
      </c>
      <c r="H840" s="80" t="s">
        <v>25</v>
      </c>
      <c r="I840" s="80">
        <v>4</v>
      </c>
      <c r="J840" s="80" t="s">
        <v>26</v>
      </c>
      <c r="K840" s="80">
        <v>5</v>
      </c>
      <c r="L840" s="80" t="s">
        <v>26</v>
      </c>
      <c r="M840" s="80">
        <v>6</v>
      </c>
      <c r="N840" s="77" t="s">
        <v>26</v>
      </c>
      <c r="O840" s="69"/>
      <c r="P840" s="69"/>
      <c r="Q840" s="69"/>
      <c r="R840" s="69"/>
      <c r="S840" s="69"/>
      <c r="T840" s="69"/>
      <c r="U840" s="69"/>
      <c r="V840" s="69"/>
      <c r="W840" s="67" t="s">
        <v>3</v>
      </c>
      <c r="X840" s="67">
        <v>1</v>
      </c>
      <c r="Y840" s="68" t="s">
        <v>26</v>
      </c>
      <c r="Z840" s="68">
        <v>2</v>
      </c>
      <c r="AA840" s="68" t="s">
        <v>26</v>
      </c>
      <c r="AB840" s="68">
        <v>3</v>
      </c>
      <c r="AC840" s="68" t="s">
        <v>25</v>
      </c>
      <c r="AD840" s="68">
        <v>4</v>
      </c>
      <c r="AE840" s="68" t="s">
        <v>26</v>
      </c>
      <c r="AF840" s="68">
        <v>5</v>
      </c>
      <c r="AG840" s="68" t="s">
        <v>26</v>
      </c>
      <c r="AH840" s="68">
        <v>6</v>
      </c>
      <c r="AI840" s="84" t="s">
        <v>26</v>
      </c>
    </row>
    <row r="841" spans="1:35" x14ac:dyDescent="0.25">
      <c r="B841" s="78" t="s">
        <v>2</v>
      </c>
      <c r="C841" s="80">
        <v>1</v>
      </c>
      <c r="D841" s="80" t="s">
        <v>26</v>
      </c>
      <c r="E841" s="80">
        <v>2</v>
      </c>
      <c r="F841" s="80" t="s">
        <v>26</v>
      </c>
      <c r="G841" s="80">
        <v>3</v>
      </c>
      <c r="H841" s="80" t="s">
        <v>26</v>
      </c>
      <c r="I841" s="80">
        <v>4</v>
      </c>
      <c r="J841" s="80" t="s">
        <v>26</v>
      </c>
      <c r="K841" s="80">
        <v>5</v>
      </c>
      <c r="L841" s="80" t="s">
        <v>2</v>
      </c>
      <c r="M841" s="80">
        <v>6</v>
      </c>
      <c r="N841" s="77" t="s">
        <v>26</v>
      </c>
      <c r="O841" s="69"/>
      <c r="P841" s="69"/>
      <c r="Q841" s="69"/>
      <c r="R841" s="69"/>
      <c r="S841" s="69"/>
      <c r="T841" s="69"/>
      <c r="U841" s="69"/>
      <c r="V841" s="69"/>
      <c r="W841" s="67" t="s">
        <v>2</v>
      </c>
      <c r="X841" s="67">
        <v>1</v>
      </c>
      <c r="Y841" s="68" t="s">
        <v>26</v>
      </c>
      <c r="Z841" s="68">
        <v>2</v>
      </c>
      <c r="AA841" s="68" t="s">
        <v>26</v>
      </c>
      <c r="AB841" s="68">
        <v>3</v>
      </c>
      <c r="AC841" s="68" t="s">
        <v>26</v>
      </c>
      <c r="AD841" s="68">
        <v>4</v>
      </c>
      <c r="AE841" s="68" t="s">
        <v>26</v>
      </c>
      <c r="AF841" s="68">
        <v>5</v>
      </c>
      <c r="AG841" s="68" t="s">
        <v>2</v>
      </c>
      <c r="AH841" s="68">
        <v>6</v>
      </c>
      <c r="AI841" s="84" t="s">
        <v>26</v>
      </c>
    </row>
    <row r="842" spans="1:35" x14ac:dyDescent="0.25">
      <c r="B842" s="78" t="s">
        <v>2</v>
      </c>
      <c r="C842" s="80">
        <v>1</v>
      </c>
      <c r="D842" s="80" t="s">
        <v>26</v>
      </c>
      <c r="E842" s="80">
        <v>2</v>
      </c>
      <c r="F842" s="80" t="s">
        <v>26</v>
      </c>
      <c r="G842" s="80">
        <v>3</v>
      </c>
      <c r="H842" s="80" t="s">
        <v>26</v>
      </c>
      <c r="I842" s="80">
        <v>4</v>
      </c>
      <c r="J842" s="80" t="s">
        <v>2</v>
      </c>
      <c r="K842" s="80">
        <v>5</v>
      </c>
      <c r="L842" s="80" t="s">
        <v>26</v>
      </c>
      <c r="M842" s="80">
        <v>6</v>
      </c>
      <c r="N842" s="77" t="s">
        <v>26</v>
      </c>
      <c r="O842" s="69"/>
      <c r="P842" s="69"/>
      <c r="Q842" s="69"/>
      <c r="R842" s="69"/>
      <c r="S842" s="69"/>
      <c r="T842" s="69"/>
      <c r="U842" s="69"/>
      <c r="V842" s="69"/>
      <c r="W842" s="67" t="s">
        <v>2</v>
      </c>
      <c r="X842" s="67">
        <v>1</v>
      </c>
      <c r="Y842" s="68" t="s">
        <v>26</v>
      </c>
      <c r="Z842" s="68">
        <v>2</v>
      </c>
      <c r="AA842" s="68" t="s">
        <v>26</v>
      </c>
      <c r="AB842" s="68">
        <v>3</v>
      </c>
      <c r="AC842" s="68" t="s">
        <v>26</v>
      </c>
      <c r="AD842" s="68">
        <v>4</v>
      </c>
      <c r="AE842" s="68" t="s">
        <v>2</v>
      </c>
      <c r="AF842" s="68">
        <v>5</v>
      </c>
      <c r="AG842" s="68" t="s">
        <v>26</v>
      </c>
      <c r="AH842" s="68">
        <v>6</v>
      </c>
      <c r="AI842" s="84" t="s">
        <v>26</v>
      </c>
    </row>
    <row r="843" spans="1:35" x14ac:dyDescent="0.25">
      <c r="B843" s="78" t="s">
        <v>2</v>
      </c>
      <c r="C843" s="80">
        <v>1</v>
      </c>
      <c r="D843" s="80" t="s">
        <v>26</v>
      </c>
      <c r="E843" s="80">
        <v>2</v>
      </c>
      <c r="F843" s="80" t="s">
        <v>26</v>
      </c>
      <c r="G843" s="80">
        <v>3</v>
      </c>
      <c r="H843" s="80" t="s">
        <v>2</v>
      </c>
      <c r="I843" s="80">
        <v>4</v>
      </c>
      <c r="J843" s="80" t="s">
        <v>26</v>
      </c>
      <c r="K843" s="80">
        <v>5</v>
      </c>
      <c r="L843" s="80" t="s">
        <v>26</v>
      </c>
      <c r="M843" s="80">
        <v>6</v>
      </c>
      <c r="N843" s="77" t="s">
        <v>26</v>
      </c>
      <c r="O843" s="69"/>
      <c r="P843" s="69"/>
      <c r="Q843" s="69"/>
      <c r="R843" s="69"/>
      <c r="S843" s="69"/>
      <c r="T843" s="69"/>
      <c r="U843" s="69"/>
      <c r="V843" s="69"/>
      <c r="W843" s="67" t="s">
        <v>2</v>
      </c>
      <c r="X843" s="67">
        <v>1</v>
      </c>
      <c r="Y843" s="68" t="s">
        <v>26</v>
      </c>
      <c r="Z843" s="68">
        <v>2</v>
      </c>
      <c r="AA843" s="68" t="s">
        <v>26</v>
      </c>
      <c r="AB843" s="68">
        <v>3</v>
      </c>
      <c r="AC843" s="68" t="s">
        <v>2</v>
      </c>
      <c r="AD843" s="68">
        <v>4</v>
      </c>
      <c r="AE843" s="68" t="s">
        <v>26</v>
      </c>
      <c r="AF843" s="68">
        <v>5</v>
      </c>
      <c r="AG843" s="68" t="s">
        <v>26</v>
      </c>
      <c r="AH843" s="68">
        <v>6</v>
      </c>
      <c r="AI843" s="84" t="s">
        <v>26</v>
      </c>
    </row>
    <row r="844" spans="1:35" x14ac:dyDescent="0.25">
      <c r="B844" s="78" t="s">
        <v>2</v>
      </c>
      <c r="C844" s="80">
        <v>1</v>
      </c>
      <c r="D844" s="80" t="s">
        <v>26</v>
      </c>
      <c r="E844" s="80">
        <v>2</v>
      </c>
      <c r="F844" s="80" t="s">
        <v>26</v>
      </c>
      <c r="G844" s="80">
        <v>3</v>
      </c>
      <c r="H844" s="80" t="s">
        <v>2</v>
      </c>
      <c r="I844" s="80">
        <v>4</v>
      </c>
      <c r="J844" s="80" t="s">
        <v>26</v>
      </c>
      <c r="K844" s="80">
        <v>5</v>
      </c>
      <c r="L844" s="80" t="s">
        <v>26</v>
      </c>
      <c r="M844" s="80">
        <v>6</v>
      </c>
      <c r="N844" s="77" t="s">
        <v>26</v>
      </c>
      <c r="O844" s="69"/>
      <c r="P844" s="69"/>
      <c r="Q844" s="69"/>
      <c r="R844" s="69"/>
      <c r="S844" s="69"/>
      <c r="T844" s="69"/>
      <c r="U844" s="69"/>
      <c r="V844" s="69"/>
      <c r="W844" s="67" t="s">
        <v>2</v>
      </c>
      <c r="X844" s="67">
        <v>1</v>
      </c>
      <c r="Y844" s="68" t="s">
        <v>26</v>
      </c>
      <c r="Z844" s="68">
        <v>2</v>
      </c>
      <c r="AA844" s="68" t="s">
        <v>26</v>
      </c>
      <c r="AB844" s="68">
        <v>3</v>
      </c>
      <c r="AC844" s="68" t="s">
        <v>2</v>
      </c>
      <c r="AD844" s="68">
        <v>4</v>
      </c>
      <c r="AE844" s="68" t="s">
        <v>26</v>
      </c>
      <c r="AF844" s="68">
        <v>5</v>
      </c>
      <c r="AG844" s="68" t="s">
        <v>26</v>
      </c>
      <c r="AH844" s="68">
        <v>6</v>
      </c>
      <c r="AI844" s="84" t="s">
        <v>26</v>
      </c>
    </row>
    <row r="845" spans="1:35" x14ac:dyDescent="0.25">
      <c r="B845" s="78" t="s">
        <v>2</v>
      </c>
      <c r="C845" s="80">
        <v>1</v>
      </c>
      <c r="D845" s="80" t="s">
        <v>26</v>
      </c>
      <c r="E845" s="80">
        <v>2</v>
      </c>
      <c r="F845" s="80" t="s">
        <v>26</v>
      </c>
      <c r="G845" s="80">
        <v>3</v>
      </c>
      <c r="H845" s="80" t="s">
        <v>2</v>
      </c>
      <c r="I845" s="80">
        <v>4</v>
      </c>
      <c r="J845" s="80" t="s">
        <v>26</v>
      </c>
      <c r="K845" s="80">
        <v>5</v>
      </c>
      <c r="L845" s="80" t="s">
        <v>26</v>
      </c>
      <c r="M845" s="80">
        <v>6</v>
      </c>
      <c r="N845" s="77" t="s">
        <v>26</v>
      </c>
      <c r="O845" s="69"/>
      <c r="P845" s="69"/>
      <c r="Q845" s="69"/>
      <c r="R845" s="69"/>
      <c r="S845" s="69"/>
      <c r="T845" s="69"/>
      <c r="U845" s="69"/>
      <c r="V845" s="69"/>
      <c r="W845" s="67" t="s">
        <v>2</v>
      </c>
      <c r="X845" s="67">
        <v>1</v>
      </c>
      <c r="Y845" s="68" t="s">
        <v>26</v>
      </c>
      <c r="Z845" s="68">
        <v>2</v>
      </c>
      <c r="AA845" s="68" t="s">
        <v>26</v>
      </c>
      <c r="AB845" s="68">
        <v>3</v>
      </c>
      <c r="AC845" s="68" t="s">
        <v>2</v>
      </c>
      <c r="AD845" s="68">
        <v>4</v>
      </c>
      <c r="AE845" s="68" t="s">
        <v>26</v>
      </c>
      <c r="AF845" s="68">
        <v>5</v>
      </c>
      <c r="AG845" s="68" t="s">
        <v>26</v>
      </c>
      <c r="AH845" s="68">
        <v>6</v>
      </c>
      <c r="AI845" s="84" t="s">
        <v>26</v>
      </c>
    </row>
    <row r="846" spans="1:35" x14ac:dyDescent="0.25">
      <c r="B846" s="78" t="s">
        <v>2</v>
      </c>
      <c r="C846" s="80">
        <v>1</v>
      </c>
      <c r="D846" s="80" t="s">
        <v>26</v>
      </c>
      <c r="E846" s="80">
        <v>2</v>
      </c>
      <c r="F846" s="80" t="s">
        <v>26</v>
      </c>
      <c r="G846" s="80">
        <v>3</v>
      </c>
      <c r="H846" s="80" t="s">
        <v>26</v>
      </c>
      <c r="I846" s="80">
        <v>4</v>
      </c>
      <c r="J846" s="80" t="s">
        <v>26</v>
      </c>
      <c r="K846" s="80">
        <v>5</v>
      </c>
      <c r="L846" s="80" t="s">
        <v>2</v>
      </c>
      <c r="M846" s="80">
        <v>6</v>
      </c>
      <c r="N846" s="77" t="s">
        <v>26</v>
      </c>
      <c r="O846" s="69"/>
      <c r="P846" s="69"/>
      <c r="Q846" s="69"/>
      <c r="R846" s="69"/>
      <c r="S846" s="69"/>
      <c r="T846" s="69"/>
      <c r="U846" s="69"/>
      <c r="V846" s="69"/>
      <c r="W846" s="67" t="s">
        <v>2</v>
      </c>
      <c r="X846" s="67">
        <v>1</v>
      </c>
      <c r="Y846" s="68" t="s">
        <v>26</v>
      </c>
      <c r="Z846" s="68">
        <v>2</v>
      </c>
      <c r="AA846" s="68" t="s">
        <v>26</v>
      </c>
      <c r="AB846" s="68">
        <v>3</v>
      </c>
      <c r="AC846" s="68" t="s">
        <v>26</v>
      </c>
      <c r="AD846" s="68">
        <v>4</v>
      </c>
      <c r="AE846" s="68" t="s">
        <v>26</v>
      </c>
      <c r="AF846" s="68">
        <v>5</v>
      </c>
      <c r="AG846" s="68" t="s">
        <v>2</v>
      </c>
      <c r="AH846" s="68">
        <v>6</v>
      </c>
      <c r="AI846" s="84" t="s">
        <v>26</v>
      </c>
    </row>
    <row r="847" spans="1:35" x14ac:dyDescent="0.25">
      <c r="A847" s="95">
        <v>43297</v>
      </c>
      <c r="B847" s="98"/>
      <c r="C847" s="98"/>
      <c r="D847" s="98"/>
      <c r="E847" s="98"/>
      <c r="F847" s="98"/>
      <c r="G847" s="98"/>
      <c r="H847" s="98"/>
      <c r="I847" s="98"/>
      <c r="J847" s="98"/>
      <c r="K847" s="98"/>
      <c r="O847" s="69"/>
      <c r="P847" s="69"/>
      <c r="Q847" s="69"/>
      <c r="R847" s="69"/>
      <c r="S847" s="69"/>
      <c r="T847" s="69"/>
      <c r="U847" s="69"/>
      <c r="V847" s="69"/>
    </row>
    <row r="848" spans="1:35" x14ac:dyDescent="0.25">
      <c r="B848" s="78" t="s">
        <v>3</v>
      </c>
      <c r="C848" s="80">
        <v>1</v>
      </c>
      <c r="D848" s="80" t="s">
        <v>26</v>
      </c>
      <c r="E848" s="80">
        <v>2</v>
      </c>
      <c r="F848" s="80" t="s">
        <v>26</v>
      </c>
      <c r="G848" s="80">
        <v>3</v>
      </c>
      <c r="H848" s="80" t="s">
        <v>25</v>
      </c>
      <c r="I848" s="80">
        <v>4</v>
      </c>
      <c r="J848" s="80" t="s">
        <v>26</v>
      </c>
      <c r="K848" s="80">
        <v>5</v>
      </c>
      <c r="L848" s="80" t="s">
        <v>26</v>
      </c>
      <c r="M848" s="80">
        <v>6</v>
      </c>
      <c r="N848" s="77" t="s">
        <v>26</v>
      </c>
      <c r="O848" s="69"/>
      <c r="P848" s="69"/>
      <c r="Q848" s="69"/>
      <c r="R848" s="69"/>
      <c r="S848" s="69"/>
      <c r="T848" s="69"/>
      <c r="U848" s="69"/>
      <c r="V848" s="69"/>
      <c r="W848" s="67" t="s">
        <v>3</v>
      </c>
      <c r="X848" s="67">
        <v>1</v>
      </c>
      <c r="Y848" s="68" t="s">
        <v>26</v>
      </c>
      <c r="Z848" s="68">
        <v>2</v>
      </c>
      <c r="AA848" s="68" t="s">
        <v>26</v>
      </c>
      <c r="AB848" s="68">
        <v>3</v>
      </c>
      <c r="AC848" s="68" t="s">
        <v>25</v>
      </c>
      <c r="AD848" s="68">
        <v>4</v>
      </c>
      <c r="AE848" s="68" t="s">
        <v>26</v>
      </c>
      <c r="AF848" s="68">
        <v>5</v>
      </c>
      <c r="AG848" s="68" t="s">
        <v>26</v>
      </c>
      <c r="AH848" s="68">
        <v>6</v>
      </c>
      <c r="AI848" s="84" t="s">
        <v>26</v>
      </c>
    </row>
    <row r="849" spans="2:35" x14ac:dyDescent="0.25">
      <c r="B849" s="78" t="s">
        <v>2</v>
      </c>
      <c r="C849" s="80">
        <v>1</v>
      </c>
      <c r="D849" s="80" t="s">
        <v>26</v>
      </c>
      <c r="E849" s="80">
        <v>2</v>
      </c>
      <c r="F849" s="80" t="s">
        <v>26</v>
      </c>
      <c r="G849" s="80">
        <v>3</v>
      </c>
      <c r="H849" s="80" t="s">
        <v>26</v>
      </c>
      <c r="I849" s="80">
        <v>4</v>
      </c>
      <c r="J849" s="80" t="s">
        <v>2</v>
      </c>
      <c r="K849" s="80">
        <v>5</v>
      </c>
      <c r="L849" s="80" t="s">
        <v>26</v>
      </c>
      <c r="M849" s="80">
        <v>6</v>
      </c>
      <c r="N849" s="77" t="s">
        <v>26</v>
      </c>
      <c r="O849" s="69"/>
      <c r="P849" s="69"/>
      <c r="Q849" s="69"/>
      <c r="R849" s="69"/>
      <c r="S849" s="69"/>
      <c r="T849" s="69"/>
      <c r="U849" s="69"/>
      <c r="V849" s="69"/>
      <c r="W849" s="67" t="s">
        <v>2</v>
      </c>
      <c r="X849" s="67">
        <v>1</v>
      </c>
      <c r="Y849" s="68" t="s">
        <v>26</v>
      </c>
      <c r="Z849" s="68">
        <v>2</v>
      </c>
      <c r="AA849" s="68" t="s">
        <v>26</v>
      </c>
      <c r="AB849" s="68">
        <v>3</v>
      </c>
      <c r="AC849" s="68" t="s">
        <v>26</v>
      </c>
      <c r="AD849" s="68">
        <v>4</v>
      </c>
      <c r="AE849" s="68" t="s">
        <v>2</v>
      </c>
      <c r="AF849" s="68">
        <v>5</v>
      </c>
      <c r="AG849" s="68" t="s">
        <v>26</v>
      </c>
      <c r="AH849" s="68">
        <v>6</v>
      </c>
      <c r="AI849" s="84" t="s">
        <v>26</v>
      </c>
    </row>
    <row r="850" spans="2:35" x14ac:dyDescent="0.25">
      <c r="B850" s="78" t="s">
        <v>2</v>
      </c>
      <c r="C850" s="80">
        <v>1</v>
      </c>
      <c r="D850" s="80" t="s">
        <v>26</v>
      </c>
      <c r="E850" s="80">
        <v>2</v>
      </c>
      <c r="F850" s="80" t="s">
        <v>26</v>
      </c>
      <c r="G850" s="80">
        <v>3</v>
      </c>
      <c r="H850" s="80" t="s">
        <v>26</v>
      </c>
      <c r="I850" s="80">
        <v>4</v>
      </c>
      <c r="J850" s="80" t="s">
        <v>2</v>
      </c>
      <c r="K850" s="80">
        <v>5</v>
      </c>
      <c r="L850" s="80" t="s">
        <v>26</v>
      </c>
      <c r="M850" s="80">
        <v>6</v>
      </c>
      <c r="N850" s="77" t="s">
        <v>26</v>
      </c>
      <c r="O850" s="69"/>
      <c r="P850" s="69"/>
      <c r="Q850" s="69"/>
      <c r="R850" s="69"/>
      <c r="S850" s="69"/>
      <c r="T850" s="69"/>
      <c r="U850" s="69"/>
      <c r="V850" s="69"/>
      <c r="W850" s="67" t="s">
        <v>2</v>
      </c>
      <c r="X850" s="67">
        <v>1</v>
      </c>
      <c r="Y850" s="68" t="s">
        <v>26</v>
      </c>
      <c r="Z850" s="68">
        <v>2</v>
      </c>
      <c r="AA850" s="68" t="s">
        <v>26</v>
      </c>
      <c r="AB850" s="68">
        <v>3</v>
      </c>
      <c r="AC850" s="68" t="s">
        <v>26</v>
      </c>
      <c r="AD850" s="68">
        <v>4</v>
      </c>
      <c r="AE850" s="68" t="s">
        <v>2</v>
      </c>
      <c r="AF850" s="68">
        <v>5</v>
      </c>
      <c r="AG850" s="68" t="s">
        <v>26</v>
      </c>
      <c r="AH850" s="68">
        <v>6</v>
      </c>
      <c r="AI850" s="84" t="s">
        <v>26</v>
      </c>
    </row>
    <row r="851" spans="2:35" x14ac:dyDescent="0.25">
      <c r="B851" s="78" t="s">
        <v>2</v>
      </c>
      <c r="C851" s="80">
        <v>1</v>
      </c>
      <c r="D851" s="80" t="s">
        <v>26</v>
      </c>
      <c r="E851" s="80">
        <v>2</v>
      </c>
      <c r="F851" s="80" t="s">
        <v>26</v>
      </c>
      <c r="G851" s="80">
        <v>3</v>
      </c>
      <c r="H851" s="80" t="s">
        <v>26</v>
      </c>
      <c r="I851" s="80">
        <v>4</v>
      </c>
      <c r="J851" s="80" t="s">
        <v>2</v>
      </c>
      <c r="K851" s="80">
        <v>5</v>
      </c>
      <c r="L851" s="80" t="s">
        <v>26</v>
      </c>
      <c r="M851" s="80">
        <v>6</v>
      </c>
      <c r="N851" s="77" t="s">
        <v>26</v>
      </c>
      <c r="O851" s="69"/>
      <c r="P851" s="69"/>
      <c r="Q851" s="69"/>
      <c r="R851" s="69"/>
      <c r="S851" s="69"/>
      <c r="T851" s="69"/>
      <c r="U851" s="69"/>
      <c r="V851" s="69"/>
      <c r="W851" s="67" t="s">
        <v>2</v>
      </c>
      <c r="X851" s="67">
        <v>1</v>
      </c>
      <c r="Y851" s="68" t="s">
        <v>26</v>
      </c>
      <c r="Z851" s="68">
        <v>2</v>
      </c>
      <c r="AA851" s="68" t="s">
        <v>26</v>
      </c>
      <c r="AB851" s="68">
        <v>3</v>
      </c>
      <c r="AC851" s="68" t="s">
        <v>26</v>
      </c>
      <c r="AD851" s="68">
        <v>4</v>
      </c>
      <c r="AE851" s="68" t="s">
        <v>2</v>
      </c>
      <c r="AF851" s="68">
        <v>5</v>
      </c>
      <c r="AG851" s="68" t="s">
        <v>26</v>
      </c>
      <c r="AH851" s="68">
        <v>6</v>
      </c>
      <c r="AI851" s="84" t="s">
        <v>26</v>
      </c>
    </row>
    <row r="852" spans="2:35" x14ac:dyDescent="0.25">
      <c r="B852" s="78" t="s">
        <v>2</v>
      </c>
      <c r="C852" s="80">
        <v>1</v>
      </c>
      <c r="D852" s="80" t="s">
        <v>26</v>
      </c>
      <c r="E852" s="80">
        <v>2</v>
      </c>
      <c r="F852" s="80" t="s">
        <v>26</v>
      </c>
      <c r="G852" s="80">
        <v>3</v>
      </c>
      <c r="H852" s="80" t="s">
        <v>2</v>
      </c>
      <c r="I852" s="80">
        <v>4</v>
      </c>
      <c r="J852" s="80" t="s">
        <v>26</v>
      </c>
      <c r="K852" s="80">
        <v>5</v>
      </c>
      <c r="L852" s="80" t="s">
        <v>26</v>
      </c>
      <c r="M852" s="80">
        <v>6</v>
      </c>
      <c r="N852" s="77" t="s">
        <v>26</v>
      </c>
      <c r="O852" s="69"/>
      <c r="P852" s="69"/>
      <c r="Q852" s="69"/>
      <c r="R852" s="69"/>
      <c r="S852" s="69"/>
      <c r="T852" s="69"/>
      <c r="U852" s="69"/>
      <c r="V852" s="69"/>
      <c r="W852" s="67" t="s">
        <v>2</v>
      </c>
      <c r="X852" s="67">
        <v>1</v>
      </c>
      <c r="Y852" s="68" t="s">
        <v>26</v>
      </c>
      <c r="Z852" s="68">
        <v>2</v>
      </c>
      <c r="AA852" s="68" t="s">
        <v>26</v>
      </c>
      <c r="AB852" s="68">
        <v>3</v>
      </c>
      <c r="AC852" s="68" t="s">
        <v>2</v>
      </c>
      <c r="AD852" s="68">
        <v>4</v>
      </c>
      <c r="AE852" s="68" t="s">
        <v>26</v>
      </c>
      <c r="AF852" s="68">
        <v>5</v>
      </c>
      <c r="AG852" s="68" t="s">
        <v>26</v>
      </c>
      <c r="AH852" s="68">
        <v>6</v>
      </c>
      <c r="AI852" s="84" t="s">
        <v>26</v>
      </c>
    </row>
    <row r="853" spans="2:35" x14ac:dyDescent="0.25">
      <c r="B853" s="78" t="s">
        <v>2</v>
      </c>
      <c r="C853" s="80">
        <v>1</v>
      </c>
      <c r="D853" s="80" t="s">
        <v>26</v>
      </c>
      <c r="E853" s="80">
        <v>2</v>
      </c>
      <c r="F853" s="80" t="s">
        <v>26</v>
      </c>
      <c r="G853" s="80">
        <v>3</v>
      </c>
      <c r="H853" s="80" t="s">
        <v>26</v>
      </c>
      <c r="I853" s="80">
        <v>4</v>
      </c>
      <c r="J853" s="80" t="s">
        <v>26</v>
      </c>
      <c r="K853" s="80">
        <v>5</v>
      </c>
      <c r="L853" s="80" t="s">
        <v>2</v>
      </c>
      <c r="M853" s="80">
        <v>6</v>
      </c>
      <c r="N853" s="77" t="s">
        <v>26</v>
      </c>
      <c r="O853" s="69"/>
      <c r="P853" s="69"/>
      <c r="Q853" s="69"/>
      <c r="R853" s="69"/>
      <c r="S853" s="69"/>
      <c r="T853" s="69"/>
      <c r="U853" s="69"/>
      <c r="V853" s="69"/>
      <c r="W853" s="67" t="s">
        <v>2</v>
      </c>
      <c r="X853" s="67">
        <v>1</v>
      </c>
      <c r="Y853" s="68" t="s">
        <v>26</v>
      </c>
      <c r="Z853" s="68">
        <v>2</v>
      </c>
      <c r="AA853" s="68" t="s">
        <v>26</v>
      </c>
      <c r="AB853" s="68">
        <v>3</v>
      </c>
      <c r="AC853" s="68" t="s">
        <v>26</v>
      </c>
      <c r="AD853" s="68">
        <v>4</v>
      </c>
      <c r="AE853" s="68" t="s">
        <v>26</v>
      </c>
      <c r="AF853" s="68">
        <v>5</v>
      </c>
      <c r="AG853" s="68" t="s">
        <v>2</v>
      </c>
      <c r="AH853" s="68">
        <v>6</v>
      </c>
      <c r="AI853" s="84" t="s">
        <v>26</v>
      </c>
    </row>
    <row r="854" spans="2:35" x14ac:dyDescent="0.25">
      <c r="B854" s="78" t="s">
        <v>2</v>
      </c>
      <c r="C854" s="80">
        <v>1</v>
      </c>
      <c r="D854" s="80" t="s">
        <v>26</v>
      </c>
      <c r="E854" s="80">
        <v>2</v>
      </c>
      <c r="F854" s="80" t="s">
        <v>26</v>
      </c>
      <c r="G854" s="80">
        <v>3</v>
      </c>
      <c r="H854" s="80" t="s">
        <v>2</v>
      </c>
      <c r="I854" s="80">
        <v>4</v>
      </c>
      <c r="J854" s="80" t="s">
        <v>26</v>
      </c>
      <c r="K854" s="80">
        <v>5</v>
      </c>
      <c r="L854" s="80" t="s">
        <v>26</v>
      </c>
      <c r="M854" s="80">
        <v>6</v>
      </c>
      <c r="N854" s="77" t="s">
        <v>26</v>
      </c>
      <c r="O854" s="69"/>
      <c r="P854" s="69"/>
      <c r="Q854" s="69"/>
      <c r="R854" s="69"/>
      <c r="S854" s="69"/>
      <c r="T854" s="69"/>
      <c r="U854" s="69"/>
      <c r="V854" s="69"/>
      <c r="W854" s="67" t="s">
        <v>2</v>
      </c>
      <c r="X854" s="67">
        <v>1</v>
      </c>
      <c r="Y854" s="68" t="s">
        <v>26</v>
      </c>
      <c r="Z854" s="68">
        <v>2</v>
      </c>
      <c r="AA854" s="68" t="s">
        <v>26</v>
      </c>
      <c r="AB854" s="68">
        <v>3</v>
      </c>
      <c r="AC854" s="68" t="s">
        <v>2</v>
      </c>
      <c r="AD854" s="68">
        <v>4</v>
      </c>
      <c r="AE854" s="68" t="s">
        <v>26</v>
      </c>
      <c r="AF854" s="68">
        <v>5</v>
      </c>
      <c r="AG854" s="68" t="s">
        <v>26</v>
      </c>
      <c r="AH854" s="68">
        <v>6</v>
      </c>
      <c r="AI854" s="84" t="s">
        <v>26</v>
      </c>
    </row>
    <row r="855" spans="2:35" x14ac:dyDescent="0.25">
      <c r="B855" s="78" t="s">
        <v>2</v>
      </c>
      <c r="C855" s="80">
        <v>1</v>
      </c>
      <c r="D855" s="80" t="s">
        <v>26</v>
      </c>
      <c r="E855" s="80">
        <v>2</v>
      </c>
      <c r="F855" s="80" t="s">
        <v>26</v>
      </c>
      <c r="G855" s="80">
        <v>3</v>
      </c>
      <c r="H855" s="80" t="s">
        <v>2</v>
      </c>
      <c r="I855" s="80">
        <v>4</v>
      </c>
      <c r="J855" s="80" t="s">
        <v>26</v>
      </c>
      <c r="K855" s="80">
        <v>5</v>
      </c>
      <c r="L855" s="80" t="s">
        <v>26</v>
      </c>
      <c r="M855" s="80">
        <v>6</v>
      </c>
      <c r="N855" s="77" t="s">
        <v>26</v>
      </c>
      <c r="O855" s="69"/>
      <c r="P855" s="69"/>
      <c r="Q855" s="69"/>
      <c r="R855" s="69"/>
      <c r="S855" s="69"/>
      <c r="T855" s="69"/>
      <c r="U855" s="69"/>
      <c r="V855" s="69"/>
      <c r="W855" s="67" t="s">
        <v>2</v>
      </c>
      <c r="X855" s="67">
        <v>1</v>
      </c>
      <c r="Y855" s="68" t="s">
        <v>26</v>
      </c>
      <c r="Z855" s="68">
        <v>2</v>
      </c>
      <c r="AA855" s="68" t="s">
        <v>26</v>
      </c>
      <c r="AB855" s="68">
        <v>3</v>
      </c>
      <c r="AC855" s="68" t="s">
        <v>2</v>
      </c>
      <c r="AD855" s="68">
        <v>4</v>
      </c>
      <c r="AE855" s="68" t="s">
        <v>26</v>
      </c>
      <c r="AF855" s="68">
        <v>5</v>
      </c>
      <c r="AG855" s="68" t="s">
        <v>26</v>
      </c>
      <c r="AH855" s="68">
        <v>6</v>
      </c>
      <c r="AI855" s="84" t="s">
        <v>26</v>
      </c>
    </row>
    <row r="856" spans="2:35" x14ac:dyDescent="0.25">
      <c r="B856" s="78" t="s">
        <v>2</v>
      </c>
      <c r="C856" s="80">
        <v>1</v>
      </c>
      <c r="D856" s="80" t="s">
        <v>26</v>
      </c>
      <c r="E856" s="80">
        <v>2</v>
      </c>
      <c r="F856" s="80" t="s">
        <v>26</v>
      </c>
      <c r="G856" s="80">
        <v>3</v>
      </c>
      <c r="H856" s="80" t="s">
        <v>26</v>
      </c>
      <c r="I856" s="80">
        <v>4</v>
      </c>
      <c r="J856" s="80" t="s">
        <v>2</v>
      </c>
      <c r="K856" s="80">
        <v>5</v>
      </c>
      <c r="L856" s="80" t="s">
        <v>26</v>
      </c>
      <c r="M856" s="80">
        <v>6</v>
      </c>
      <c r="N856" s="77" t="s">
        <v>26</v>
      </c>
      <c r="O856" s="69"/>
      <c r="P856" s="69"/>
      <c r="Q856" s="69"/>
      <c r="R856" s="69"/>
      <c r="S856" s="69"/>
      <c r="T856" s="69"/>
      <c r="U856" s="69"/>
      <c r="V856" s="69"/>
      <c r="W856" s="67" t="s">
        <v>2</v>
      </c>
      <c r="X856" s="67">
        <v>1</v>
      </c>
      <c r="Y856" s="68" t="s">
        <v>26</v>
      </c>
      <c r="Z856" s="68">
        <v>2</v>
      </c>
      <c r="AA856" s="68" t="s">
        <v>26</v>
      </c>
      <c r="AB856" s="68">
        <v>3</v>
      </c>
      <c r="AC856" s="68" t="s">
        <v>26</v>
      </c>
      <c r="AD856" s="68">
        <v>4</v>
      </c>
      <c r="AE856" s="68" t="s">
        <v>2</v>
      </c>
      <c r="AF856" s="68">
        <v>5</v>
      </c>
      <c r="AG856" s="68" t="s">
        <v>26</v>
      </c>
      <c r="AH856" s="68">
        <v>6</v>
      </c>
      <c r="AI856" s="84" t="s">
        <v>26</v>
      </c>
    </row>
    <row r="857" spans="2:35" x14ac:dyDescent="0.25">
      <c r="B857" s="78" t="s">
        <v>2</v>
      </c>
      <c r="C857" s="80">
        <v>1</v>
      </c>
      <c r="D857" s="80" t="s">
        <v>26</v>
      </c>
      <c r="E857" s="80">
        <v>2</v>
      </c>
      <c r="F857" s="80" t="s">
        <v>26</v>
      </c>
      <c r="G857" s="80">
        <v>3</v>
      </c>
      <c r="H857" s="80" t="s">
        <v>2</v>
      </c>
      <c r="I857" s="80">
        <v>4</v>
      </c>
      <c r="J857" s="80" t="s">
        <v>26</v>
      </c>
      <c r="K857" s="80">
        <v>5</v>
      </c>
      <c r="L857" s="80" t="s">
        <v>26</v>
      </c>
      <c r="M857" s="80">
        <v>6</v>
      </c>
      <c r="N857" s="77" t="s">
        <v>26</v>
      </c>
      <c r="O857" s="69"/>
      <c r="P857" s="69"/>
      <c r="Q857" s="69"/>
      <c r="R857" s="69"/>
      <c r="S857" s="69"/>
      <c r="T857" s="69"/>
      <c r="U857" s="69"/>
      <c r="V857" s="69"/>
      <c r="W857" s="67" t="s">
        <v>2</v>
      </c>
      <c r="X857" s="67">
        <v>1</v>
      </c>
      <c r="Y857" s="68" t="s">
        <v>26</v>
      </c>
      <c r="Z857" s="68">
        <v>2</v>
      </c>
      <c r="AA857" s="68" t="s">
        <v>26</v>
      </c>
      <c r="AB857" s="68">
        <v>3</v>
      </c>
      <c r="AC857" s="68" t="s">
        <v>2</v>
      </c>
      <c r="AD857" s="68">
        <v>4</v>
      </c>
      <c r="AE857" s="68" t="s">
        <v>26</v>
      </c>
      <c r="AF857" s="68">
        <v>5</v>
      </c>
      <c r="AG857" s="68" t="s">
        <v>26</v>
      </c>
      <c r="AH857" s="68">
        <v>6</v>
      </c>
      <c r="AI857" s="84" t="s">
        <v>26</v>
      </c>
    </row>
    <row r="858" spans="2:35" x14ac:dyDescent="0.25">
      <c r="B858" s="78" t="s">
        <v>2</v>
      </c>
      <c r="C858" s="80">
        <v>1</v>
      </c>
      <c r="D858" s="80" t="s">
        <v>26</v>
      </c>
      <c r="E858" s="80">
        <v>2</v>
      </c>
      <c r="F858" s="80" t="s">
        <v>26</v>
      </c>
      <c r="G858" s="80">
        <v>3</v>
      </c>
      <c r="H858" s="80" t="s">
        <v>26</v>
      </c>
      <c r="I858" s="80">
        <v>4</v>
      </c>
      <c r="J858" s="80" t="s">
        <v>2</v>
      </c>
      <c r="K858" s="80">
        <v>5</v>
      </c>
      <c r="L858" s="80" t="s">
        <v>26</v>
      </c>
      <c r="M858" s="80">
        <v>6</v>
      </c>
      <c r="N858" s="77" t="s">
        <v>26</v>
      </c>
      <c r="O858" s="69"/>
      <c r="P858" s="69"/>
      <c r="Q858" s="69"/>
      <c r="R858" s="69"/>
      <c r="S858" s="69"/>
      <c r="T858" s="69"/>
      <c r="U858" s="69"/>
      <c r="V858" s="69"/>
      <c r="W858" s="67" t="s">
        <v>2</v>
      </c>
      <c r="X858" s="67">
        <v>1</v>
      </c>
      <c r="Y858" s="68" t="s">
        <v>26</v>
      </c>
      <c r="Z858" s="68">
        <v>2</v>
      </c>
      <c r="AA858" s="68" t="s">
        <v>26</v>
      </c>
      <c r="AB858" s="68">
        <v>3</v>
      </c>
      <c r="AC858" s="68" t="s">
        <v>26</v>
      </c>
      <c r="AD858" s="68">
        <v>4</v>
      </c>
      <c r="AE858" s="68" t="s">
        <v>2</v>
      </c>
      <c r="AF858" s="68">
        <v>5</v>
      </c>
      <c r="AG858" s="68" t="s">
        <v>26</v>
      </c>
      <c r="AH858" s="68">
        <v>6</v>
      </c>
      <c r="AI858" s="84" t="s">
        <v>26</v>
      </c>
    </row>
    <row r="859" spans="2:35" x14ac:dyDescent="0.25">
      <c r="B859" s="78" t="s">
        <v>3</v>
      </c>
      <c r="C859" s="80">
        <v>1</v>
      </c>
      <c r="D859" s="80" t="s">
        <v>26</v>
      </c>
      <c r="E859" s="80">
        <v>2</v>
      </c>
      <c r="F859" s="80" t="s">
        <v>26</v>
      </c>
      <c r="G859" s="80">
        <v>3</v>
      </c>
      <c r="H859" s="80" t="s">
        <v>26</v>
      </c>
      <c r="I859" s="80">
        <v>4</v>
      </c>
      <c r="J859" s="80" t="s">
        <v>25</v>
      </c>
      <c r="K859" s="80">
        <v>5</v>
      </c>
      <c r="L859" s="80" t="s">
        <v>26</v>
      </c>
      <c r="M859" s="80">
        <v>6</v>
      </c>
      <c r="N859" s="77" t="s">
        <v>26</v>
      </c>
      <c r="O859" s="69"/>
      <c r="P859" s="69"/>
      <c r="Q859" s="69"/>
      <c r="R859" s="69"/>
      <c r="S859" s="69"/>
      <c r="T859" s="69"/>
      <c r="U859" s="69"/>
      <c r="V859" s="69"/>
      <c r="W859" s="67" t="s">
        <v>3</v>
      </c>
      <c r="X859" s="67">
        <v>1</v>
      </c>
      <c r="Y859" s="68" t="s">
        <v>26</v>
      </c>
      <c r="Z859" s="68">
        <v>2</v>
      </c>
      <c r="AA859" s="68" t="s">
        <v>26</v>
      </c>
      <c r="AB859" s="68">
        <v>3</v>
      </c>
      <c r="AC859" s="68" t="s">
        <v>26</v>
      </c>
      <c r="AD859" s="68">
        <v>4</v>
      </c>
      <c r="AE859" s="68" t="s">
        <v>25</v>
      </c>
      <c r="AF859" s="68">
        <v>5</v>
      </c>
      <c r="AG859" s="68" t="s">
        <v>26</v>
      </c>
      <c r="AH859" s="68">
        <v>6</v>
      </c>
      <c r="AI859" s="84" t="s">
        <v>26</v>
      </c>
    </row>
    <row r="860" spans="2:35" x14ac:dyDescent="0.25">
      <c r="B860" s="78" t="s">
        <v>2</v>
      </c>
      <c r="C860" s="80">
        <v>1</v>
      </c>
      <c r="D860" s="80" t="s">
        <v>26</v>
      </c>
      <c r="E860" s="80">
        <v>2</v>
      </c>
      <c r="F860" s="80" t="s">
        <v>26</v>
      </c>
      <c r="G860" s="80">
        <v>3</v>
      </c>
      <c r="H860" s="80" t="s">
        <v>2</v>
      </c>
      <c r="I860" s="80">
        <v>4</v>
      </c>
      <c r="J860" s="80" t="s">
        <v>26</v>
      </c>
      <c r="K860" s="80">
        <v>5</v>
      </c>
      <c r="L860" s="80" t="s">
        <v>26</v>
      </c>
      <c r="M860" s="80">
        <v>6</v>
      </c>
      <c r="N860" s="77" t="s">
        <v>26</v>
      </c>
      <c r="O860" s="69"/>
      <c r="P860" s="69"/>
      <c r="Q860" s="69"/>
      <c r="R860" s="69"/>
      <c r="S860" s="69"/>
      <c r="T860" s="69"/>
      <c r="U860" s="69"/>
      <c r="V860" s="69"/>
      <c r="W860" s="67" t="s">
        <v>2</v>
      </c>
      <c r="X860" s="67">
        <v>1</v>
      </c>
      <c r="Y860" s="68" t="s">
        <v>26</v>
      </c>
      <c r="Z860" s="68">
        <v>2</v>
      </c>
      <c r="AA860" s="68" t="s">
        <v>26</v>
      </c>
      <c r="AB860" s="68">
        <v>3</v>
      </c>
      <c r="AC860" s="68" t="s">
        <v>2</v>
      </c>
      <c r="AD860" s="68">
        <v>4</v>
      </c>
      <c r="AE860" s="68" t="s">
        <v>26</v>
      </c>
      <c r="AF860" s="68">
        <v>5</v>
      </c>
      <c r="AG860" s="68" t="s">
        <v>26</v>
      </c>
      <c r="AH860" s="68">
        <v>6</v>
      </c>
      <c r="AI860" s="84" t="s">
        <v>26</v>
      </c>
    </row>
    <row r="861" spans="2:35" x14ac:dyDescent="0.25">
      <c r="B861" s="78" t="s">
        <v>3</v>
      </c>
      <c r="C861" s="80">
        <v>1</v>
      </c>
      <c r="D861" s="80" t="s">
        <v>26</v>
      </c>
      <c r="E861" s="80">
        <v>2</v>
      </c>
      <c r="F861" s="80" t="s">
        <v>26</v>
      </c>
      <c r="G861" s="80">
        <v>3</v>
      </c>
      <c r="H861" s="80" t="s">
        <v>26</v>
      </c>
      <c r="I861" s="80">
        <v>4</v>
      </c>
      <c r="J861" s="80" t="s">
        <v>25</v>
      </c>
      <c r="K861" s="80">
        <v>5</v>
      </c>
      <c r="L861" s="80" t="s">
        <v>26</v>
      </c>
      <c r="M861" s="80">
        <v>6</v>
      </c>
      <c r="N861" s="77" t="s">
        <v>26</v>
      </c>
      <c r="O861" s="69"/>
      <c r="P861" s="69"/>
      <c r="Q861" s="69"/>
      <c r="R861" s="69"/>
      <c r="S861" s="69"/>
      <c r="T861" s="69"/>
      <c r="U861" s="69"/>
      <c r="V861" s="69"/>
      <c r="W861" s="67" t="s">
        <v>3</v>
      </c>
      <c r="X861" s="67">
        <v>1</v>
      </c>
      <c r="Y861" s="68" t="s">
        <v>26</v>
      </c>
      <c r="Z861" s="68">
        <v>2</v>
      </c>
      <c r="AA861" s="68" t="s">
        <v>26</v>
      </c>
      <c r="AB861" s="68">
        <v>3</v>
      </c>
      <c r="AC861" s="68" t="s">
        <v>26</v>
      </c>
      <c r="AD861" s="68">
        <v>4</v>
      </c>
      <c r="AE861" s="68" t="s">
        <v>25</v>
      </c>
      <c r="AF861" s="68">
        <v>5</v>
      </c>
      <c r="AG861" s="68" t="s">
        <v>26</v>
      </c>
      <c r="AH861" s="68">
        <v>6</v>
      </c>
      <c r="AI861" s="84" t="s">
        <v>26</v>
      </c>
    </row>
    <row r="862" spans="2:35" x14ac:dyDescent="0.25">
      <c r="B862" s="78" t="s">
        <v>2</v>
      </c>
      <c r="C862" s="80">
        <v>1</v>
      </c>
      <c r="D862" s="80" t="s">
        <v>26</v>
      </c>
      <c r="E862" s="80">
        <v>2</v>
      </c>
      <c r="F862" s="80" t="s">
        <v>26</v>
      </c>
      <c r="G862" s="80">
        <v>3</v>
      </c>
      <c r="H862" s="80" t="s">
        <v>26</v>
      </c>
      <c r="I862" s="80">
        <v>4</v>
      </c>
      <c r="J862" s="80" t="s">
        <v>26</v>
      </c>
      <c r="K862" s="80">
        <v>5</v>
      </c>
      <c r="L862" s="80" t="s">
        <v>2</v>
      </c>
      <c r="M862" s="80">
        <v>6</v>
      </c>
      <c r="N862" s="77" t="s">
        <v>26</v>
      </c>
      <c r="O862" s="69"/>
      <c r="P862" s="69"/>
      <c r="Q862" s="69"/>
      <c r="R862" s="69"/>
      <c r="S862" s="69"/>
      <c r="T862" s="69"/>
      <c r="U862" s="69"/>
      <c r="V862" s="69"/>
      <c r="W862" s="67" t="s">
        <v>2</v>
      </c>
      <c r="X862" s="67">
        <v>1</v>
      </c>
      <c r="Y862" s="68" t="s">
        <v>26</v>
      </c>
      <c r="Z862" s="68">
        <v>2</v>
      </c>
      <c r="AA862" s="68" t="s">
        <v>26</v>
      </c>
      <c r="AB862" s="68">
        <v>3</v>
      </c>
      <c r="AC862" s="68" t="s">
        <v>26</v>
      </c>
      <c r="AD862" s="68">
        <v>4</v>
      </c>
      <c r="AE862" s="68" t="s">
        <v>26</v>
      </c>
      <c r="AF862" s="68">
        <v>5</v>
      </c>
      <c r="AG862" s="68" t="s">
        <v>2</v>
      </c>
      <c r="AH862" s="68">
        <v>6</v>
      </c>
      <c r="AI862" s="84" t="s">
        <v>26</v>
      </c>
    </row>
    <row r="863" spans="2:35" x14ac:dyDescent="0.25">
      <c r="B863" s="78" t="s">
        <v>2</v>
      </c>
      <c r="C863" s="80">
        <v>1</v>
      </c>
      <c r="D863" s="80" t="s">
        <v>26</v>
      </c>
      <c r="E863" s="80">
        <v>2</v>
      </c>
      <c r="F863" s="80" t="s">
        <v>26</v>
      </c>
      <c r="G863" s="80">
        <v>3</v>
      </c>
      <c r="H863" s="80" t="s">
        <v>2</v>
      </c>
      <c r="I863" s="80">
        <v>4</v>
      </c>
      <c r="J863" s="80" t="s">
        <v>26</v>
      </c>
      <c r="K863" s="80">
        <v>5</v>
      </c>
      <c r="L863" s="80" t="s">
        <v>26</v>
      </c>
      <c r="M863" s="80">
        <v>6</v>
      </c>
      <c r="N863" s="77" t="s">
        <v>26</v>
      </c>
      <c r="O863" s="69"/>
      <c r="P863" s="69"/>
      <c r="Q863" s="69"/>
      <c r="R863" s="69"/>
      <c r="S863" s="69"/>
      <c r="T863" s="69"/>
      <c r="U863" s="69"/>
      <c r="V863" s="69"/>
      <c r="W863" s="67" t="s">
        <v>2</v>
      </c>
      <c r="X863" s="67">
        <v>1</v>
      </c>
      <c r="Y863" s="68" t="s">
        <v>26</v>
      </c>
      <c r="Z863" s="68">
        <v>2</v>
      </c>
      <c r="AA863" s="68" t="s">
        <v>26</v>
      </c>
      <c r="AB863" s="68">
        <v>3</v>
      </c>
      <c r="AC863" s="68" t="s">
        <v>2</v>
      </c>
      <c r="AD863" s="68">
        <v>4</v>
      </c>
      <c r="AE863" s="68" t="s">
        <v>26</v>
      </c>
      <c r="AF863" s="68">
        <v>5</v>
      </c>
      <c r="AG863" s="68" t="s">
        <v>26</v>
      </c>
      <c r="AH863" s="68">
        <v>6</v>
      </c>
      <c r="AI863" s="84" t="s">
        <v>26</v>
      </c>
    </row>
    <row r="864" spans="2:35" x14ac:dyDescent="0.25">
      <c r="B864" s="78" t="s">
        <v>2</v>
      </c>
      <c r="C864" s="80">
        <v>1</v>
      </c>
      <c r="D864" s="80" t="s">
        <v>26</v>
      </c>
      <c r="E864" s="80">
        <v>2</v>
      </c>
      <c r="F864" s="80" t="s">
        <v>26</v>
      </c>
      <c r="G864" s="80">
        <v>3</v>
      </c>
      <c r="H864" s="80" t="s">
        <v>2</v>
      </c>
      <c r="I864" s="80">
        <v>4</v>
      </c>
      <c r="J864" s="80" t="s">
        <v>26</v>
      </c>
      <c r="K864" s="80">
        <v>5</v>
      </c>
      <c r="L864" s="80" t="s">
        <v>26</v>
      </c>
      <c r="M864" s="80">
        <v>6</v>
      </c>
      <c r="N864" s="77" t="s">
        <v>26</v>
      </c>
      <c r="O864" s="69"/>
      <c r="P864" s="69"/>
      <c r="Q864" s="69"/>
      <c r="R864" s="69"/>
      <c r="S864" s="69"/>
      <c r="T864" s="69"/>
      <c r="U864" s="69"/>
      <c r="V864" s="69"/>
      <c r="W864" s="67" t="s">
        <v>2</v>
      </c>
      <c r="X864" s="67">
        <v>1</v>
      </c>
      <c r="Y864" s="68" t="s">
        <v>26</v>
      </c>
      <c r="Z864" s="68">
        <v>2</v>
      </c>
      <c r="AA864" s="68" t="s">
        <v>26</v>
      </c>
      <c r="AB864" s="68">
        <v>3</v>
      </c>
      <c r="AC864" s="68" t="s">
        <v>2</v>
      </c>
      <c r="AD864" s="68">
        <v>4</v>
      </c>
      <c r="AE864" s="68" t="s">
        <v>26</v>
      </c>
      <c r="AF864" s="68">
        <v>5</v>
      </c>
      <c r="AG864" s="68" t="s">
        <v>26</v>
      </c>
      <c r="AH864" s="68">
        <v>6</v>
      </c>
      <c r="AI864" s="84" t="s">
        <v>26</v>
      </c>
    </row>
    <row r="865" spans="1:35" x14ac:dyDescent="0.25">
      <c r="B865" s="78" t="s">
        <v>2</v>
      </c>
      <c r="C865" s="80">
        <v>1</v>
      </c>
      <c r="D865" s="80" t="s">
        <v>26</v>
      </c>
      <c r="E865" s="80">
        <v>2</v>
      </c>
      <c r="F865" s="80" t="s">
        <v>26</v>
      </c>
      <c r="G865" s="80">
        <v>3</v>
      </c>
      <c r="H865" s="80" t="s">
        <v>26</v>
      </c>
      <c r="I865" s="80">
        <v>4</v>
      </c>
      <c r="J865" s="80" t="s">
        <v>26</v>
      </c>
      <c r="K865" s="80">
        <v>5</v>
      </c>
      <c r="L865" s="80" t="s">
        <v>26</v>
      </c>
      <c r="M865" s="80">
        <v>6</v>
      </c>
      <c r="N865" s="77" t="s">
        <v>2</v>
      </c>
      <c r="O865" s="69"/>
      <c r="P865" s="69"/>
      <c r="Q865" s="69"/>
      <c r="R865" s="69"/>
      <c r="S865" s="69"/>
      <c r="T865" s="69"/>
      <c r="U865" s="69"/>
      <c r="V865" s="69"/>
      <c r="W865" s="67" t="s">
        <v>2</v>
      </c>
      <c r="X865" s="67">
        <v>1</v>
      </c>
      <c r="Y865" s="68" t="s">
        <v>26</v>
      </c>
      <c r="Z865" s="68">
        <v>2</v>
      </c>
      <c r="AA865" s="68" t="s">
        <v>26</v>
      </c>
      <c r="AB865" s="68">
        <v>3</v>
      </c>
      <c r="AC865" s="68" t="s">
        <v>26</v>
      </c>
      <c r="AD865" s="68">
        <v>4</v>
      </c>
      <c r="AE865" s="68" t="s">
        <v>26</v>
      </c>
      <c r="AF865" s="68">
        <v>5</v>
      </c>
      <c r="AG865" s="68" t="s">
        <v>26</v>
      </c>
      <c r="AH865" s="68">
        <v>6</v>
      </c>
      <c r="AI865" s="84" t="s">
        <v>2</v>
      </c>
    </row>
    <row r="866" spans="1:35" x14ac:dyDescent="0.25">
      <c r="B866" s="78" t="s">
        <v>2</v>
      </c>
      <c r="C866" s="80">
        <v>1</v>
      </c>
      <c r="D866" s="80" t="s">
        <v>2</v>
      </c>
      <c r="E866" s="80">
        <v>2</v>
      </c>
      <c r="F866" s="80" t="s">
        <v>26</v>
      </c>
      <c r="G866" s="80">
        <v>3</v>
      </c>
      <c r="H866" s="80" t="s">
        <v>26</v>
      </c>
      <c r="I866" s="80">
        <v>4</v>
      </c>
      <c r="J866" s="80" t="s">
        <v>26</v>
      </c>
      <c r="K866" s="80">
        <v>5</v>
      </c>
      <c r="L866" s="80" t="s">
        <v>26</v>
      </c>
      <c r="M866" s="80">
        <v>6</v>
      </c>
      <c r="N866" s="77" t="s">
        <v>26</v>
      </c>
      <c r="O866" s="69"/>
      <c r="P866" s="69"/>
      <c r="Q866" s="69"/>
      <c r="R866" s="69"/>
      <c r="S866" s="69"/>
      <c r="T866" s="69"/>
      <c r="U866" s="69"/>
      <c r="V866" s="69"/>
      <c r="W866" s="67" t="s">
        <v>2</v>
      </c>
      <c r="X866" s="67">
        <v>1</v>
      </c>
      <c r="Y866" s="68" t="s">
        <v>2</v>
      </c>
      <c r="Z866" s="68">
        <v>2</v>
      </c>
      <c r="AA866" s="68" t="s">
        <v>26</v>
      </c>
      <c r="AB866" s="68">
        <v>3</v>
      </c>
      <c r="AC866" s="68" t="s">
        <v>26</v>
      </c>
      <c r="AD866" s="68">
        <v>4</v>
      </c>
      <c r="AE866" s="68" t="s">
        <v>26</v>
      </c>
      <c r="AF866" s="68">
        <v>5</v>
      </c>
      <c r="AG866" s="68" t="s">
        <v>26</v>
      </c>
      <c r="AH866" s="68">
        <v>6</v>
      </c>
      <c r="AI866" s="84" t="s">
        <v>26</v>
      </c>
    </row>
    <row r="867" spans="1:35" x14ac:dyDescent="0.25">
      <c r="B867" s="78" t="s">
        <v>2</v>
      </c>
      <c r="C867" s="80">
        <v>1</v>
      </c>
      <c r="D867" s="80" t="s">
        <v>26</v>
      </c>
      <c r="E867" s="80">
        <v>2</v>
      </c>
      <c r="F867" s="80" t="s">
        <v>26</v>
      </c>
      <c r="G867" s="80">
        <v>3</v>
      </c>
      <c r="H867" s="80" t="s">
        <v>26</v>
      </c>
      <c r="I867" s="80">
        <v>4</v>
      </c>
      <c r="J867" s="80" t="s">
        <v>2</v>
      </c>
      <c r="K867" s="80">
        <v>5</v>
      </c>
      <c r="L867" s="80" t="s">
        <v>26</v>
      </c>
      <c r="M867" s="80">
        <v>6</v>
      </c>
      <c r="N867" s="77" t="s">
        <v>26</v>
      </c>
      <c r="O867" s="69"/>
      <c r="P867" s="69"/>
      <c r="Q867" s="69"/>
      <c r="R867" s="69"/>
      <c r="S867" s="69"/>
      <c r="T867" s="69"/>
      <c r="U867" s="69"/>
      <c r="V867" s="69"/>
      <c r="W867" s="67" t="s">
        <v>2</v>
      </c>
      <c r="X867" s="67">
        <v>1</v>
      </c>
      <c r="Y867" s="68" t="s">
        <v>26</v>
      </c>
      <c r="Z867" s="68">
        <v>2</v>
      </c>
      <c r="AA867" s="68" t="s">
        <v>26</v>
      </c>
      <c r="AB867" s="68">
        <v>3</v>
      </c>
      <c r="AC867" s="68" t="s">
        <v>26</v>
      </c>
      <c r="AD867" s="68">
        <v>4</v>
      </c>
      <c r="AE867" s="68" t="s">
        <v>2</v>
      </c>
      <c r="AF867" s="68">
        <v>5</v>
      </c>
      <c r="AG867" s="68" t="s">
        <v>26</v>
      </c>
      <c r="AH867" s="68">
        <v>6</v>
      </c>
      <c r="AI867" s="84" t="s">
        <v>26</v>
      </c>
    </row>
    <row r="868" spans="1:35" x14ac:dyDescent="0.25">
      <c r="A868" s="95">
        <v>43302</v>
      </c>
      <c r="B868" s="98"/>
      <c r="C868" s="98"/>
      <c r="D868" s="98"/>
      <c r="E868" s="98"/>
      <c r="F868" s="98"/>
      <c r="G868" s="98"/>
      <c r="H868" s="98"/>
      <c r="I868" s="98"/>
      <c r="J868" s="98"/>
      <c r="K868" s="98"/>
      <c r="O868" s="69"/>
      <c r="P868" s="69"/>
      <c r="Q868" s="69"/>
      <c r="R868" s="69"/>
      <c r="S868" s="69"/>
      <c r="T868" s="69"/>
      <c r="U868" s="69"/>
      <c r="V868" s="69"/>
    </row>
    <row r="869" spans="1:35" x14ac:dyDescent="0.25">
      <c r="B869" s="78" t="s">
        <v>2</v>
      </c>
      <c r="C869" s="80">
        <v>1</v>
      </c>
      <c r="D869" s="80" t="s">
        <v>26</v>
      </c>
      <c r="E869" s="80">
        <v>2</v>
      </c>
      <c r="F869" s="80" t="s">
        <v>2</v>
      </c>
      <c r="G869" s="80">
        <v>3</v>
      </c>
      <c r="H869" s="80" t="s">
        <v>26</v>
      </c>
      <c r="I869" s="80">
        <v>4</v>
      </c>
      <c r="J869" s="80" t="s">
        <v>26</v>
      </c>
      <c r="K869" s="80">
        <v>5</v>
      </c>
      <c r="L869" s="80" t="s">
        <v>26</v>
      </c>
      <c r="M869" s="80">
        <v>6</v>
      </c>
      <c r="N869" s="77" t="s">
        <v>26</v>
      </c>
      <c r="O869" s="69"/>
      <c r="P869" s="69"/>
      <c r="Q869" s="69"/>
      <c r="R869" s="69"/>
      <c r="S869" s="69"/>
      <c r="T869" s="69"/>
      <c r="U869" s="69"/>
      <c r="V869" s="69"/>
      <c r="W869" s="67" t="s">
        <v>2</v>
      </c>
      <c r="X869" s="67">
        <v>1</v>
      </c>
      <c r="Y869" s="68" t="s">
        <v>26</v>
      </c>
      <c r="Z869" s="68">
        <v>2</v>
      </c>
      <c r="AA869" s="68" t="s">
        <v>2</v>
      </c>
      <c r="AB869" s="68">
        <v>3</v>
      </c>
      <c r="AC869" s="68" t="s">
        <v>26</v>
      </c>
      <c r="AD869" s="68">
        <v>4</v>
      </c>
      <c r="AE869" s="68" t="s">
        <v>26</v>
      </c>
      <c r="AF869" s="68">
        <v>5</v>
      </c>
      <c r="AG869" s="68" t="s">
        <v>26</v>
      </c>
      <c r="AH869" s="68">
        <v>6</v>
      </c>
      <c r="AI869" s="84" t="s">
        <v>26</v>
      </c>
    </row>
    <row r="870" spans="1:35" x14ac:dyDescent="0.25">
      <c r="B870" s="78" t="s">
        <v>2</v>
      </c>
      <c r="C870" s="80">
        <v>1</v>
      </c>
      <c r="D870" s="80" t="s">
        <v>26</v>
      </c>
      <c r="E870" s="80">
        <v>2</v>
      </c>
      <c r="F870" s="80" t="s">
        <v>26</v>
      </c>
      <c r="G870" s="80">
        <v>3</v>
      </c>
      <c r="H870" s="80" t="s">
        <v>26</v>
      </c>
      <c r="I870" s="80">
        <v>4</v>
      </c>
      <c r="J870" s="80" t="s">
        <v>2</v>
      </c>
      <c r="K870" s="80">
        <v>5</v>
      </c>
      <c r="L870" s="80" t="s">
        <v>26</v>
      </c>
      <c r="M870" s="80">
        <v>6</v>
      </c>
      <c r="N870" s="77" t="s">
        <v>26</v>
      </c>
      <c r="O870" s="69"/>
      <c r="P870" s="69"/>
      <c r="Q870" s="69"/>
      <c r="R870" s="69"/>
      <c r="S870" s="69"/>
      <c r="T870" s="69"/>
      <c r="U870" s="69"/>
      <c r="V870" s="69"/>
      <c r="W870" s="67" t="s">
        <v>2</v>
      </c>
      <c r="X870" s="67">
        <v>1</v>
      </c>
      <c r="Y870" s="68" t="s">
        <v>26</v>
      </c>
      <c r="Z870" s="68">
        <v>2</v>
      </c>
      <c r="AA870" s="68" t="s">
        <v>26</v>
      </c>
      <c r="AB870" s="68">
        <v>3</v>
      </c>
      <c r="AC870" s="68" t="s">
        <v>26</v>
      </c>
      <c r="AD870" s="68">
        <v>4</v>
      </c>
      <c r="AE870" s="68" t="s">
        <v>2</v>
      </c>
      <c r="AF870" s="68">
        <v>5</v>
      </c>
      <c r="AG870" s="68" t="s">
        <v>26</v>
      </c>
      <c r="AH870" s="68">
        <v>6</v>
      </c>
      <c r="AI870" s="84" t="s">
        <v>26</v>
      </c>
    </row>
    <row r="871" spans="1:35" x14ac:dyDescent="0.25">
      <c r="B871" s="78" t="s">
        <v>3</v>
      </c>
      <c r="C871" s="80">
        <v>1</v>
      </c>
      <c r="D871" s="80" t="s">
        <v>26</v>
      </c>
      <c r="E871" s="80">
        <v>2</v>
      </c>
      <c r="F871" s="80" t="s">
        <v>26</v>
      </c>
      <c r="G871" s="80">
        <v>3</v>
      </c>
      <c r="H871" s="80" t="s">
        <v>25</v>
      </c>
      <c r="I871" s="80">
        <v>4</v>
      </c>
      <c r="J871" s="80" t="s">
        <v>26</v>
      </c>
      <c r="K871" s="80">
        <v>5</v>
      </c>
      <c r="L871" s="80" t="s">
        <v>26</v>
      </c>
      <c r="M871" s="80">
        <v>6</v>
      </c>
      <c r="N871" s="77" t="s">
        <v>26</v>
      </c>
      <c r="O871" s="69"/>
      <c r="P871" s="69"/>
      <c r="Q871" s="69"/>
      <c r="R871" s="69"/>
      <c r="S871" s="69"/>
      <c r="T871" s="69"/>
      <c r="U871" s="69"/>
      <c r="V871" s="69"/>
      <c r="W871" s="67" t="s">
        <v>3</v>
      </c>
      <c r="X871" s="67">
        <v>1</v>
      </c>
      <c r="Y871" s="68" t="s">
        <v>26</v>
      </c>
      <c r="Z871" s="68">
        <v>2</v>
      </c>
      <c r="AA871" s="68" t="s">
        <v>26</v>
      </c>
      <c r="AB871" s="68">
        <v>3</v>
      </c>
      <c r="AC871" s="68" t="s">
        <v>25</v>
      </c>
      <c r="AD871" s="68">
        <v>4</v>
      </c>
      <c r="AE871" s="68" t="s">
        <v>26</v>
      </c>
      <c r="AF871" s="68">
        <v>5</v>
      </c>
      <c r="AG871" s="68" t="s">
        <v>26</v>
      </c>
      <c r="AH871" s="68">
        <v>6</v>
      </c>
      <c r="AI871" s="84" t="s">
        <v>26</v>
      </c>
    </row>
    <row r="872" spans="1:35" x14ac:dyDescent="0.25">
      <c r="B872" s="78" t="s">
        <v>2</v>
      </c>
      <c r="C872" s="80">
        <v>1</v>
      </c>
      <c r="D872" s="80" t="s">
        <v>26</v>
      </c>
      <c r="E872" s="80">
        <v>2</v>
      </c>
      <c r="F872" s="80" t="s">
        <v>2</v>
      </c>
      <c r="G872" s="80">
        <v>3</v>
      </c>
      <c r="H872" s="80" t="s">
        <v>26</v>
      </c>
      <c r="I872" s="80">
        <v>4</v>
      </c>
      <c r="J872" s="80" t="s">
        <v>26</v>
      </c>
      <c r="K872" s="80">
        <v>5</v>
      </c>
      <c r="L872" s="80" t="s">
        <v>26</v>
      </c>
      <c r="M872" s="80">
        <v>6</v>
      </c>
      <c r="N872" s="77" t="s">
        <v>26</v>
      </c>
      <c r="O872" s="69"/>
      <c r="P872" s="69"/>
      <c r="Q872" s="69"/>
      <c r="R872" s="69"/>
      <c r="S872" s="69"/>
      <c r="T872" s="69"/>
      <c r="U872" s="69"/>
      <c r="V872" s="69"/>
      <c r="W872" s="67" t="s">
        <v>2</v>
      </c>
      <c r="X872" s="67">
        <v>1</v>
      </c>
      <c r="Y872" s="68" t="s">
        <v>26</v>
      </c>
      <c r="Z872" s="68">
        <v>2</v>
      </c>
      <c r="AA872" s="68" t="s">
        <v>2</v>
      </c>
      <c r="AB872" s="68">
        <v>3</v>
      </c>
      <c r="AC872" s="68" t="s">
        <v>26</v>
      </c>
      <c r="AD872" s="68">
        <v>4</v>
      </c>
      <c r="AE872" s="68" t="s">
        <v>26</v>
      </c>
      <c r="AF872" s="68">
        <v>5</v>
      </c>
      <c r="AG872" s="68" t="s">
        <v>26</v>
      </c>
      <c r="AH872" s="68">
        <v>6</v>
      </c>
      <c r="AI872" s="84" t="s">
        <v>26</v>
      </c>
    </row>
    <row r="873" spans="1:35" x14ac:dyDescent="0.25">
      <c r="B873" s="78" t="s">
        <v>3</v>
      </c>
      <c r="C873" s="80">
        <v>1</v>
      </c>
      <c r="D873" s="80" t="s">
        <v>26</v>
      </c>
      <c r="E873" s="80">
        <v>2</v>
      </c>
      <c r="F873" s="80" t="s">
        <v>26</v>
      </c>
      <c r="G873" s="80">
        <v>3</v>
      </c>
      <c r="H873" s="80" t="s">
        <v>25</v>
      </c>
      <c r="I873" s="80">
        <v>4</v>
      </c>
      <c r="J873" s="80" t="s">
        <v>26</v>
      </c>
      <c r="K873" s="80">
        <v>5</v>
      </c>
      <c r="L873" s="80" t="s">
        <v>26</v>
      </c>
      <c r="M873" s="80">
        <v>6</v>
      </c>
      <c r="N873" s="77" t="s">
        <v>26</v>
      </c>
      <c r="O873" s="69"/>
      <c r="P873" s="69"/>
      <c r="Q873" s="69"/>
      <c r="R873" s="69"/>
      <c r="S873" s="69"/>
      <c r="T873" s="69"/>
      <c r="U873" s="69"/>
      <c r="V873" s="69"/>
      <c r="W873" s="67" t="s">
        <v>3</v>
      </c>
      <c r="X873" s="67">
        <v>1</v>
      </c>
      <c r="Y873" s="68" t="s">
        <v>26</v>
      </c>
      <c r="Z873" s="68">
        <v>2</v>
      </c>
      <c r="AA873" s="68" t="s">
        <v>26</v>
      </c>
      <c r="AB873" s="68">
        <v>3</v>
      </c>
      <c r="AC873" s="68" t="s">
        <v>25</v>
      </c>
      <c r="AD873" s="68">
        <v>4</v>
      </c>
      <c r="AE873" s="68" t="s">
        <v>26</v>
      </c>
      <c r="AF873" s="68">
        <v>5</v>
      </c>
      <c r="AG873" s="68" t="s">
        <v>26</v>
      </c>
      <c r="AH873" s="68">
        <v>6</v>
      </c>
      <c r="AI873" s="84" t="s">
        <v>26</v>
      </c>
    </row>
    <row r="874" spans="1:35" x14ac:dyDescent="0.25">
      <c r="B874" s="78" t="s">
        <v>3</v>
      </c>
      <c r="C874" s="80">
        <v>1</v>
      </c>
      <c r="D874" s="80" t="s">
        <v>26</v>
      </c>
      <c r="E874" s="80">
        <v>2</v>
      </c>
      <c r="F874" s="80" t="s">
        <v>25</v>
      </c>
      <c r="G874" s="80">
        <v>3</v>
      </c>
      <c r="H874" s="80" t="s">
        <v>26</v>
      </c>
      <c r="I874" s="80">
        <v>4</v>
      </c>
      <c r="J874" s="80" t="s">
        <v>26</v>
      </c>
      <c r="K874" s="80">
        <v>5</v>
      </c>
      <c r="L874" s="80" t="s">
        <v>26</v>
      </c>
      <c r="M874" s="80">
        <v>6</v>
      </c>
      <c r="N874" s="77" t="s">
        <v>26</v>
      </c>
      <c r="O874" s="69"/>
      <c r="P874" s="69"/>
      <c r="Q874" s="69"/>
      <c r="R874" s="69"/>
      <c r="S874" s="69"/>
      <c r="T874" s="69"/>
      <c r="U874" s="69"/>
      <c r="V874" s="69"/>
      <c r="W874" s="67" t="s">
        <v>3</v>
      </c>
      <c r="X874" s="67">
        <v>1</v>
      </c>
      <c r="Y874" s="68" t="s">
        <v>26</v>
      </c>
      <c r="Z874" s="68">
        <v>2</v>
      </c>
      <c r="AA874" s="68" t="s">
        <v>25</v>
      </c>
      <c r="AB874" s="68">
        <v>3</v>
      </c>
      <c r="AC874" s="68" t="s">
        <v>26</v>
      </c>
      <c r="AD874" s="68">
        <v>4</v>
      </c>
      <c r="AE874" s="68" t="s">
        <v>26</v>
      </c>
      <c r="AF874" s="68">
        <v>5</v>
      </c>
      <c r="AG874" s="68" t="s">
        <v>26</v>
      </c>
      <c r="AH874" s="68">
        <v>6</v>
      </c>
      <c r="AI874" s="84" t="s">
        <v>26</v>
      </c>
    </row>
    <row r="875" spans="1:35" x14ac:dyDescent="0.25">
      <c r="B875" s="78" t="s">
        <v>3</v>
      </c>
      <c r="C875" s="80">
        <v>1</v>
      </c>
      <c r="D875" s="80" t="s">
        <v>26</v>
      </c>
      <c r="E875" s="80">
        <v>2</v>
      </c>
      <c r="F875" s="80" t="s">
        <v>26</v>
      </c>
      <c r="G875" s="80">
        <v>3</v>
      </c>
      <c r="H875" s="80" t="s">
        <v>25</v>
      </c>
      <c r="I875" s="80">
        <v>4</v>
      </c>
      <c r="J875" s="80" t="s">
        <v>26</v>
      </c>
      <c r="K875" s="80">
        <v>5</v>
      </c>
      <c r="L875" s="80" t="s">
        <v>26</v>
      </c>
      <c r="M875" s="80">
        <v>6</v>
      </c>
      <c r="N875" s="77" t="s">
        <v>26</v>
      </c>
      <c r="O875" s="69"/>
      <c r="P875" s="69"/>
      <c r="Q875" s="69"/>
      <c r="R875" s="69"/>
      <c r="S875" s="69"/>
      <c r="T875" s="69"/>
      <c r="U875" s="69"/>
      <c r="V875" s="69"/>
      <c r="W875" s="67" t="s">
        <v>3</v>
      </c>
      <c r="X875" s="67">
        <v>1</v>
      </c>
      <c r="Y875" s="68" t="s">
        <v>26</v>
      </c>
      <c r="Z875" s="68">
        <v>2</v>
      </c>
      <c r="AA875" s="68" t="s">
        <v>26</v>
      </c>
      <c r="AB875" s="68">
        <v>3</v>
      </c>
      <c r="AC875" s="68" t="s">
        <v>25</v>
      </c>
      <c r="AD875" s="68">
        <v>4</v>
      </c>
      <c r="AE875" s="68" t="s">
        <v>26</v>
      </c>
      <c r="AF875" s="68">
        <v>5</v>
      </c>
      <c r="AG875" s="68" t="s">
        <v>26</v>
      </c>
      <c r="AH875" s="68">
        <v>6</v>
      </c>
      <c r="AI875" s="84" t="s">
        <v>26</v>
      </c>
    </row>
    <row r="876" spans="1:35" x14ac:dyDescent="0.25">
      <c r="B876" s="78" t="s">
        <v>3</v>
      </c>
      <c r="C876" s="80">
        <v>1</v>
      </c>
      <c r="D876" s="80" t="s">
        <v>26</v>
      </c>
      <c r="E876" s="80">
        <v>2</v>
      </c>
      <c r="F876" s="80" t="s">
        <v>26</v>
      </c>
      <c r="G876" s="80">
        <v>3</v>
      </c>
      <c r="H876" s="80" t="s">
        <v>26</v>
      </c>
      <c r="I876" s="80">
        <v>4</v>
      </c>
      <c r="J876" s="80" t="s">
        <v>25</v>
      </c>
      <c r="K876" s="80">
        <v>5</v>
      </c>
      <c r="L876" s="80" t="s">
        <v>26</v>
      </c>
      <c r="M876" s="80">
        <v>6</v>
      </c>
      <c r="N876" s="77" t="s">
        <v>26</v>
      </c>
      <c r="O876" s="69"/>
      <c r="P876" s="69"/>
      <c r="Q876" s="69"/>
      <c r="R876" s="69"/>
      <c r="S876" s="69"/>
      <c r="T876" s="69"/>
      <c r="U876" s="69"/>
      <c r="V876" s="69"/>
      <c r="W876" s="67" t="s">
        <v>3</v>
      </c>
      <c r="X876" s="67">
        <v>1</v>
      </c>
      <c r="Y876" s="68" t="s">
        <v>26</v>
      </c>
      <c r="Z876" s="68">
        <v>2</v>
      </c>
      <c r="AA876" s="68" t="s">
        <v>26</v>
      </c>
      <c r="AB876" s="68">
        <v>3</v>
      </c>
      <c r="AC876" s="68" t="s">
        <v>26</v>
      </c>
      <c r="AD876" s="68">
        <v>4</v>
      </c>
      <c r="AE876" s="68" t="s">
        <v>25</v>
      </c>
      <c r="AF876" s="68">
        <v>5</v>
      </c>
      <c r="AG876" s="68" t="s">
        <v>26</v>
      </c>
      <c r="AH876" s="68">
        <v>6</v>
      </c>
      <c r="AI876" s="84" t="s">
        <v>26</v>
      </c>
    </row>
    <row r="877" spans="1:35" x14ac:dyDescent="0.25">
      <c r="B877" s="78" t="s">
        <v>3</v>
      </c>
      <c r="C877" s="80">
        <v>1</v>
      </c>
      <c r="D877" s="80" t="s">
        <v>26</v>
      </c>
      <c r="E877" s="80">
        <v>2</v>
      </c>
      <c r="F877" s="80" t="s">
        <v>26</v>
      </c>
      <c r="G877" s="80">
        <v>3</v>
      </c>
      <c r="H877" s="80" t="s">
        <v>26</v>
      </c>
      <c r="I877" s="80">
        <v>4</v>
      </c>
      <c r="J877" s="80" t="s">
        <v>25</v>
      </c>
      <c r="K877" s="80">
        <v>5</v>
      </c>
      <c r="L877" s="80" t="s">
        <v>26</v>
      </c>
      <c r="M877" s="80">
        <v>6</v>
      </c>
      <c r="N877" s="77" t="s">
        <v>26</v>
      </c>
      <c r="O877" s="69"/>
      <c r="P877" s="69"/>
      <c r="Q877" s="69"/>
      <c r="R877" s="69"/>
      <c r="S877" s="69"/>
      <c r="T877" s="69"/>
      <c r="U877" s="69"/>
      <c r="V877" s="69"/>
      <c r="W877" s="67" t="s">
        <v>3</v>
      </c>
      <c r="X877" s="67">
        <v>1</v>
      </c>
      <c r="Y877" s="68" t="s">
        <v>26</v>
      </c>
      <c r="Z877" s="68">
        <v>2</v>
      </c>
      <c r="AA877" s="68" t="s">
        <v>26</v>
      </c>
      <c r="AB877" s="68">
        <v>3</v>
      </c>
      <c r="AC877" s="68" t="s">
        <v>26</v>
      </c>
      <c r="AD877" s="68">
        <v>4</v>
      </c>
      <c r="AE877" s="68" t="s">
        <v>25</v>
      </c>
      <c r="AF877" s="68">
        <v>5</v>
      </c>
      <c r="AG877" s="68" t="s">
        <v>26</v>
      </c>
      <c r="AH877" s="68">
        <v>6</v>
      </c>
      <c r="AI877" s="84" t="s">
        <v>26</v>
      </c>
    </row>
    <row r="878" spans="1:35" x14ac:dyDescent="0.25">
      <c r="B878" s="78" t="s">
        <v>2</v>
      </c>
      <c r="C878" s="80">
        <v>1</v>
      </c>
      <c r="D878" s="80" t="s">
        <v>26</v>
      </c>
      <c r="E878" s="80">
        <v>2</v>
      </c>
      <c r="F878" s="80" t="s">
        <v>2</v>
      </c>
      <c r="G878" s="80">
        <v>3</v>
      </c>
      <c r="H878" s="80" t="s">
        <v>26</v>
      </c>
      <c r="I878" s="80">
        <v>4</v>
      </c>
      <c r="J878" s="80" t="s">
        <v>26</v>
      </c>
      <c r="K878" s="80">
        <v>5</v>
      </c>
      <c r="L878" s="80" t="s">
        <v>26</v>
      </c>
      <c r="M878" s="80">
        <v>6</v>
      </c>
      <c r="N878" s="77" t="s">
        <v>26</v>
      </c>
      <c r="O878" s="69"/>
      <c r="P878" s="69"/>
      <c r="Q878" s="69"/>
      <c r="R878" s="69"/>
      <c r="S878" s="69"/>
      <c r="T878" s="69"/>
      <c r="U878" s="69"/>
      <c r="V878" s="69"/>
      <c r="W878" s="67" t="s">
        <v>2</v>
      </c>
      <c r="X878" s="67">
        <v>1</v>
      </c>
      <c r="Y878" s="68" t="s">
        <v>26</v>
      </c>
      <c r="Z878" s="68">
        <v>2</v>
      </c>
      <c r="AA878" s="68" t="s">
        <v>2</v>
      </c>
      <c r="AB878" s="68">
        <v>3</v>
      </c>
      <c r="AC878" s="68" t="s">
        <v>26</v>
      </c>
      <c r="AD878" s="68">
        <v>4</v>
      </c>
      <c r="AE878" s="68" t="s">
        <v>26</v>
      </c>
      <c r="AF878" s="68">
        <v>5</v>
      </c>
      <c r="AG878" s="68" t="s">
        <v>26</v>
      </c>
      <c r="AH878" s="68">
        <v>6</v>
      </c>
      <c r="AI878" s="84" t="s">
        <v>26</v>
      </c>
    </row>
    <row r="879" spans="1:35" x14ac:dyDescent="0.25">
      <c r="B879" s="78" t="s">
        <v>2</v>
      </c>
      <c r="C879" s="80">
        <v>1</v>
      </c>
      <c r="D879" s="80" t="s">
        <v>26</v>
      </c>
      <c r="E879" s="80">
        <v>2</v>
      </c>
      <c r="F879" s="80" t="s">
        <v>26</v>
      </c>
      <c r="G879" s="80">
        <v>3</v>
      </c>
      <c r="H879" s="80" t="s">
        <v>26</v>
      </c>
      <c r="I879" s="80">
        <v>4</v>
      </c>
      <c r="J879" s="80" t="s">
        <v>26</v>
      </c>
      <c r="K879" s="80">
        <v>5</v>
      </c>
      <c r="L879" s="80" t="s">
        <v>2</v>
      </c>
      <c r="M879" s="80">
        <v>6</v>
      </c>
      <c r="N879" s="77" t="s">
        <v>26</v>
      </c>
      <c r="O879" s="69"/>
      <c r="P879" s="69"/>
      <c r="Q879" s="69"/>
      <c r="R879" s="69"/>
      <c r="S879" s="69"/>
      <c r="T879" s="69"/>
      <c r="U879" s="69"/>
      <c r="V879" s="69"/>
      <c r="W879" s="67" t="s">
        <v>2</v>
      </c>
      <c r="X879" s="67">
        <v>1</v>
      </c>
      <c r="Y879" s="68" t="s">
        <v>26</v>
      </c>
      <c r="Z879" s="68">
        <v>2</v>
      </c>
      <c r="AA879" s="68" t="s">
        <v>26</v>
      </c>
      <c r="AB879" s="68">
        <v>3</v>
      </c>
      <c r="AC879" s="68" t="s">
        <v>26</v>
      </c>
      <c r="AD879" s="68">
        <v>4</v>
      </c>
      <c r="AE879" s="68" t="s">
        <v>26</v>
      </c>
      <c r="AF879" s="68">
        <v>5</v>
      </c>
      <c r="AG879" s="68" t="s">
        <v>2</v>
      </c>
      <c r="AH879" s="68">
        <v>6</v>
      </c>
      <c r="AI879" s="84" t="s">
        <v>26</v>
      </c>
    </row>
    <row r="880" spans="1:35" x14ac:dyDescent="0.25">
      <c r="B880" s="78" t="s">
        <v>2</v>
      </c>
      <c r="C880" s="80">
        <v>1</v>
      </c>
      <c r="D880" s="80" t="s">
        <v>26</v>
      </c>
      <c r="E880" s="80">
        <v>2</v>
      </c>
      <c r="F880" s="80" t="s">
        <v>26</v>
      </c>
      <c r="G880" s="80">
        <v>3</v>
      </c>
      <c r="H880" s="80" t="s">
        <v>26</v>
      </c>
      <c r="I880" s="80">
        <v>4</v>
      </c>
      <c r="J880" s="80" t="s">
        <v>2</v>
      </c>
      <c r="K880" s="80">
        <v>5</v>
      </c>
      <c r="L880" s="80" t="s">
        <v>26</v>
      </c>
      <c r="M880" s="80">
        <v>6</v>
      </c>
      <c r="N880" s="77" t="s">
        <v>26</v>
      </c>
      <c r="O880" s="69"/>
      <c r="P880" s="69"/>
      <c r="Q880" s="69"/>
      <c r="R880" s="69"/>
      <c r="S880" s="69"/>
      <c r="T880" s="69"/>
      <c r="U880" s="69"/>
      <c r="V880" s="69"/>
      <c r="W880" s="67" t="s">
        <v>2</v>
      </c>
      <c r="X880" s="67">
        <v>1</v>
      </c>
      <c r="Y880" s="68" t="s">
        <v>26</v>
      </c>
      <c r="Z880" s="68">
        <v>2</v>
      </c>
      <c r="AA880" s="68" t="s">
        <v>26</v>
      </c>
      <c r="AB880" s="68">
        <v>3</v>
      </c>
      <c r="AC880" s="68" t="s">
        <v>26</v>
      </c>
      <c r="AD880" s="68">
        <v>4</v>
      </c>
      <c r="AE880" s="68" t="s">
        <v>2</v>
      </c>
      <c r="AF880" s="68">
        <v>5</v>
      </c>
      <c r="AG880" s="68" t="s">
        <v>26</v>
      </c>
      <c r="AH880" s="68">
        <v>6</v>
      </c>
      <c r="AI880" s="84" t="s">
        <v>26</v>
      </c>
    </row>
    <row r="881" spans="1:35" x14ac:dyDescent="0.25">
      <c r="B881" s="78" t="s">
        <v>2</v>
      </c>
      <c r="C881" s="80">
        <v>1</v>
      </c>
      <c r="D881" s="80" t="s">
        <v>26</v>
      </c>
      <c r="E881" s="80">
        <v>2</v>
      </c>
      <c r="F881" s="80" t="s">
        <v>26</v>
      </c>
      <c r="G881" s="80">
        <v>3</v>
      </c>
      <c r="H881" s="80" t="s">
        <v>26</v>
      </c>
      <c r="I881" s="80">
        <v>4</v>
      </c>
      <c r="J881" s="80" t="s">
        <v>2</v>
      </c>
      <c r="K881" s="80">
        <v>5</v>
      </c>
      <c r="L881" s="80" t="s">
        <v>26</v>
      </c>
      <c r="M881" s="80">
        <v>6</v>
      </c>
      <c r="N881" s="77" t="s">
        <v>26</v>
      </c>
      <c r="O881" s="69"/>
      <c r="P881" s="69"/>
      <c r="Q881" s="69"/>
      <c r="R881" s="69"/>
      <c r="S881" s="69"/>
      <c r="T881" s="69"/>
      <c r="U881" s="69"/>
      <c r="V881" s="69"/>
      <c r="W881" s="67" t="s">
        <v>2</v>
      </c>
      <c r="X881" s="67">
        <v>1</v>
      </c>
      <c r="Y881" s="68" t="s">
        <v>26</v>
      </c>
      <c r="Z881" s="68">
        <v>2</v>
      </c>
      <c r="AA881" s="68" t="s">
        <v>26</v>
      </c>
      <c r="AB881" s="68">
        <v>3</v>
      </c>
      <c r="AC881" s="68" t="s">
        <v>26</v>
      </c>
      <c r="AD881" s="68">
        <v>4</v>
      </c>
      <c r="AE881" s="68" t="s">
        <v>2</v>
      </c>
      <c r="AF881" s="68">
        <v>5</v>
      </c>
      <c r="AG881" s="68" t="s">
        <v>26</v>
      </c>
      <c r="AH881" s="68">
        <v>6</v>
      </c>
      <c r="AI881" s="84" t="s">
        <v>26</v>
      </c>
    </row>
    <row r="882" spans="1:35" ht="18.75" customHeight="1" x14ac:dyDescent="0.25">
      <c r="B882" s="78" t="s">
        <v>3</v>
      </c>
      <c r="C882" s="80">
        <v>1</v>
      </c>
      <c r="D882" s="80" t="s">
        <v>26</v>
      </c>
      <c r="E882" s="80">
        <v>2</v>
      </c>
      <c r="F882" s="80" t="s">
        <v>25</v>
      </c>
      <c r="G882" s="80">
        <v>3</v>
      </c>
      <c r="H882" s="80" t="s">
        <v>26</v>
      </c>
      <c r="I882" s="80">
        <v>4</v>
      </c>
      <c r="J882" s="80" t="s">
        <v>26</v>
      </c>
      <c r="K882" s="80">
        <v>5</v>
      </c>
      <c r="L882" s="80" t="s">
        <v>26</v>
      </c>
      <c r="M882" s="80">
        <v>6</v>
      </c>
      <c r="N882" s="77" t="s">
        <v>26</v>
      </c>
      <c r="O882" s="69"/>
      <c r="P882" s="69"/>
      <c r="Q882" s="69"/>
      <c r="R882" s="69"/>
      <c r="S882" s="69"/>
      <c r="T882" s="69"/>
      <c r="U882" s="69"/>
      <c r="V882" s="69"/>
      <c r="W882" s="67" t="s">
        <v>3</v>
      </c>
      <c r="X882" s="67">
        <v>1</v>
      </c>
      <c r="Y882" s="68" t="s">
        <v>26</v>
      </c>
      <c r="Z882" s="68">
        <v>2</v>
      </c>
      <c r="AA882" s="68" t="s">
        <v>25</v>
      </c>
      <c r="AB882" s="68">
        <v>3</v>
      </c>
      <c r="AC882" s="68" t="s">
        <v>26</v>
      </c>
      <c r="AD882" s="68">
        <v>4</v>
      </c>
      <c r="AE882" s="68" t="s">
        <v>26</v>
      </c>
      <c r="AF882" s="68">
        <v>5</v>
      </c>
      <c r="AG882" s="68" t="s">
        <v>26</v>
      </c>
      <c r="AH882" s="68">
        <v>6</v>
      </c>
      <c r="AI882" s="84" t="s">
        <v>26</v>
      </c>
    </row>
    <row r="883" spans="1:35" x14ac:dyDescent="0.25">
      <c r="B883" s="78" t="s">
        <v>2</v>
      </c>
      <c r="C883" s="80">
        <v>1</v>
      </c>
      <c r="D883" s="80" t="s">
        <v>26</v>
      </c>
      <c r="E883" s="80">
        <v>2</v>
      </c>
      <c r="F883" s="80" t="s">
        <v>26</v>
      </c>
      <c r="G883" s="80">
        <v>3</v>
      </c>
      <c r="H883" s="80" t="s">
        <v>2</v>
      </c>
      <c r="I883" s="80">
        <v>4</v>
      </c>
      <c r="J883" s="80" t="s">
        <v>26</v>
      </c>
      <c r="K883" s="80">
        <v>5</v>
      </c>
      <c r="L883" s="80" t="s">
        <v>26</v>
      </c>
      <c r="M883" s="80">
        <v>6</v>
      </c>
      <c r="N883" s="77" t="s">
        <v>26</v>
      </c>
      <c r="O883" s="69"/>
      <c r="P883" s="69"/>
      <c r="Q883" s="69"/>
      <c r="R883" s="69"/>
      <c r="S883" s="69"/>
      <c r="T883" s="69"/>
      <c r="U883" s="69"/>
      <c r="V883" s="69"/>
      <c r="W883" s="67" t="s">
        <v>2</v>
      </c>
      <c r="X883" s="67">
        <v>1</v>
      </c>
      <c r="Y883" s="68" t="s">
        <v>26</v>
      </c>
      <c r="Z883" s="68">
        <v>2</v>
      </c>
      <c r="AA883" s="68" t="s">
        <v>26</v>
      </c>
      <c r="AB883" s="68">
        <v>3</v>
      </c>
      <c r="AC883" s="68" t="s">
        <v>2</v>
      </c>
      <c r="AD883" s="68">
        <v>4</v>
      </c>
      <c r="AE883" s="68" t="s">
        <v>26</v>
      </c>
      <c r="AF883" s="68">
        <v>5</v>
      </c>
      <c r="AG883" s="68" t="s">
        <v>26</v>
      </c>
      <c r="AH883" s="68">
        <v>6</v>
      </c>
      <c r="AI883" s="84" t="s">
        <v>26</v>
      </c>
    </row>
    <row r="884" spans="1:35" x14ac:dyDescent="0.25">
      <c r="B884" s="78" t="s">
        <v>2</v>
      </c>
      <c r="C884" s="80">
        <v>1</v>
      </c>
      <c r="D884" s="80" t="s">
        <v>26</v>
      </c>
      <c r="E884" s="80">
        <v>2</v>
      </c>
      <c r="F884" s="80" t="s">
        <v>2</v>
      </c>
      <c r="G884" s="80">
        <v>3</v>
      </c>
      <c r="H884" s="80" t="s">
        <v>26</v>
      </c>
      <c r="I884" s="80">
        <v>4</v>
      </c>
      <c r="J884" s="80" t="s">
        <v>26</v>
      </c>
      <c r="K884" s="80">
        <v>5</v>
      </c>
      <c r="L884" s="80" t="s">
        <v>26</v>
      </c>
      <c r="M884" s="80">
        <v>6</v>
      </c>
      <c r="N884" s="77" t="s">
        <v>26</v>
      </c>
      <c r="O884" s="69"/>
      <c r="P884" s="69"/>
      <c r="Q884" s="69"/>
      <c r="R884" s="69"/>
      <c r="S884" s="69"/>
      <c r="T884" s="69"/>
      <c r="U884" s="69"/>
      <c r="V884" s="69"/>
      <c r="W884" s="67" t="s">
        <v>2</v>
      </c>
      <c r="X884" s="67">
        <v>1</v>
      </c>
      <c r="Y884" s="68" t="s">
        <v>26</v>
      </c>
      <c r="Z884" s="68">
        <v>2</v>
      </c>
      <c r="AA884" s="68" t="s">
        <v>2</v>
      </c>
      <c r="AB884" s="68">
        <v>3</v>
      </c>
      <c r="AC884" s="68" t="s">
        <v>26</v>
      </c>
      <c r="AD884" s="68">
        <v>4</v>
      </c>
      <c r="AE884" s="68" t="s">
        <v>26</v>
      </c>
      <c r="AF884" s="68">
        <v>5</v>
      </c>
      <c r="AG884" s="68" t="s">
        <v>26</v>
      </c>
      <c r="AH884" s="68">
        <v>6</v>
      </c>
      <c r="AI884" s="84" t="s">
        <v>26</v>
      </c>
    </row>
    <row r="885" spans="1:35" x14ac:dyDescent="0.25">
      <c r="B885" s="78" t="s">
        <v>2</v>
      </c>
      <c r="C885" s="80">
        <v>1</v>
      </c>
      <c r="D885" s="80" t="s">
        <v>26</v>
      </c>
      <c r="E885" s="80">
        <v>2</v>
      </c>
      <c r="F885" s="80" t="s">
        <v>26</v>
      </c>
      <c r="G885" s="80">
        <v>3</v>
      </c>
      <c r="H885" s="80" t="s">
        <v>26</v>
      </c>
      <c r="I885" s="80">
        <v>4</v>
      </c>
      <c r="J885" s="80" t="s">
        <v>2</v>
      </c>
      <c r="K885" s="80">
        <v>5</v>
      </c>
      <c r="L885" s="80" t="s">
        <v>26</v>
      </c>
      <c r="M885" s="80">
        <v>6</v>
      </c>
      <c r="N885" s="77" t="s">
        <v>26</v>
      </c>
      <c r="O885" s="69"/>
      <c r="P885" s="69"/>
      <c r="Q885" s="69"/>
      <c r="R885" s="69"/>
      <c r="S885" s="69"/>
      <c r="T885" s="69"/>
      <c r="U885" s="69"/>
      <c r="V885" s="69"/>
      <c r="W885" s="67" t="s">
        <v>2</v>
      </c>
      <c r="X885" s="67">
        <v>1</v>
      </c>
      <c r="Y885" s="68" t="s">
        <v>26</v>
      </c>
      <c r="Z885" s="68">
        <v>2</v>
      </c>
      <c r="AA885" s="68" t="s">
        <v>26</v>
      </c>
      <c r="AB885" s="68">
        <v>3</v>
      </c>
      <c r="AC885" s="68" t="s">
        <v>26</v>
      </c>
      <c r="AD885" s="68">
        <v>4</v>
      </c>
      <c r="AE885" s="68" t="s">
        <v>2</v>
      </c>
      <c r="AF885" s="68">
        <v>5</v>
      </c>
      <c r="AG885" s="68" t="s">
        <v>26</v>
      </c>
      <c r="AH885" s="68">
        <v>6</v>
      </c>
      <c r="AI885" s="84" t="s">
        <v>26</v>
      </c>
    </row>
    <row r="886" spans="1:35" x14ac:dyDescent="0.25">
      <c r="B886" s="78" t="s">
        <v>2</v>
      </c>
      <c r="C886" s="80">
        <v>1</v>
      </c>
      <c r="D886" s="80" t="s">
        <v>26</v>
      </c>
      <c r="E886" s="80">
        <v>2</v>
      </c>
      <c r="F886" s="80" t="s">
        <v>26</v>
      </c>
      <c r="G886" s="80">
        <v>3</v>
      </c>
      <c r="H886" s="80" t="s">
        <v>2</v>
      </c>
      <c r="I886" s="80">
        <v>4</v>
      </c>
      <c r="J886" s="80" t="s">
        <v>26</v>
      </c>
      <c r="K886" s="80">
        <v>5</v>
      </c>
      <c r="L886" s="80" t="s">
        <v>26</v>
      </c>
      <c r="M886" s="80">
        <v>6</v>
      </c>
      <c r="N886" s="77" t="s">
        <v>26</v>
      </c>
      <c r="O886" s="69"/>
      <c r="P886" s="69"/>
      <c r="Q886" s="69"/>
      <c r="R886" s="69"/>
      <c r="S886" s="69"/>
      <c r="T886" s="69"/>
      <c r="U886" s="69"/>
      <c r="V886" s="69"/>
      <c r="W886" s="67" t="s">
        <v>2</v>
      </c>
      <c r="X886" s="67">
        <v>1</v>
      </c>
      <c r="Y886" s="68" t="s">
        <v>26</v>
      </c>
      <c r="Z886" s="68">
        <v>2</v>
      </c>
      <c r="AA886" s="68" t="s">
        <v>26</v>
      </c>
      <c r="AB886" s="68">
        <v>3</v>
      </c>
      <c r="AC886" s="68" t="s">
        <v>2</v>
      </c>
      <c r="AD886" s="68">
        <v>4</v>
      </c>
      <c r="AE886" s="68" t="s">
        <v>26</v>
      </c>
      <c r="AF886" s="68">
        <v>5</v>
      </c>
      <c r="AG886" s="68" t="s">
        <v>26</v>
      </c>
      <c r="AH886" s="68">
        <v>6</v>
      </c>
      <c r="AI886" s="84" t="s">
        <v>26</v>
      </c>
    </row>
    <row r="887" spans="1:35" x14ac:dyDescent="0.25">
      <c r="B887" s="78" t="s">
        <v>3</v>
      </c>
      <c r="C887" s="80">
        <v>1</v>
      </c>
      <c r="D887" s="80" t="s">
        <v>26</v>
      </c>
      <c r="E887" s="80">
        <v>2</v>
      </c>
      <c r="F887" s="80" t="s">
        <v>26</v>
      </c>
      <c r="G887" s="80">
        <v>3</v>
      </c>
      <c r="H887" s="80" t="s">
        <v>26</v>
      </c>
      <c r="I887" s="80">
        <v>4</v>
      </c>
      <c r="J887" s="80" t="s">
        <v>26</v>
      </c>
      <c r="K887" s="80">
        <v>5</v>
      </c>
      <c r="L887" s="80" t="s">
        <v>25</v>
      </c>
      <c r="M887" s="80">
        <v>6</v>
      </c>
      <c r="N887" s="77" t="s">
        <v>26</v>
      </c>
      <c r="O887" s="69"/>
      <c r="P887" s="69"/>
      <c r="Q887" s="69"/>
      <c r="R887" s="69"/>
      <c r="S887" s="69"/>
      <c r="T887" s="69"/>
      <c r="U887" s="69"/>
      <c r="V887" s="69"/>
      <c r="W887" s="67" t="s">
        <v>3</v>
      </c>
      <c r="X887" s="67">
        <v>1</v>
      </c>
      <c r="Y887" s="68" t="s">
        <v>26</v>
      </c>
      <c r="Z887" s="68">
        <v>2</v>
      </c>
      <c r="AA887" s="68" t="s">
        <v>26</v>
      </c>
      <c r="AB887" s="68">
        <v>3</v>
      </c>
      <c r="AC887" s="68" t="s">
        <v>26</v>
      </c>
      <c r="AD887" s="68">
        <v>4</v>
      </c>
      <c r="AE887" s="68" t="s">
        <v>26</v>
      </c>
      <c r="AF887" s="68">
        <v>5</v>
      </c>
      <c r="AG887" s="68" t="s">
        <v>25</v>
      </c>
      <c r="AH887" s="68">
        <v>6</v>
      </c>
      <c r="AI887" s="84" t="s">
        <v>26</v>
      </c>
    </row>
    <row r="888" spans="1:35" x14ac:dyDescent="0.25">
      <c r="B888" s="78" t="s">
        <v>2</v>
      </c>
      <c r="C888" s="80">
        <v>1</v>
      </c>
      <c r="D888" s="80" t="s">
        <v>26</v>
      </c>
      <c r="E888" s="80">
        <v>2</v>
      </c>
      <c r="F888" s="80" t="s">
        <v>26</v>
      </c>
      <c r="G888" s="80">
        <v>3</v>
      </c>
      <c r="H888" s="80" t="s">
        <v>26</v>
      </c>
      <c r="I888" s="80">
        <v>4</v>
      </c>
      <c r="J888" s="80" t="s">
        <v>26</v>
      </c>
      <c r="K888" s="80">
        <v>5</v>
      </c>
      <c r="L888" s="80" t="s">
        <v>2</v>
      </c>
      <c r="M888" s="80">
        <v>6</v>
      </c>
      <c r="N888" s="77" t="s">
        <v>26</v>
      </c>
      <c r="O888" s="69"/>
      <c r="P888" s="69"/>
      <c r="Q888" s="69"/>
      <c r="R888" s="69"/>
      <c r="S888" s="69"/>
      <c r="T888" s="69"/>
      <c r="U888" s="69"/>
      <c r="V888" s="69"/>
      <c r="W888" s="67" t="s">
        <v>2</v>
      </c>
      <c r="X888" s="67">
        <v>1</v>
      </c>
      <c r="Y888" s="68" t="s">
        <v>26</v>
      </c>
      <c r="Z888" s="68">
        <v>2</v>
      </c>
      <c r="AA888" s="68" t="s">
        <v>26</v>
      </c>
      <c r="AB888" s="68">
        <v>3</v>
      </c>
      <c r="AC888" s="68" t="s">
        <v>26</v>
      </c>
      <c r="AD888" s="68">
        <v>4</v>
      </c>
      <c r="AE888" s="68" t="s">
        <v>26</v>
      </c>
      <c r="AF888" s="68">
        <v>5</v>
      </c>
      <c r="AG888" s="68" t="s">
        <v>2</v>
      </c>
      <c r="AH888" s="68">
        <v>6</v>
      </c>
      <c r="AI888" s="84" t="s">
        <v>26</v>
      </c>
    </row>
    <row r="889" spans="1:35" x14ac:dyDescent="0.25">
      <c r="B889" s="98"/>
      <c r="C889" s="98"/>
      <c r="D889" s="98"/>
      <c r="E889" s="98"/>
      <c r="F889" s="98"/>
      <c r="G889" s="98"/>
      <c r="H889" s="98"/>
      <c r="I889" s="98"/>
      <c r="J889" s="98"/>
      <c r="K889" s="98"/>
      <c r="O889" s="69"/>
      <c r="P889" s="69"/>
      <c r="Q889" s="69"/>
      <c r="R889" s="69"/>
      <c r="S889" s="69"/>
      <c r="T889" s="69"/>
      <c r="U889" s="69"/>
      <c r="V889" s="69"/>
    </row>
    <row r="890" spans="1:35" x14ac:dyDescent="0.25">
      <c r="B890" s="98"/>
      <c r="C890" s="98"/>
      <c r="D890" s="98"/>
      <c r="E890" s="98"/>
      <c r="F890" s="98"/>
      <c r="G890" s="98"/>
      <c r="H890" s="98"/>
      <c r="I890" s="98"/>
      <c r="J890" s="98"/>
      <c r="K890" s="98"/>
      <c r="O890" s="69"/>
      <c r="P890" s="69"/>
      <c r="Q890" s="69"/>
      <c r="R890" s="69"/>
      <c r="S890" s="69"/>
      <c r="T890" s="69"/>
      <c r="U890" s="69"/>
      <c r="V890" s="69"/>
    </row>
    <row r="891" spans="1:35" x14ac:dyDescent="0.25">
      <c r="B891" s="98"/>
      <c r="C891" s="98"/>
      <c r="D891" s="98"/>
      <c r="E891" s="98"/>
      <c r="F891" s="98"/>
      <c r="G891" s="98"/>
      <c r="H891" s="98"/>
      <c r="I891" s="98"/>
      <c r="J891" s="98"/>
      <c r="K891" s="98"/>
      <c r="O891" s="69"/>
      <c r="P891" s="69"/>
      <c r="Q891" s="69"/>
      <c r="R891" s="69"/>
      <c r="S891" s="69"/>
      <c r="T891" s="69"/>
      <c r="U891" s="69"/>
      <c r="V891" s="69"/>
    </row>
    <row r="892" spans="1:35" x14ac:dyDescent="0.25">
      <c r="A892" s="95">
        <v>43366</v>
      </c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O892" s="69"/>
      <c r="P892" s="69"/>
      <c r="Q892" s="69"/>
      <c r="R892" s="69"/>
      <c r="S892" s="69"/>
      <c r="T892" s="69"/>
      <c r="U892" s="69"/>
      <c r="V892" s="69"/>
    </row>
    <row r="893" spans="1:35" x14ac:dyDescent="0.25">
      <c r="B893" s="78" t="s">
        <v>3</v>
      </c>
      <c r="C893" s="80">
        <v>1</v>
      </c>
      <c r="D893" s="80" t="s">
        <v>26</v>
      </c>
      <c r="E893" s="80">
        <v>2</v>
      </c>
      <c r="F893" s="80" t="s">
        <v>26</v>
      </c>
      <c r="G893" s="80">
        <v>3</v>
      </c>
      <c r="H893" s="80" t="s">
        <v>26</v>
      </c>
      <c r="I893" s="80">
        <v>4</v>
      </c>
      <c r="J893" s="80" t="s">
        <v>25</v>
      </c>
      <c r="K893" s="80">
        <v>5</v>
      </c>
      <c r="L893" s="80" t="s">
        <v>26</v>
      </c>
      <c r="M893" s="80">
        <v>6</v>
      </c>
      <c r="N893" s="77" t="s">
        <v>26</v>
      </c>
      <c r="O893" s="69"/>
      <c r="P893" s="69"/>
      <c r="Q893" s="69"/>
      <c r="R893" s="69"/>
      <c r="S893" s="69"/>
      <c r="T893" s="69"/>
      <c r="U893" s="69"/>
      <c r="V893" s="69"/>
      <c r="W893" s="67" t="s">
        <v>3</v>
      </c>
      <c r="X893" s="67">
        <v>1</v>
      </c>
      <c r="Y893" s="68" t="s">
        <v>26</v>
      </c>
      <c r="Z893" s="68">
        <v>2</v>
      </c>
      <c r="AA893" s="68" t="s">
        <v>26</v>
      </c>
      <c r="AB893" s="68">
        <v>3</v>
      </c>
      <c r="AC893" s="68" t="s">
        <v>26</v>
      </c>
      <c r="AD893" s="68">
        <v>4</v>
      </c>
      <c r="AE893" s="68" t="s">
        <v>25</v>
      </c>
      <c r="AF893" s="68">
        <v>5</v>
      </c>
      <c r="AG893" s="68" t="s">
        <v>26</v>
      </c>
      <c r="AH893" s="68">
        <v>6</v>
      </c>
      <c r="AI893" s="84" t="s">
        <v>26</v>
      </c>
    </row>
    <row r="894" spans="1:35" x14ac:dyDescent="0.25">
      <c r="B894" s="78" t="s">
        <v>2</v>
      </c>
      <c r="C894" s="80">
        <v>1</v>
      </c>
      <c r="D894" s="80" t="s">
        <v>26</v>
      </c>
      <c r="E894" s="80">
        <v>2</v>
      </c>
      <c r="F894" s="80" t="s">
        <v>26</v>
      </c>
      <c r="G894" s="80">
        <v>3</v>
      </c>
      <c r="H894" s="80" t="s">
        <v>2</v>
      </c>
      <c r="I894" s="80">
        <v>4</v>
      </c>
      <c r="J894" s="80" t="s">
        <v>26</v>
      </c>
      <c r="K894" s="80">
        <v>5</v>
      </c>
      <c r="L894" s="80" t="s">
        <v>26</v>
      </c>
      <c r="M894" s="80">
        <v>6</v>
      </c>
      <c r="N894" s="77" t="s">
        <v>26</v>
      </c>
      <c r="O894" s="69"/>
      <c r="P894" s="69"/>
      <c r="Q894" s="69"/>
      <c r="R894" s="69"/>
      <c r="S894" s="69"/>
      <c r="T894" s="69"/>
      <c r="U894" s="69"/>
      <c r="V894" s="69"/>
      <c r="W894" s="67" t="s">
        <v>2</v>
      </c>
      <c r="X894" s="67">
        <v>1</v>
      </c>
      <c r="Y894" s="68" t="s">
        <v>26</v>
      </c>
      <c r="Z894" s="68">
        <v>2</v>
      </c>
      <c r="AA894" s="68" t="s">
        <v>26</v>
      </c>
      <c r="AB894" s="68">
        <v>3</v>
      </c>
      <c r="AC894" s="68" t="s">
        <v>2</v>
      </c>
      <c r="AD894" s="68">
        <v>4</v>
      </c>
      <c r="AE894" s="68" t="s">
        <v>26</v>
      </c>
      <c r="AF894" s="68">
        <v>5</v>
      </c>
      <c r="AG894" s="68" t="s">
        <v>26</v>
      </c>
      <c r="AH894" s="68">
        <v>6</v>
      </c>
      <c r="AI894" s="84" t="s">
        <v>26</v>
      </c>
    </row>
    <row r="895" spans="1:35" x14ac:dyDescent="0.25">
      <c r="B895" s="78" t="s">
        <v>2</v>
      </c>
      <c r="C895" s="80">
        <v>1</v>
      </c>
      <c r="D895" s="80" t="s">
        <v>26</v>
      </c>
      <c r="E895" s="80">
        <v>2</v>
      </c>
      <c r="F895" s="80" t="s">
        <v>26</v>
      </c>
      <c r="G895" s="80">
        <v>3</v>
      </c>
      <c r="H895" s="80" t="s">
        <v>2</v>
      </c>
      <c r="I895" s="80">
        <v>4</v>
      </c>
      <c r="J895" s="80" t="s">
        <v>26</v>
      </c>
      <c r="K895" s="80">
        <v>5</v>
      </c>
      <c r="L895" s="80" t="s">
        <v>26</v>
      </c>
      <c r="M895" s="80">
        <v>6</v>
      </c>
      <c r="N895" s="77" t="s">
        <v>26</v>
      </c>
      <c r="O895" s="69"/>
      <c r="P895" s="69"/>
      <c r="Q895" s="69"/>
      <c r="R895" s="69"/>
      <c r="S895" s="69"/>
      <c r="T895" s="69"/>
      <c r="U895" s="69"/>
      <c r="V895" s="69"/>
      <c r="W895" s="67" t="s">
        <v>2</v>
      </c>
      <c r="X895" s="67">
        <v>1</v>
      </c>
      <c r="Y895" s="68" t="s">
        <v>26</v>
      </c>
      <c r="Z895" s="68">
        <v>2</v>
      </c>
      <c r="AA895" s="68" t="s">
        <v>26</v>
      </c>
      <c r="AB895" s="68">
        <v>3</v>
      </c>
      <c r="AC895" s="68" t="s">
        <v>2</v>
      </c>
      <c r="AD895" s="68">
        <v>4</v>
      </c>
      <c r="AE895" s="68" t="s">
        <v>26</v>
      </c>
      <c r="AF895" s="68">
        <v>5</v>
      </c>
      <c r="AG895" s="68" t="s">
        <v>26</v>
      </c>
      <c r="AH895" s="68">
        <v>6</v>
      </c>
      <c r="AI895" s="84" t="s">
        <v>26</v>
      </c>
    </row>
    <row r="896" spans="1:35" x14ac:dyDescent="0.25">
      <c r="B896" s="78" t="s">
        <v>3</v>
      </c>
      <c r="C896" s="80">
        <v>1</v>
      </c>
      <c r="D896" s="80" t="s">
        <v>26</v>
      </c>
      <c r="E896" s="80">
        <v>2</v>
      </c>
      <c r="F896" s="80" t="s">
        <v>26</v>
      </c>
      <c r="G896" s="80">
        <v>3</v>
      </c>
      <c r="H896" s="80" t="s">
        <v>26</v>
      </c>
      <c r="I896" s="80">
        <v>4</v>
      </c>
      <c r="J896" s="80" t="s">
        <v>25</v>
      </c>
      <c r="K896" s="80">
        <v>5</v>
      </c>
      <c r="L896" s="80" t="s">
        <v>26</v>
      </c>
      <c r="M896" s="80">
        <v>6</v>
      </c>
      <c r="N896" s="77" t="s">
        <v>26</v>
      </c>
      <c r="O896" s="69"/>
      <c r="P896" s="69"/>
      <c r="Q896" s="69"/>
      <c r="R896" s="69"/>
      <c r="S896" s="69"/>
      <c r="T896" s="69"/>
      <c r="U896" s="69"/>
      <c r="V896" s="69"/>
      <c r="W896" s="67" t="s">
        <v>3</v>
      </c>
      <c r="X896" s="67">
        <v>1</v>
      </c>
      <c r="Y896" s="68" t="s">
        <v>26</v>
      </c>
      <c r="Z896" s="68">
        <v>2</v>
      </c>
      <c r="AA896" s="68" t="s">
        <v>26</v>
      </c>
      <c r="AB896" s="68">
        <v>3</v>
      </c>
      <c r="AC896" s="68" t="s">
        <v>26</v>
      </c>
      <c r="AD896" s="68">
        <v>4</v>
      </c>
      <c r="AE896" s="68" t="s">
        <v>25</v>
      </c>
      <c r="AF896" s="68">
        <v>5</v>
      </c>
      <c r="AG896" s="68" t="s">
        <v>26</v>
      </c>
      <c r="AH896" s="68">
        <v>6</v>
      </c>
      <c r="AI896" s="84" t="s">
        <v>26</v>
      </c>
    </row>
    <row r="897" spans="2:35" x14ac:dyDescent="0.25">
      <c r="B897" s="78" t="s">
        <v>2</v>
      </c>
      <c r="C897" s="80">
        <v>1</v>
      </c>
      <c r="D897" s="80" t="s">
        <v>26</v>
      </c>
      <c r="E897" s="80">
        <v>2</v>
      </c>
      <c r="F897" s="80" t="s">
        <v>26</v>
      </c>
      <c r="G897" s="80">
        <v>3</v>
      </c>
      <c r="H897" s="80" t="s">
        <v>26</v>
      </c>
      <c r="I897" s="80">
        <v>4</v>
      </c>
      <c r="J897" s="80" t="s">
        <v>2</v>
      </c>
      <c r="K897" s="80">
        <v>5</v>
      </c>
      <c r="L897" s="80" t="s">
        <v>26</v>
      </c>
      <c r="M897" s="80">
        <v>6</v>
      </c>
      <c r="N897" s="77" t="s">
        <v>26</v>
      </c>
      <c r="O897" s="69"/>
      <c r="P897" s="69"/>
      <c r="Q897" s="69"/>
      <c r="R897" s="69"/>
      <c r="S897" s="69"/>
      <c r="T897" s="69"/>
      <c r="U897" s="69"/>
      <c r="V897" s="69"/>
      <c r="W897" s="67" t="s">
        <v>2</v>
      </c>
      <c r="X897" s="67">
        <v>1</v>
      </c>
      <c r="Y897" s="68" t="s">
        <v>26</v>
      </c>
      <c r="Z897" s="68">
        <v>2</v>
      </c>
      <c r="AA897" s="68" t="s">
        <v>26</v>
      </c>
      <c r="AB897" s="68">
        <v>3</v>
      </c>
      <c r="AC897" s="68" t="s">
        <v>26</v>
      </c>
      <c r="AD897" s="68">
        <v>4</v>
      </c>
      <c r="AE897" s="68" t="s">
        <v>2</v>
      </c>
      <c r="AF897" s="68">
        <v>5</v>
      </c>
      <c r="AG897" s="68" t="s">
        <v>26</v>
      </c>
      <c r="AH897" s="68">
        <v>6</v>
      </c>
      <c r="AI897" s="84" t="s">
        <v>26</v>
      </c>
    </row>
    <row r="898" spans="2:35" x14ac:dyDescent="0.25">
      <c r="B898" s="78" t="s">
        <v>2</v>
      </c>
      <c r="C898" s="80">
        <v>1</v>
      </c>
      <c r="D898" s="80" t="s">
        <v>26</v>
      </c>
      <c r="E898" s="80">
        <v>2</v>
      </c>
      <c r="F898" s="80" t="s">
        <v>26</v>
      </c>
      <c r="G898" s="80">
        <v>3</v>
      </c>
      <c r="H898" s="80" t="s">
        <v>2</v>
      </c>
      <c r="I898" s="80">
        <v>4</v>
      </c>
      <c r="J898" s="80" t="s">
        <v>26</v>
      </c>
      <c r="K898" s="80">
        <v>5</v>
      </c>
      <c r="L898" s="80" t="s">
        <v>26</v>
      </c>
      <c r="M898" s="80">
        <v>6</v>
      </c>
      <c r="N898" s="77" t="s">
        <v>26</v>
      </c>
      <c r="O898" s="69"/>
      <c r="P898" s="69"/>
      <c r="Q898" s="69"/>
      <c r="R898" s="69"/>
      <c r="S898" s="69"/>
      <c r="T898" s="69"/>
      <c r="U898" s="69"/>
      <c r="V898" s="69"/>
      <c r="W898" s="67" t="s">
        <v>2</v>
      </c>
      <c r="X898" s="67">
        <v>1</v>
      </c>
      <c r="Y898" s="68" t="s">
        <v>26</v>
      </c>
      <c r="Z898" s="68">
        <v>2</v>
      </c>
      <c r="AA898" s="68" t="s">
        <v>26</v>
      </c>
      <c r="AB898" s="68">
        <v>3</v>
      </c>
      <c r="AC898" s="68" t="s">
        <v>2</v>
      </c>
      <c r="AD898" s="68">
        <v>4</v>
      </c>
      <c r="AE898" s="68" t="s">
        <v>26</v>
      </c>
      <c r="AF898" s="68">
        <v>5</v>
      </c>
      <c r="AG898" s="68" t="s">
        <v>26</v>
      </c>
      <c r="AH898" s="68">
        <v>6</v>
      </c>
      <c r="AI898" s="84" t="s">
        <v>26</v>
      </c>
    </row>
    <row r="899" spans="2:35" x14ac:dyDescent="0.25">
      <c r="B899" s="78" t="s">
        <v>3</v>
      </c>
      <c r="C899" s="80">
        <v>1</v>
      </c>
      <c r="D899" s="80" t="s">
        <v>26</v>
      </c>
      <c r="E899" s="80">
        <v>2</v>
      </c>
      <c r="F899" s="80" t="s">
        <v>26</v>
      </c>
      <c r="G899" s="80">
        <v>3</v>
      </c>
      <c r="H899" s="80" t="s">
        <v>25</v>
      </c>
      <c r="I899" s="80">
        <v>4</v>
      </c>
      <c r="J899" s="80" t="s">
        <v>26</v>
      </c>
      <c r="K899" s="80">
        <v>5</v>
      </c>
      <c r="L899" s="80" t="s">
        <v>26</v>
      </c>
      <c r="M899" s="80">
        <v>6</v>
      </c>
      <c r="N899" s="77" t="s">
        <v>26</v>
      </c>
      <c r="O899" s="69"/>
      <c r="P899" s="69"/>
      <c r="Q899" s="69"/>
      <c r="R899" s="69"/>
      <c r="S899" s="69"/>
      <c r="T899" s="69"/>
      <c r="U899" s="69"/>
      <c r="V899" s="69"/>
      <c r="W899" s="67" t="s">
        <v>3</v>
      </c>
      <c r="X899" s="67">
        <v>1</v>
      </c>
      <c r="Y899" s="68" t="s">
        <v>26</v>
      </c>
      <c r="Z899" s="68">
        <v>2</v>
      </c>
      <c r="AA899" s="68" t="s">
        <v>26</v>
      </c>
      <c r="AB899" s="68">
        <v>3</v>
      </c>
      <c r="AC899" s="68" t="s">
        <v>25</v>
      </c>
      <c r="AD899" s="68">
        <v>4</v>
      </c>
      <c r="AE899" s="68" t="s">
        <v>26</v>
      </c>
      <c r="AF899" s="68">
        <v>5</v>
      </c>
      <c r="AG899" s="68" t="s">
        <v>26</v>
      </c>
      <c r="AH899" s="68">
        <v>6</v>
      </c>
      <c r="AI899" s="84" t="s">
        <v>26</v>
      </c>
    </row>
    <row r="900" spans="2:35" x14ac:dyDescent="0.25">
      <c r="B900" s="78" t="s">
        <v>3</v>
      </c>
      <c r="C900" s="80">
        <v>1</v>
      </c>
      <c r="D900" s="80" t="s">
        <v>26</v>
      </c>
      <c r="E900" s="80">
        <v>2</v>
      </c>
      <c r="F900" s="80" t="s">
        <v>25</v>
      </c>
      <c r="G900" s="80">
        <v>3</v>
      </c>
      <c r="H900" s="80" t="s">
        <v>26</v>
      </c>
      <c r="I900" s="80">
        <v>4</v>
      </c>
      <c r="J900" s="80" t="s">
        <v>26</v>
      </c>
      <c r="K900" s="80">
        <v>5</v>
      </c>
      <c r="L900" s="80" t="s">
        <v>26</v>
      </c>
      <c r="M900" s="80">
        <v>6</v>
      </c>
      <c r="N900" s="77" t="s">
        <v>26</v>
      </c>
      <c r="O900" s="69"/>
      <c r="P900" s="69"/>
      <c r="Q900" s="69"/>
      <c r="R900" s="69"/>
      <c r="S900" s="69"/>
      <c r="T900" s="69"/>
      <c r="U900" s="69"/>
      <c r="V900" s="69"/>
      <c r="W900" s="67" t="s">
        <v>3</v>
      </c>
      <c r="X900" s="67">
        <v>1</v>
      </c>
      <c r="Y900" s="68" t="s">
        <v>26</v>
      </c>
      <c r="Z900" s="68">
        <v>2</v>
      </c>
      <c r="AA900" s="68" t="s">
        <v>25</v>
      </c>
      <c r="AB900" s="68">
        <v>3</v>
      </c>
      <c r="AC900" s="68" t="s">
        <v>26</v>
      </c>
      <c r="AD900" s="68">
        <v>4</v>
      </c>
      <c r="AE900" s="68" t="s">
        <v>26</v>
      </c>
      <c r="AF900" s="68">
        <v>5</v>
      </c>
      <c r="AG900" s="68" t="s">
        <v>26</v>
      </c>
      <c r="AH900" s="68">
        <v>6</v>
      </c>
      <c r="AI900" s="84" t="s">
        <v>26</v>
      </c>
    </row>
    <row r="901" spans="2:35" x14ac:dyDescent="0.25">
      <c r="B901" s="78" t="s">
        <v>2</v>
      </c>
      <c r="C901" s="80">
        <v>1</v>
      </c>
      <c r="D901" s="80" t="s">
        <v>26</v>
      </c>
      <c r="E901" s="80">
        <v>2</v>
      </c>
      <c r="F901" s="80" t="s">
        <v>26</v>
      </c>
      <c r="G901" s="80">
        <v>3</v>
      </c>
      <c r="H901" s="80" t="s">
        <v>2</v>
      </c>
      <c r="I901" s="80">
        <v>4</v>
      </c>
      <c r="J901" s="80" t="s">
        <v>26</v>
      </c>
      <c r="K901" s="80">
        <v>5</v>
      </c>
      <c r="L901" s="80" t="s">
        <v>26</v>
      </c>
      <c r="M901" s="80">
        <v>6</v>
      </c>
      <c r="N901" s="77" t="s">
        <v>26</v>
      </c>
      <c r="O901" s="69"/>
      <c r="P901" s="69"/>
      <c r="Q901" s="69"/>
      <c r="R901" s="69"/>
      <c r="S901" s="69"/>
      <c r="T901" s="69"/>
      <c r="U901" s="69"/>
      <c r="V901" s="69"/>
      <c r="W901" s="67" t="s">
        <v>2</v>
      </c>
      <c r="X901" s="67">
        <v>1</v>
      </c>
      <c r="Y901" s="68" t="s">
        <v>26</v>
      </c>
      <c r="Z901" s="68">
        <v>2</v>
      </c>
      <c r="AA901" s="68" t="s">
        <v>26</v>
      </c>
      <c r="AB901" s="68">
        <v>3</v>
      </c>
      <c r="AC901" s="68" t="s">
        <v>2</v>
      </c>
      <c r="AD901" s="68">
        <v>4</v>
      </c>
      <c r="AE901" s="68" t="s">
        <v>26</v>
      </c>
      <c r="AF901" s="68">
        <v>5</v>
      </c>
      <c r="AG901" s="68" t="s">
        <v>26</v>
      </c>
      <c r="AH901" s="68">
        <v>6</v>
      </c>
      <c r="AI901" s="84" t="s">
        <v>26</v>
      </c>
    </row>
    <row r="902" spans="2:35" x14ac:dyDescent="0.25">
      <c r="B902" s="78" t="s">
        <v>2</v>
      </c>
      <c r="C902" s="80">
        <v>1</v>
      </c>
      <c r="D902" s="80" t="s">
        <v>26</v>
      </c>
      <c r="E902" s="80">
        <v>2</v>
      </c>
      <c r="F902" s="80" t="s">
        <v>26</v>
      </c>
      <c r="G902" s="80">
        <v>3</v>
      </c>
      <c r="H902" s="80" t="s">
        <v>26</v>
      </c>
      <c r="I902" s="80">
        <v>4</v>
      </c>
      <c r="J902" s="80" t="s">
        <v>2</v>
      </c>
      <c r="K902" s="80">
        <v>5</v>
      </c>
      <c r="L902" s="80" t="s">
        <v>26</v>
      </c>
      <c r="M902" s="80">
        <v>6</v>
      </c>
      <c r="N902" s="77" t="s">
        <v>26</v>
      </c>
      <c r="O902" s="69"/>
      <c r="P902" s="69"/>
      <c r="Q902" s="69"/>
      <c r="R902" s="69"/>
      <c r="S902" s="69"/>
      <c r="T902" s="69"/>
      <c r="U902" s="69"/>
      <c r="V902" s="69"/>
      <c r="W902" s="67" t="s">
        <v>2</v>
      </c>
      <c r="X902" s="67">
        <v>1</v>
      </c>
      <c r="Y902" s="68" t="s">
        <v>26</v>
      </c>
      <c r="Z902" s="68">
        <v>2</v>
      </c>
      <c r="AA902" s="68" t="s">
        <v>26</v>
      </c>
      <c r="AB902" s="68">
        <v>3</v>
      </c>
      <c r="AC902" s="68" t="s">
        <v>26</v>
      </c>
      <c r="AD902" s="68">
        <v>4</v>
      </c>
      <c r="AE902" s="68" t="s">
        <v>2</v>
      </c>
      <c r="AF902" s="68">
        <v>5</v>
      </c>
      <c r="AG902" s="68" t="s">
        <v>26</v>
      </c>
      <c r="AH902" s="68">
        <v>6</v>
      </c>
      <c r="AI902" s="84" t="s">
        <v>26</v>
      </c>
    </row>
    <row r="903" spans="2:35" x14ac:dyDescent="0.25">
      <c r="B903" s="78" t="s">
        <v>3</v>
      </c>
      <c r="C903" s="80">
        <v>1</v>
      </c>
      <c r="D903" s="80" t="s">
        <v>26</v>
      </c>
      <c r="E903" s="80">
        <v>2</v>
      </c>
      <c r="F903" s="80" t="s">
        <v>26</v>
      </c>
      <c r="G903" s="80">
        <v>3</v>
      </c>
      <c r="H903" s="80" t="s">
        <v>25</v>
      </c>
      <c r="I903" s="80">
        <v>4</v>
      </c>
      <c r="J903" s="80" t="s">
        <v>26</v>
      </c>
      <c r="K903" s="80">
        <v>5</v>
      </c>
      <c r="L903" s="80" t="s">
        <v>26</v>
      </c>
      <c r="M903" s="80">
        <v>6</v>
      </c>
      <c r="N903" s="77" t="s">
        <v>26</v>
      </c>
      <c r="O903" s="69"/>
      <c r="P903" s="69"/>
      <c r="Q903" s="69"/>
      <c r="R903" s="69"/>
      <c r="S903" s="69"/>
      <c r="T903" s="69"/>
      <c r="U903" s="69"/>
      <c r="V903" s="69"/>
      <c r="W903" s="67" t="s">
        <v>3</v>
      </c>
      <c r="X903" s="67">
        <v>1</v>
      </c>
      <c r="Y903" s="68" t="s">
        <v>26</v>
      </c>
      <c r="Z903" s="68">
        <v>2</v>
      </c>
      <c r="AA903" s="68" t="s">
        <v>26</v>
      </c>
      <c r="AB903" s="68">
        <v>3</v>
      </c>
      <c r="AC903" s="68" t="s">
        <v>25</v>
      </c>
      <c r="AD903" s="68">
        <v>4</v>
      </c>
      <c r="AE903" s="68" t="s">
        <v>26</v>
      </c>
      <c r="AF903" s="68">
        <v>5</v>
      </c>
      <c r="AG903" s="68" t="s">
        <v>26</v>
      </c>
      <c r="AH903" s="68">
        <v>6</v>
      </c>
      <c r="AI903" s="84" t="s">
        <v>26</v>
      </c>
    </row>
    <row r="904" spans="2:35" x14ac:dyDescent="0.25">
      <c r="B904" s="78" t="s">
        <v>2</v>
      </c>
      <c r="C904" s="80">
        <v>1</v>
      </c>
      <c r="D904" s="80" t="s">
        <v>26</v>
      </c>
      <c r="E904" s="80">
        <v>2</v>
      </c>
      <c r="F904" s="80" t="s">
        <v>26</v>
      </c>
      <c r="G904" s="80">
        <v>3</v>
      </c>
      <c r="H904" s="80" t="s">
        <v>26</v>
      </c>
      <c r="I904" s="80">
        <v>4</v>
      </c>
      <c r="J904" s="80" t="s">
        <v>26</v>
      </c>
      <c r="K904" s="80">
        <v>5</v>
      </c>
      <c r="L904" s="80" t="s">
        <v>2</v>
      </c>
      <c r="M904" s="80">
        <v>6</v>
      </c>
      <c r="N904" s="77" t="s">
        <v>26</v>
      </c>
      <c r="O904" s="69"/>
      <c r="P904" s="69"/>
      <c r="Q904" s="69"/>
      <c r="R904" s="69"/>
      <c r="S904" s="69"/>
      <c r="T904" s="69"/>
      <c r="U904" s="69"/>
      <c r="V904" s="69"/>
      <c r="W904" s="67" t="s">
        <v>2</v>
      </c>
      <c r="X904" s="67">
        <v>1</v>
      </c>
      <c r="Y904" s="68" t="s">
        <v>26</v>
      </c>
      <c r="Z904" s="68">
        <v>2</v>
      </c>
      <c r="AA904" s="68" t="s">
        <v>26</v>
      </c>
      <c r="AB904" s="68">
        <v>3</v>
      </c>
      <c r="AC904" s="68" t="s">
        <v>26</v>
      </c>
      <c r="AD904" s="68">
        <v>4</v>
      </c>
      <c r="AE904" s="68" t="s">
        <v>26</v>
      </c>
      <c r="AF904" s="68">
        <v>5</v>
      </c>
      <c r="AG904" s="68" t="s">
        <v>2</v>
      </c>
      <c r="AH904" s="68">
        <v>6</v>
      </c>
      <c r="AI904" s="84" t="s">
        <v>26</v>
      </c>
    </row>
    <row r="905" spans="2:35" x14ac:dyDescent="0.25">
      <c r="B905" s="78" t="s">
        <v>2</v>
      </c>
      <c r="C905" s="80">
        <v>1</v>
      </c>
      <c r="D905" s="80" t="s">
        <v>26</v>
      </c>
      <c r="E905" s="80">
        <v>2</v>
      </c>
      <c r="F905" s="80" t="s">
        <v>2</v>
      </c>
      <c r="G905" s="80">
        <v>3</v>
      </c>
      <c r="H905" s="80" t="s">
        <v>26</v>
      </c>
      <c r="I905" s="80">
        <v>4</v>
      </c>
      <c r="J905" s="80" t="s">
        <v>26</v>
      </c>
      <c r="K905" s="80">
        <v>5</v>
      </c>
      <c r="L905" s="80" t="s">
        <v>26</v>
      </c>
      <c r="M905" s="80">
        <v>6</v>
      </c>
      <c r="N905" s="77" t="s">
        <v>26</v>
      </c>
      <c r="O905" s="69"/>
      <c r="P905" s="69"/>
      <c r="Q905" s="69"/>
      <c r="R905" s="69"/>
      <c r="S905" s="69"/>
      <c r="T905" s="69"/>
      <c r="U905" s="69"/>
      <c r="V905" s="69"/>
      <c r="W905" s="67" t="s">
        <v>2</v>
      </c>
      <c r="X905" s="67">
        <v>1</v>
      </c>
      <c r="Y905" s="68" t="s">
        <v>26</v>
      </c>
      <c r="Z905" s="68">
        <v>2</v>
      </c>
      <c r="AA905" s="68" t="s">
        <v>2</v>
      </c>
      <c r="AB905" s="68">
        <v>3</v>
      </c>
      <c r="AC905" s="68" t="s">
        <v>26</v>
      </c>
      <c r="AD905" s="68">
        <v>4</v>
      </c>
      <c r="AE905" s="68" t="s">
        <v>26</v>
      </c>
      <c r="AF905" s="68">
        <v>5</v>
      </c>
      <c r="AG905" s="68" t="s">
        <v>26</v>
      </c>
      <c r="AH905" s="68">
        <v>6</v>
      </c>
      <c r="AI905" s="84" t="s">
        <v>26</v>
      </c>
    </row>
    <row r="906" spans="2:35" x14ac:dyDescent="0.25">
      <c r="B906" s="78" t="s">
        <v>3</v>
      </c>
      <c r="C906" s="80">
        <v>1</v>
      </c>
      <c r="D906" s="80" t="s">
        <v>26</v>
      </c>
      <c r="E906" s="80">
        <v>2</v>
      </c>
      <c r="F906" s="80" t="s">
        <v>26</v>
      </c>
      <c r="G906" s="80">
        <v>3</v>
      </c>
      <c r="H906" s="80" t="s">
        <v>26</v>
      </c>
      <c r="I906" s="80">
        <v>4</v>
      </c>
      <c r="J906" s="80" t="s">
        <v>25</v>
      </c>
      <c r="K906" s="80">
        <v>5</v>
      </c>
      <c r="L906" s="80" t="s">
        <v>26</v>
      </c>
      <c r="M906" s="80">
        <v>6</v>
      </c>
      <c r="N906" s="77" t="s">
        <v>26</v>
      </c>
      <c r="O906" s="69"/>
      <c r="P906" s="69"/>
      <c r="Q906" s="69"/>
      <c r="R906" s="69"/>
      <c r="S906" s="69"/>
      <c r="T906" s="69"/>
      <c r="U906" s="69"/>
      <c r="V906" s="69"/>
      <c r="W906" s="67" t="s">
        <v>3</v>
      </c>
      <c r="X906" s="67">
        <v>1</v>
      </c>
      <c r="Y906" s="68" t="s">
        <v>26</v>
      </c>
      <c r="Z906" s="68">
        <v>2</v>
      </c>
      <c r="AA906" s="68" t="s">
        <v>26</v>
      </c>
      <c r="AB906" s="68">
        <v>3</v>
      </c>
      <c r="AC906" s="68" t="s">
        <v>26</v>
      </c>
      <c r="AD906" s="68">
        <v>4</v>
      </c>
      <c r="AE906" s="68" t="s">
        <v>25</v>
      </c>
      <c r="AF906" s="68">
        <v>5</v>
      </c>
      <c r="AG906" s="68" t="s">
        <v>26</v>
      </c>
      <c r="AH906" s="68">
        <v>6</v>
      </c>
      <c r="AI906" s="84" t="s">
        <v>26</v>
      </c>
    </row>
    <row r="907" spans="2:35" x14ac:dyDescent="0.25">
      <c r="B907" s="78" t="s">
        <v>3</v>
      </c>
      <c r="C907" s="80">
        <v>1</v>
      </c>
      <c r="D907" s="80" t="s">
        <v>26</v>
      </c>
      <c r="E907" s="80">
        <v>2</v>
      </c>
      <c r="F907" s="80" t="s">
        <v>26</v>
      </c>
      <c r="G907" s="80">
        <v>3</v>
      </c>
      <c r="H907" s="80" t="s">
        <v>25</v>
      </c>
      <c r="I907" s="80">
        <v>4</v>
      </c>
      <c r="J907" s="80" t="s">
        <v>26</v>
      </c>
      <c r="K907" s="80">
        <v>5</v>
      </c>
      <c r="L907" s="80" t="s">
        <v>26</v>
      </c>
      <c r="M907" s="80">
        <v>6</v>
      </c>
      <c r="N907" s="77" t="s">
        <v>26</v>
      </c>
      <c r="O907" s="69"/>
      <c r="P907" s="69"/>
      <c r="Q907" s="69"/>
      <c r="R907" s="69"/>
      <c r="S907" s="69"/>
      <c r="T907" s="69"/>
      <c r="U907" s="69"/>
      <c r="V907" s="69"/>
      <c r="W907" s="67" t="s">
        <v>3</v>
      </c>
      <c r="X907" s="67">
        <v>1</v>
      </c>
      <c r="Y907" s="68" t="s">
        <v>26</v>
      </c>
      <c r="Z907" s="68">
        <v>2</v>
      </c>
      <c r="AA907" s="68" t="s">
        <v>26</v>
      </c>
      <c r="AB907" s="68">
        <v>3</v>
      </c>
      <c r="AC907" s="68" t="s">
        <v>25</v>
      </c>
      <c r="AD907" s="68">
        <v>4</v>
      </c>
      <c r="AE907" s="68" t="s">
        <v>26</v>
      </c>
      <c r="AF907" s="68">
        <v>5</v>
      </c>
      <c r="AG907" s="68" t="s">
        <v>26</v>
      </c>
      <c r="AH907" s="68">
        <v>6</v>
      </c>
      <c r="AI907" s="84" t="s">
        <v>26</v>
      </c>
    </row>
    <row r="908" spans="2:35" x14ac:dyDescent="0.25">
      <c r="B908" s="78" t="s">
        <v>2</v>
      </c>
      <c r="C908" s="80">
        <v>1</v>
      </c>
      <c r="D908" s="80" t="s">
        <v>26</v>
      </c>
      <c r="E908" s="80">
        <v>2</v>
      </c>
      <c r="F908" s="80" t="s">
        <v>26</v>
      </c>
      <c r="G908" s="80">
        <v>3</v>
      </c>
      <c r="H908" s="80" t="s">
        <v>26</v>
      </c>
      <c r="I908" s="80">
        <v>4</v>
      </c>
      <c r="J908" s="80" t="s">
        <v>26</v>
      </c>
      <c r="K908" s="80">
        <v>5</v>
      </c>
      <c r="L908" s="80" t="s">
        <v>2</v>
      </c>
      <c r="M908" s="80">
        <v>6</v>
      </c>
      <c r="N908" s="77" t="s">
        <v>26</v>
      </c>
      <c r="O908" s="69"/>
      <c r="P908" s="69"/>
      <c r="Q908" s="69"/>
      <c r="R908" s="69"/>
      <c r="S908" s="69"/>
      <c r="T908" s="69"/>
      <c r="U908" s="69"/>
      <c r="V908" s="69"/>
      <c r="W908" s="67" t="s">
        <v>2</v>
      </c>
      <c r="X908" s="67">
        <v>1</v>
      </c>
      <c r="Y908" s="68" t="s">
        <v>26</v>
      </c>
      <c r="Z908" s="68">
        <v>2</v>
      </c>
      <c r="AA908" s="68" t="s">
        <v>26</v>
      </c>
      <c r="AB908" s="68">
        <v>3</v>
      </c>
      <c r="AC908" s="68" t="s">
        <v>26</v>
      </c>
      <c r="AD908" s="68">
        <v>4</v>
      </c>
      <c r="AE908" s="68" t="s">
        <v>26</v>
      </c>
      <c r="AF908" s="68">
        <v>5</v>
      </c>
      <c r="AG908" s="68" t="s">
        <v>2</v>
      </c>
      <c r="AH908" s="68">
        <v>6</v>
      </c>
      <c r="AI908" s="84" t="s">
        <v>26</v>
      </c>
    </row>
    <row r="909" spans="2:35" x14ac:dyDescent="0.25">
      <c r="B909" s="78" t="s">
        <v>3</v>
      </c>
      <c r="C909" s="80">
        <v>1</v>
      </c>
      <c r="D909" s="80" t="s">
        <v>26</v>
      </c>
      <c r="E909" s="80">
        <v>2</v>
      </c>
      <c r="F909" s="80" t="s">
        <v>26</v>
      </c>
      <c r="G909" s="80">
        <v>3</v>
      </c>
      <c r="H909" s="80" t="s">
        <v>26</v>
      </c>
      <c r="I909" s="80">
        <v>4</v>
      </c>
      <c r="J909" s="80" t="s">
        <v>25</v>
      </c>
      <c r="K909" s="80">
        <v>5</v>
      </c>
      <c r="L909" s="80" t="s">
        <v>26</v>
      </c>
      <c r="M909" s="80">
        <v>6</v>
      </c>
      <c r="N909" s="77" t="s">
        <v>26</v>
      </c>
      <c r="O909" s="69"/>
      <c r="P909" s="69"/>
      <c r="Q909" s="69"/>
      <c r="R909" s="69"/>
      <c r="S909" s="69"/>
      <c r="T909" s="69"/>
      <c r="U909" s="69"/>
      <c r="V909" s="69"/>
      <c r="W909" s="67" t="s">
        <v>3</v>
      </c>
      <c r="X909" s="67">
        <v>1</v>
      </c>
      <c r="Y909" s="68" t="s">
        <v>26</v>
      </c>
      <c r="Z909" s="68">
        <v>2</v>
      </c>
      <c r="AA909" s="68" t="s">
        <v>26</v>
      </c>
      <c r="AB909" s="68">
        <v>3</v>
      </c>
      <c r="AC909" s="68" t="s">
        <v>26</v>
      </c>
      <c r="AD909" s="68">
        <v>4</v>
      </c>
      <c r="AE909" s="68" t="s">
        <v>25</v>
      </c>
      <c r="AF909" s="68">
        <v>5</v>
      </c>
      <c r="AG909" s="68" t="s">
        <v>26</v>
      </c>
      <c r="AH909" s="68">
        <v>6</v>
      </c>
      <c r="AI909" s="84" t="s">
        <v>26</v>
      </c>
    </row>
    <row r="910" spans="2:35" x14ac:dyDescent="0.25">
      <c r="B910" s="78" t="s">
        <v>2</v>
      </c>
      <c r="C910" s="80">
        <v>1</v>
      </c>
      <c r="D910" s="80" t="s">
        <v>26</v>
      </c>
      <c r="E910" s="80">
        <v>2</v>
      </c>
      <c r="F910" s="80" t="s">
        <v>26</v>
      </c>
      <c r="G910" s="80">
        <v>3</v>
      </c>
      <c r="H910" s="80" t="s">
        <v>2</v>
      </c>
      <c r="I910" s="80">
        <v>4</v>
      </c>
      <c r="J910" s="80" t="s">
        <v>26</v>
      </c>
      <c r="K910" s="80">
        <v>5</v>
      </c>
      <c r="L910" s="80" t="s">
        <v>26</v>
      </c>
      <c r="M910" s="80">
        <v>6</v>
      </c>
      <c r="N910" s="77" t="s">
        <v>26</v>
      </c>
      <c r="O910" s="69"/>
      <c r="P910" s="69"/>
      <c r="Q910" s="69"/>
      <c r="R910" s="69"/>
      <c r="S910" s="69"/>
      <c r="T910" s="69"/>
      <c r="U910" s="69"/>
      <c r="V910" s="69"/>
      <c r="W910" s="67" t="s">
        <v>2</v>
      </c>
      <c r="X910" s="67">
        <v>1</v>
      </c>
      <c r="Y910" s="68" t="s">
        <v>26</v>
      </c>
      <c r="Z910" s="68">
        <v>2</v>
      </c>
      <c r="AA910" s="68" t="s">
        <v>26</v>
      </c>
      <c r="AB910" s="68">
        <v>3</v>
      </c>
      <c r="AC910" s="68" t="s">
        <v>2</v>
      </c>
      <c r="AD910" s="68">
        <v>4</v>
      </c>
      <c r="AE910" s="68" t="s">
        <v>26</v>
      </c>
      <c r="AF910" s="68">
        <v>5</v>
      </c>
      <c r="AG910" s="68" t="s">
        <v>26</v>
      </c>
      <c r="AH910" s="68">
        <v>6</v>
      </c>
      <c r="AI910" s="84" t="s">
        <v>26</v>
      </c>
    </row>
    <row r="911" spans="2:35" x14ac:dyDescent="0.25">
      <c r="B911" s="78" t="s">
        <v>3</v>
      </c>
      <c r="C911" s="80">
        <v>1</v>
      </c>
      <c r="D911" s="80" t="s">
        <v>26</v>
      </c>
      <c r="E911" s="80">
        <v>2</v>
      </c>
      <c r="F911" s="80" t="s">
        <v>26</v>
      </c>
      <c r="G911" s="80">
        <v>3</v>
      </c>
      <c r="H911" s="80" t="s">
        <v>25</v>
      </c>
      <c r="I911" s="80">
        <v>4</v>
      </c>
      <c r="J911" s="80" t="s">
        <v>26</v>
      </c>
      <c r="K911" s="80">
        <v>5</v>
      </c>
      <c r="L911" s="80" t="s">
        <v>26</v>
      </c>
      <c r="M911" s="80">
        <v>6</v>
      </c>
      <c r="N911" s="77" t="s">
        <v>26</v>
      </c>
      <c r="O911" s="69"/>
      <c r="P911" s="69"/>
      <c r="Q911" s="69"/>
      <c r="R911" s="69"/>
      <c r="S911" s="69"/>
      <c r="T911" s="69"/>
      <c r="U911" s="69"/>
      <c r="V911" s="69"/>
      <c r="W911" s="67" t="s">
        <v>3</v>
      </c>
      <c r="X911" s="67">
        <v>1</v>
      </c>
      <c r="Y911" s="68" t="s">
        <v>26</v>
      </c>
      <c r="Z911" s="68">
        <v>2</v>
      </c>
      <c r="AA911" s="68" t="s">
        <v>26</v>
      </c>
      <c r="AB911" s="68">
        <v>3</v>
      </c>
      <c r="AC911" s="68" t="s">
        <v>25</v>
      </c>
      <c r="AD911" s="68">
        <v>4</v>
      </c>
      <c r="AE911" s="68" t="s">
        <v>26</v>
      </c>
      <c r="AF911" s="68">
        <v>5</v>
      </c>
      <c r="AG911" s="68" t="s">
        <v>26</v>
      </c>
      <c r="AH911" s="68">
        <v>6</v>
      </c>
      <c r="AI911" s="84" t="s">
        <v>26</v>
      </c>
    </row>
    <row r="912" spans="2:35" x14ac:dyDescent="0.25">
      <c r="B912" s="78" t="s">
        <v>2</v>
      </c>
      <c r="C912" s="80">
        <v>1</v>
      </c>
      <c r="D912" s="80" t="s">
        <v>26</v>
      </c>
      <c r="E912" s="80">
        <v>2</v>
      </c>
      <c r="F912" s="80" t="s">
        <v>26</v>
      </c>
      <c r="G912" s="80">
        <v>3</v>
      </c>
      <c r="H912" s="80" t="s">
        <v>26</v>
      </c>
      <c r="I912" s="80">
        <v>4</v>
      </c>
      <c r="J912" s="80" t="s">
        <v>2</v>
      </c>
      <c r="K912" s="80">
        <v>5</v>
      </c>
      <c r="L912" s="80" t="s">
        <v>26</v>
      </c>
      <c r="M912" s="80">
        <v>6</v>
      </c>
      <c r="N912" s="77" t="s">
        <v>26</v>
      </c>
      <c r="O912" s="69"/>
      <c r="P912" s="69"/>
      <c r="Q912" s="69"/>
      <c r="R912" s="69"/>
      <c r="S912" s="69"/>
      <c r="T912" s="69"/>
      <c r="U912" s="69"/>
      <c r="V912" s="69"/>
      <c r="W912" s="67" t="s">
        <v>2</v>
      </c>
      <c r="X912" s="67">
        <v>1</v>
      </c>
      <c r="Y912" s="68" t="s">
        <v>26</v>
      </c>
      <c r="Z912" s="68">
        <v>2</v>
      </c>
      <c r="AA912" s="68" t="s">
        <v>26</v>
      </c>
      <c r="AB912" s="68">
        <v>3</v>
      </c>
      <c r="AC912" s="68" t="s">
        <v>26</v>
      </c>
      <c r="AD912" s="68">
        <v>4</v>
      </c>
      <c r="AE912" s="68" t="s">
        <v>2</v>
      </c>
      <c r="AF912" s="68">
        <v>5</v>
      </c>
      <c r="AG912" s="68" t="s">
        <v>26</v>
      </c>
      <c r="AH912" s="68">
        <v>6</v>
      </c>
      <c r="AI912" s="84" t="s">
        <v>26</v>
      </c>
    </row>
    <row r="913" spans="1:35" x14ac:dyDescent="0.25">
      <c r="A913" s="95">
        <v>43374</v>
      </c>
      <c r="B913" s="98"/>
      <c r="C913" s="98"/>
      <c r="D913" s="98"/>
      <c r="E913" s="98"/>
      <c r="F913" s="98"/>
      <c r="G913" s="98"/>
      <c r="H913" s="98"/>
      <c r="I913" s="98"/>
      <c r="J913" s="98"/>
      <c r="K913" s="98"/>
      <c r="O913" s="69"/>
      <c r="P913" s="69"/>
      <c r="Q913" s="69"/>
      <c r="R913" s="69"/>
      <c r="S913" s="69"/>
      <c r="T913" s="69"/>
      <c r="U913" s="69"/>
      <c r="V913" s="69"/>
    </row>
    <row r="914" spans="1:35" x14ac:dyDescent="0.25">
      <c r="B914" s="78" t="s">
        <v>2</v>
      </c>
      <c r="C914" s="80">
        <v>1</v>
      </c>
      <c r="D914" s="80" t="s">
        <v>26</v>
      </c>
      <c r="E914" s="80">
        <v>2</v>
      </c>
      <c r="F914" s="80" t="s">
        <v>26</v>
      </c>
      <c r="G914" s="80">
        <v>3</v>
      </c>
      <c r="H914" s="80" t="s">
        <v>26</v>
      </c>
      <c r="I914" s="80">
        <v>4</v>
      </c>
      <c r="J914" s="80" t="s">
        <v>2</v>
      </c>
      <c r="K914" s="80">
        <v>5</v>
      </c>
      <c r="L914" s="80" t="s">
        <v>26</v>
      </c>
      <c r="M914" s="80">
        <v>6</v>
      </c>
      <c r="N914" s="77" t="s">
        <v>26</v>
      </c>
      <c r="O914" s="69"/>
      <c r="P914" s="69"/>
      <c r="Q914" s="69"/>
      <c r="R914" s="69"/>
      <c r="S914" s="69"/>
      <c r="T914" s="69"/>
      <c r="U914" s="69"/>
      <c r="V914" s="69"/>
      <c r="W914" s="67" t="s">
        <v>2</v>
      </c>
      <c r="X914" s="67">
        <v>1</v>
      </c>
      <c r="Y914" s="68" t="s">
        <v>26</v>
      </c>
      <c r="Z914" s="68">
        <v>2</v>
      </c>
      <c r="AA914" s="68" t="s">
        <v>26</v>
      </c>
      <c r="AB914" s="68">
        <v>3</v>
      </c>
      <c r="AC914" s="68" t="s">
        <v>26</v>
      </c>
      <c r="AD914" s="68">
        <v>4</v>
      </c>
      <c r="AE914" s="68" t="s">
        <v>2</v>
      </c>
      <c r="AF914" s="68">
        <v>5</v>
      </c>
      <c r="AG914" s="68" t="s">
        <v>26</v>
      </c>
      <c r="AH914" s="68">
        <v>6</v>
      </c>
      <c r="AI914" s="84" t="s">
        <v>26</v>
      </c>
    </row>
    <row r="915" spans="1:35" x14ac:dyDescent="0.25">
      <c r="B915" s="78" t="s">
        <v>2</v>
      </c>
      <c r="C915" s="80">
        <v>1</v>
      </c>
      <c r="D915" s="80" t="s">
        <v>26</v>
      </c>
      <c r="E915" s="80">
        <v>2</v>
      </c>
      <c r="F915" s="80" t="s">
        <v>26</v>
      </c>
      <c r="G915" s="80">
        <v>3</v>
      </c>
      <c r="H915" s="80" t="s">
        <v>2</v>
      </c>
      <c r="I915" s="80">
        <v>4</v>
      </c>
      <c r="J915" s="80" t="s">
        <v>26</v>
      </c>
      <c r="K915" s="80">
        <v>5</v>
      </c>
      <c r="L915" s="80" t="s">
        <v>26</v>
      </c>
      <c r="M915" s="80">
        <v>6</v>
      </c>
      <c r="N915" s="77" t="s">
        <v>26</v>
      </c>
      <c r="O915" s="69"/>
      <c r="P915" s="69"/>
      <c r="Q915" s="69"/>
      <c r="R915" s="69"/>
      <c r="S915" s="69"/>
      <c r="T915" s="69"/>
      <c r="U915" s="69"/>
      <c r="V915" s="69"/>
      <c r="W915" s="67" t="s">
        <v>2</v>
      </c>
      <c r="X915" s="67">
        <v>1</v>
      </c>
      <c r="Y915" s="68" t="s">
        <v>26</v>
      </c>
      <c r="Z915" s="68">
        <v>2</v>
      </c>
      <c r="AA915" s="68" t="s">
        <v>26</v>
      </c>
      <c r="AB915" s="68">
        <v>3</v>
      </c>
      <c r="AC915" s="68" t="s">
        <v>2</v>
      </c>
      <c r="AD915" s="68">
        <v>4</v>
      </c>
      <c r="AE915" s="68" t="s">
        <v>26</v>
      </c>
      <c r="AF915" s="68">
        <v>5</v>
      </c>
      <c r="AG915" s="68" t="s">
        <v>26</v>
      </c>
      <c r="AH915" s="68">
        <v>6</v>
      </c>
      <c r="AI915" s="84" t="s">
        <v>26</v>
      </c>
    </row>
    <row r="916" spans="1:35" x14ac:dyDescent="0.25">
      <c r="B916" s="78" t="s">
        <v>2</v>
      </c>
      <c r="C916" s="80">
        <v>1</v>
      </c>
      <c r="D916" s="80" t="s">
        <v>26</v>
      </c>
      <c r="E916" s="80">
        <v>2</v>
      </c>
      <c r="F916" s="80" t="s">
        <v>26</v>
      </c>
      <c r="G916" s="80">
        <v>3</v>
      </c>
      <c r="H916" s="80" t="s">
        <v>26</v>
      </c>
      <c r="I916" s="80">
        <v>4</v>
      </c>
      <c r="J916" s="80" t="s">
        <v>2</v>
      </c>
      <c r="K916" s="80">
        <v>5</v>
      </c>
      <c r="L916" s="80" t="s">
        <v>26</v>
      </c>
      <c r="M916" s="80">
        <v>6</v>
      </c>
      <c r="N916" s="77" t="s">
        <v>26</v>
      </c>
      <c r="O916" s="69"/>
      <c r="P916" s="69"/>
      <c r="Q916" s="69"/>
      <c r="R916" s="69"/>
      <c r="S916" s="69"/>
      <c r="T916" s="69"/>
      <c r="U916" s="69"/>
      <c r="V916" s="69"/>
      <c r="W916" s="67" t="s">
        <v>2</v>
      </c>
      <c r="X916" s="67">
        <v>1</v>
      </c>
      <c r="Y916" s="68" t="s">
        <v>26</v>
      </c>
      <c r="Z916" s="68">
        <v>2</v>
      </c>
      <c r="AA916" s="68" t="s">
        <v>26</v>
      </c>
      <c r="AB916" s="68">
        <v>3</v>
      </c>
      <c r="AC916" s="68" t="s">
        <v>26</v>
      </c>
      <c r="AD916" s="68">
        <v>4</v>
      </c>
      <c r="AE916" s="68" t="s">
        <v>2</v>
      </c>
      <c r="AF916" s="68">
        <v>5</v>
      </c>
      <c r="AG916" s="68" t="s">
        <v>26</v>
      </c>
      <c r="AH916" s="68">
        <v>6</v>
      </c>
      <c r="AI916" s="84" t="s">
        <v>26</v>
      </c>
    </row>
    <row r="917" spans="1:35" x14ac:dyDescent="0.25">
      <c r="B917" s="78" t="s">
        <v>2</v>
      </c>
      <c r="C917" s="80">
        <v>1</v>
      </c>
      <c r="D917" s="80" t="s">
        <v>26</v>
      </c>
      <c r="E917" s="80">
        <v>2</v>
      </c>
      <c r="F917" s="80" t="s">
        <v>26</v>
      </c>
      <c r="G917" s="80">
        <v>3</v>
      </c>
      <c r="H917" s="80" t="s">
        <v>26</v>
      </c>
      <c r="I917" s="80">
        <v>4</v>
      </c>
      <c r="J917" s="80" t="s">
        <v>2</v>
      </c>
      <c r="K917" s="80">
        <v>5</v>
      </c>
      <c r="L917" s="80" t="s">
        <v>26</v>
      </c>
      <c r="M917" s="80">
        <v>6</v>
      </c>
      <c r="N917" s="77" t="s">
        <v>26</v>
      </c>
      <c r="O917" s="69"/>
      <c r="P917" s="69"/>
      <c r="Q917" s="69"/>
      <c r="R917" s="69"/>
      <c r="S917" s="69"/>
      <c r="T917" s="69"/>
      <c r="U917" s="69"/>
      <c r="V917" s="69"/>
      <c r="W917" s="67" t="s">
        <v>2</v>
      </c>
      <c r="X917" s="67">
        <v>1</v>
      </c>
      <c r="Y917" s="68" t="s">
        <v>26</v>
      </c>
      <c r="Z917" s="68">
        <v>2</v>
      </c>
      <c r="AA917" s="68" t="s">
        <v>26</v>
      </c>
      <c r="AB917" s="68">
        <v>3</v>
      </c>
      <c r="AC917" s="68" t="s">
        <v>26</v>
      </c>
      <c r="AD917" s="68">
        <v>4</v>
      </c>
      <c r="AE917" s="68" t="s">
        <v>2</v>
      </c>
      <c r="AF917" s="68">
        <v>5</v>
      </c>
      <c r="AG917" s="68" t="s">
        <v>26</v>
      </c>
      <c r="AH917" s="68">
        <v>6</v>
      </c>
      <c r="AI917" s="84" t="s">
        <v>26</v>
      </c>
    </row>
    <row r="918" spans="1:35" x14ac:dyDescent="0.25">
      <c r="B918" s="78" t="s">
        <v>3</v>
      </c>
      <c r="C918" s="80">
        <v>1</v>
      </c>
      <c r="D918" s="80" t="s">
        <v>26</v>
      </c>
      <c r="E918" s="80">
        <v>2</v>
      </c>
      <c r="F918" s="80" t="s">
        <v>26</v>
      </c>
      <c r="G918" s="80">
        <v>3</v>
      </c>
      <c r="H918" s="80" t="s">
        <v>26</v>
      </c>
      <c r="I918" s="80">
        <v>4</v>
      </c>
      <c r="J918" s="80" t="s">
        <v>25</v>
      </c>
      <c r="K918" s="80">
        <v>5</v>
      </c>
      <c r="L918" s="80" t="s">
        <v>26</v>
      </c>
      <c r="M918" s="80">
        <v>6</v>
      </c>
      <c r="N918" s="77" t="s">
        <v>26</v>
      </c>
      <c r="O918" s="69"/>
      <c r="P918" s="69"/>
      <c r="Q918" s="69"/>
      <c r="R918" s="69"/>
      <c r="S918" s="69"/>
      <c r="T918" s="69"/>
      <c r="U918" s="69"/>
      <c r="V918" s="69"/>
      <c r="W918" s="67" t="s">
        <v>3</v>
      </c>
      <c r="X918" s="67">
        <v>1</v>
      </c>
      <c r="Y918" s="68" t="s">
        <v>26</v>
      </c>
      <c r="Z918" s="68">
        <v>2</v>
      </c>
      <c r="AA918" s="68" t="s">
        <v>26</v>
      </c>
      <c r="AB918" s="68">
        <v>3</v>
      </c>
      <c r="AC918" s="68" t="s">
        <v>26</v>
      </c>
      <c r="AD918" s="68">
        <v>4</v>
      </c>
      <c r="AE918" s="68" t="s">
        <v>25</v>
      </c>
      <c r="AF918" s="68">
        <v>5</v>
      </c>
      <c r="AG918" s="68" t="s">
        <v>26</v>
      </c>
      <c r="AH918" s="68">
        <v>6</v>
      </c>
      <c r="AI918" s="84" t="s">
        <v>26</v>
      </c>
    </row>
    <row r="919" spans="1:35" x14ac:dyDescent="0.25">
      <c r="B919" s="78" t="s">
        <v>2</v>
      </c>
      <c r="C919" s="80">
        <v>1</v>
      </c>
      <c r="D919" s="80" t="s">
        <v>26</v>
      </c>
      <c r="E919" s="80">
        <v>2</v>
      </c>
      <c r="F919" s="80" t="s">
        <v>26</v>
      </c>
      <c r="G919" s="80">
        <v>3</v>
      </c>
      <c r="H919" s="80" t="s">
        <v>26</v>
      </c>
      <c r="I919" s="80">
        <v>4</v>
      </c>
      <c r="J919" s="80" t="s">
        <v>26</v>
      </c>
      <c r="K919" s="80">
        <v>5</v>
      </c>
      <c r="L919" s="80" t="s">
        <v>2</v>
      </c>
      <c r="M919" s="80">
        <v>6</v>
      </c>
      <c r="N919" s="77" t="s">
        <v>26</v>
      </c>
      <c r="O919" s="69"/>
      <c r="P919" s="69"/>
      <c r="Q919" s="69"/>
      <c r="R919" s="69"/>
      <c r="S919" s="69"/>
      <c r="T919" s="69"/>
      <c r="U919" s="69"/>
      <c r="V919" s="69"/>
      <c r="W919" s="67" t="s">
        <v>2</v>
      </c>
      <c r="X919" s="67">
        <v>1</v>
      </c>
      <c r="Y919" s="68" t="s">
        <v>26</v>
      </c>
      <c r="Z919" s="68">
        <v>2</v>
      </c>
      <c r="AA919" s="68" t="s">
        <v>26</v>
      </c>
      <c r="AB919" s="68">
        <v>3</v>
      </c>
      <c r="AC919" s="68" t="s">
        <v>26</v>
      </c>
      <c r="AD919" s="68">
        <v>4</v>
      </c>
      <c r="AE919" s="68" t="s">
        <v>26</v>
      </c>
      <c r="AF919" s="68">
        <v>5</v>
      </c>
      <c r="AG919" s="68" t="s">
        <v>2</v>
      </c>
      <c r="AH919" s="68">
        <v>6</v>
      </c>
      <c r="AI919" s="84" t="s">
        <v>26</v>
      </c>
    </row>
    <row r="920" spans="1:35" x14ac:dyDescent="0.25">
      <c r="B920" s="78" t="s">
        <v>2</v>
      </c>
      <c r="C920" s="80">
        <v>1</v>
      </c>
      <c r="D920" s="80" t="s">
        <v>26</v>
      </c>
      <c r="E920" s="80">
        <v>2</v>
      </c>
      <c r="F920" s="80" t="s">
        <v>26</v>
      </c>
      <c r="G920" s="80">
        <v>3</v>
      </c>
      <c r="H920" s="80" t="s">
        <v>26</v>
      </c>
      <c r="I920" s="80">
        <v>4</v>
      </c>
      <c r="J920" s="80" t="s">
        <v>2</v>
      </c>
      <c r="K920" s="80">
        <v>5</v>
      </c>
      <c r="L920" s="80" t="s">
        <v>26</v>
      </c>
      <c r="M920" s="80">
        <v>6</v>
      </c>
      <c r="N920" s="77" t="s">
        <v>26</v>
      </c>
      <c r="O920" s="69"/>
      <c r="P920" s="69"/>
      <c r="Q920" s="69"/>
      <c r="R920" s="69"/>
      <c r="S920" s="69"/>
      <c r="T920" s="69"/>
      <c r="U920" s="69"/>
      <c r="V920" s="69"/>
      <c r="W920" s="67" t="s">
        <v>2</v>
      </c>
      <c r="X920" s="67">
        <v>1</v>
      </c>
      <c r="Y920" s="68" t="s">
        <v>26</v>
      </c>
      <c r="Z920" s="68">
        <v>2</v>
      </c>
      <c r="AA920" s="68" t="s">
        <v>26</v>
      </c>
      <c r="AB920" s="68">
        <v>3</v>
      </c>
      <c r="AC920" s="68" t="s">
        <v>26</v>
      </c>
      <c r="AD920" s="68">
        <v>4</v>
      </c>
      <c r="AE920" s="68" t="s">
        <v>2</v>
      </c>
      <c r="AF920" s="68">
        <v>5</v>
      </c>
      <c r="AG920" s="68" t="s">
        <v>26</v>
      </c>
      <c r="AH920" s="68">
        <v>6</v>
      </c>
      <c r="AI920" s="84" t="s">
        <v>26</v>
      </c>
    </row>
    <row r="921" spans="1:35" x14ac:dyDescent="0.25">
      <c r="B921" s="78" t="s">
        <v>3</v>
      </c>
      <c r="C921" s="80">
        <v>1</v>
      </c>
      <c r="D921" s="80" t="s">
        <v>26</v>
      </c>
      <c r="E921" s="80">
        <v>2</v>
      </c>
      <c r="F921" s="80" t="s">
        <v>25</v>
      </c>
      <c r="G921" s="80">
        <v>3</v>
      </c>
      <c r="H921" s="80" t="s">
        <v>26</v>
      </c>
      <c r="I921" s="80">
        <v>4</v>
      </c>
      <c r="J921" s="80" t="s">
        <v>26</v>
      </c>
      <c r="K921" s="80">
        <v>5</v>
      </c>
      <c r="L921" s="80" t="s">
        <v>26</v>
      </c>
      <c r="M921" s="80">
        <v>6</v>
      </c>
      <c r="N921" s="77" t="s">
        <v>26</v>
      </c>
      <c r="O921" s="69"/>
      <c r="P921" s="69"/>
      <c r="Q921" s="69"/>
      <c r="R921" s="69"/>
      <c r="S921" s="69"/>
      <c r="T921" s="69"/>
      <c r="U921" s="69"/>
      <c r="V921" s="69"/>
      <c r="W921" s="67" t="s">
        <v>3</v>
      </c>
      <c r="X921" s="67">
        <v>1</v>
      </c>
      <c r="Y921" s="68" t="s">
        <v>26</v>
      </c>
      <c r="Z921" s="68">
        <v>2</v>
      </c>
      <c r="AA921" s="68" t="s">
        <v>25</v>
      </c>
      <c r="AB921" s="68">
        <v>3</v>
      </c>
      <c r="AC921" s="68" t="s">
        <v>26</v>
      </c>
      <c r="AD921" s="68">
        <v>4</v>
      </c>
      <c r="AE921" s="68" t="s">
        <v>26</v>
      </c>
      <c r="AF921" s="68">
        <v>5</v>
      </c>
      <c r="AG921" s="68" t="s">
        <v>26</v>
      </c>
      <c r="AH921" s="68">
        <v>6</v>
      </c>
      <c r="AI921" s="84" t="s">
        <v>26</v>
      </c>
    </row>
    <row r="922" spans="1:35" x14ac:dyDescent="0.25">
      <c r="B922" s="78" t="s">
        <v>2</v>
      </c>
      <c r="C922" s="80">
        <v>1</v>
      </c>
      <c r="D922" s="80" t="s">
        <v>26</v>
      </c>
      <c r="E922" s="80">
        <v>2</v>
      </c>
      <c r="F922" s="80" t="s">
        <v>26</v>
      </c>
      <c r="G922" s="80">
        <v>3</v>
      </c>
      <c r="H922" s="80" t="s">
        <v>26</v>
      </c>
      <c r="I922" s="80">
        <v>4</v>
      </c>
      <c r="J922" s="80" t="s">
        <v>26</v>
      </c>
      <c r="K922" s="80">
        <v>5</v>
      </c>
      <c r="L922" s="80" t="s">
        <v>2</v>
      </c>
      <c r="M922" s="80">
        <v>6</v>
      </c>
      <c r="N922" s="77" t="s">
        <v>26</v>
      </c>
      <c r="O922" s="69"/>
      <c r="P922" s="69"/>
      <c r="Q922" s="69"/>
      <c r="R922" s="69"/>
      <c r="S922" s="69"/>
      <c r="T922" s="69"/>
      <c r="U922" s="69"/>
      <c r="V922" s="69"/>
      <c r="W922" s="67" t="s">
        <v>2</v>
      </c>
      <c r="X922" s="67">
        <v>1</v>
      </c>
      <c r="Y922" s="68" t="s">
        <v>26</v>
      </c>
      <c r="Z922" s="68">
        <v>2</v>
      </c>
      <c r="AA922" s="68" t="s">
        <v>26</v>
      </c>
      <c r="AB922" s="68">
        <v>3</v>
      </c>
      <c r="AC922" s="68" t="s">
        <v>26</v>
      </c>
      <c r="AD922" s="68">
        <v>4</v>
      </c>
      <c r="AE922" s="68" t="s">
        <v>26</v>
      </c>
      <c r="AF922" s="68">
        <v>5</v>
      </c>
      <c r="AG922" s="68" t="s">
        <v>2</v>
      </c>
      <c r="AH922" s="68">
        <v>6</v>
      </c>
      <c r="AI922" s="84" t="s">
        <v>26</v>
      </c>
    </row>
    <row r="923" spans="1:35" x14ac:dyDescent="0.25">
      <c r="B923" s="78" t="s">
        <v>2</v>
      </c>
      <c r="C923" s="80">
        <v>1</v>
      </c>
      <c r="D923" s="80" t="s">
        <v>26</v>
      </c>
      <c r="E923" s="80">
        <v>2</v>
      </c>
      <c r="F923" s="80" t="s">
        <v>26</v>
      </c>
      <c r="G923" s="80">
        <v>3</v>
      </c>
      <c r="H923" s="80" t="s">
        <v>26</v>
      </c>
      <c r="I923" s="80">
        <v>4</v>
      </c>
      <c r="J923" s="80" t="s">
        <v>2</v>
      </c>
      <c r="K923" s="80">
        <v>5</v>
      </c>
      <c r="L923" s="80" t="s">
        <v>26</v>
      </c>
      <c r="M923" s="80">
        <v>6</v>
      </c>
      <c r="N923" s="77" t="s">
        <v>26</v>
      </c>
      <c r="O923" s="69"/>
      <c r="P923" s="69"/>
      <c r="Q923" s="69"/>
      <c r="R923" s="69"/>
      <c r="S923" s="69"/>
      <c r="T923" s="69"/>
      <c r="U923" s="69"/>
      <c r="V923" s="69"/>
      <c r="W923" s="67" t="s">
        <v>2</v>
      </c>
      <c r="X923" s="67">
        <v>1</v>
      </c>
      <c r="Y923" s="68" t="s">
        <v>26</v>
      </c>
      <c r="Z923" s="68">
        <v>2</v>
      </c>
      <c r="AA923" s="68" t="s">
        <v>26</v>
      </c>
      <c r="AB923" s="68">
        <v>3</v>
      </c>
      <c r="AC923" s="68" t="s">
        <v>26</v>
      </c>
      <c r="AD923" s="68">
        <v>4</v>
      </c>
      <c r="AE923" s="68" t="s">
        <v>2</v>
      </c>
      <c r="AF923" s="68">
        <v>5</v>
      </c>
      <c r="AG923" s="68" t="s">
        <v>26</v>
      </c>
      <c r="AH923" s="68">
        <v>6</v>
      </c>
      <c r="AI923" s="84" t="s">
        <v>26</v>
      </c>
    </row>
    <row r="924" spans="1:35" x14ac:dyDescent="0.25">
      <c r="B924" s="78" t="s">
        <v>2</v>
      </c>
      <c r="C924" s="80">
        <v>1</v>
      </c>
      <c r="D924" s="80" t="s">
        <v>26</v>
      </c>
      <c r="E924" s="80">
        <v>2</v>
      </c>
      <c r="F924" s="80" t="s">
        <v>26</v>
      </c>
      <c r="G924" s="80">
        <v>3</v>
      </c>
      <c r="H924" s="80" t="s">
        <v>26</v>
      </c>
      <c r="I924" s="80">
        <v>4</v>
      </c>
      <c r="J924" s="80" t="s">
        <v>26</v>
      </c>
      <c r="K924" s="80">
        <v>5</v>
      </c>
      <c r="L924" s="80" t="s">
        <v>2</v>
      </c>
      <c r="M924" s="80">
        <v>6</v>
      </c>
      <c r="N924" s="77" t="s">
        <v>26</v>
      </c>
      <c r="O924" s="69"/>
      <c r="P924" s="69"/>
      <c r="Q924" s="69"/>
      <c r="R924" s="69"/>
      <c r="S924" s="69"/>
      <c r="T924" s="69"/>
      <c r="U924" s="69"/>
      <c r="V924" s="69"/>
      <c r="W924" s="67" t="s">
        <v>2</v>
      </c>
      <c r="X924" s="67">
        <v>1</v>
      </c>
      <c r="Y924" s="68" t="s">
        <v>26</v>
      </c>
      <c r="Z924" s="68">
        <v>2</v>
      </c>
      <c r="AA924" s="68" t="s">
        <v>26</v>
      </c>
      <c r="AB924" s="68">
        <v>3</v>
      </c>
      <c r="AC924" s="68" t="s">
        <v>26</v>
      </c>
      <c r="AD924" s="68">
        <v>4</v>
      </c>
      <c r="AE924" s="68" t="s">
        <v>26</v>
      </c>
      <c r="AF924" s="68">
        <v>5</v>
      </c>
      <c r="AG924" s="68" t="s">
        <v>2</v>
      </c>
      <c r="AH924" s="68">
        <v>6</v>
      </c>
      <c r="AI924" s="84" t="s">
        <v>26</v>
      </c>
    </row>
    <row r="925" spans="1:35" x14ac:dyDescent="0.25">
      <c r="B925" s="78" t="s">
        <v>3</v>
      </c>
      <c r="C925" s="80">
        <v>1</v>
      </c>
      <c r="D925" s="80" t="s">
        <v>26</v>
      </c>
      <c r="E925" s="80">
        <v>2</v>
      </c>
      <c r="F925" s="80" t="s">
        <v>25</v>
      </c>
      <c r="G925" s="80">
        <v>3</v>
      </c>
      <c r="H925" s="80" t="s">
        <v>26</v>
      </c>
      <c r="I925" s="80">
        <v>4</v>
      </c>
      <c r="J925" s="80" t="s">
        <v>26</v>
      </c>
      <c r="K925" s="80">
        <v>5</v>
      </c>
      <c r="L925" s="80" t="s">
        <v>26</v>
      </c>
      <c r="M925" s="80">
        <v>6</v>
      </c>
      <c r="N925" s="77" t="s">
        <v>26</v>
      </c>
      <c r="O925" s="69"/>
      <c r="P925" s="69"/>
      <c r="Q925" s="69"/>
      <c r="R925" s="69"/>
      <c r="S925" s="69"/>
      <c r="T925" s="69"/>
      <c r="U925" s="69"/>
      <c r="V925" s="69"/>
      <c r="W925" s="67" t="s">
        <v>3</v>
      </c>
      <c r="X925" s="67">
        <v>1</v>
      </c>
      <c r="Y925" s="68" t="s">
        <v>26</v>
      </c>
      <c r="Z925" s="68">
        <v>2</v>
      </c>
      <c r="AA925" s="68" t="s">
        <v>25</v>
      </c>
      <c r="AB925" s="68">
        <v>3</v>
      </c>
      <c r="AC925" s="68" t="s">
        <v>26</v>
      </c>
      <c r="AD925" s="68">
        <v>4</v>
      </c>
      <c r="AE925" s="68" t="s">
        <v>26</v>
      </c>
      <c r="AF925" s="68">
        <v>5</v>
      </c>
      <c r="AG925" s="68" t="s">
        <v>26</v>
      </c>
      <c r="AH925" s="68">
        <v>6</v>
      </c>
      <c r="AI925" s="84" t="s">
        <v>26</v>
      </c>
    </row>
    <row r="926" spans="1:35" x14ac:dyDescent="0.25">
      <c r="B926" s="78" t="s">
        <v>2</v>
      </c>
      <c r="C926" s="80">
        <v>1</v>
      </c>
      <c r="D926" s="80" t="s">
        <v>26</v>
      </c>
      <c r="E926" s="80">
        <v>2</v>
      </c>
      <c r="F926" s="80" t="s">
        <v>26</v>
      </c>
      <c r="G926" s="80">
        <v>3</v>
      </c>
      <c r="H926" s="80" t="s">
        <v>26</v>
      </c>
      <c r="I926" s="80">
        <v>4</v>
      </c>
      <c r="J926" s="80" t="s">
        <v>2</v>
      </c>
      <c r="K926" s="80">
        <v>5</v>
      </c>
      <c r="L926" s="80" t="s">
        <v>26</v>
      </c>
      <c r="M926" s="80">
        <v>6</v>
      </c>
      <c r="N926" s="77" t="s">
        <v>26</v>
      </c>
      <c r="O926" s="69"/>
      <c r="P926" s="69"/>
      <c r="Q926" s="69"/>
      <c r="R926" s="69"/>
      <c r="S926" s="69"/>
      <c r="T926" s="69"/>
      <c r="U926" s="69"/>
      <c r="V926" s="69"/>
      <c r="W926" s="67" t="s">
        <v>2</v>
      </c>
      <c r="X926" s="67">
        <v>1</v>
      </c>
      <c r="Y926" s="68" t="s">
        <v>26</v>
      </c>
      <c r="Z926" s="68">
        <v>2</v>
      </c>
      <c r="AA926" s="68" t="s">
        <v>26</v>
      </c>
      <c r="AB926" s="68">
        <v>3</v>
      </c>
      <c r="AC926" s="68" t="s">
        <v>26</v>
      </c>
      <c r="AD926" s="68">
        <v>4</v>
      </c>
      <c r="AE926" s="68" t="s">
        <v>2</v>
      </c>
      <c r="AF926" s="68">
        <v>5</v>
      </c>
      <c r="AG926" s="68" t="s">
        <v>26</v>
      </c>
      <c r="AH926" s="68">
        <v>6</v>
      </c>
      <c r="AI926" s="84" t="s">
        <v>26</v>
      </c>
    </row>
    <row r="927" spans="1:35" x14ac:dyDescent="0.25">
      <c r="B927" s="78" t="s">
        <v>2</v>
      </c>
      <c r="C927" s="80">
        <v>1</v>
      </c>
      <c r="D927" s="80" t="s">
        <v>26</v>
      </c>
      <c r="E927" s="80">
        <v>2</v>
      </c>
      <c r="F927" s="80" t="s">
        <v>2</v>
      </c>
      <c r="G927" s="80">
        <v>3</v>
      </c>
      <c r="H927" s="80" t="s">
        <v>26</v>
      </c>
      <c r="I927" s="80">
        <v>4</v>
      </c>
      <c r="J927" s="80" t="s">
        <v>26</v>
      </c>
      <c r="K927" s="80">
        <v>5</v>
      </c>
      <c r="L927" s="80" t="s">
        <v>26</v>
      </c>
      <c r="M927" s="80">
        <v>6</v>
      </c>
      <c r="N927" s="77" t="s">
        <v>26</v>
      </c>
      <c r="O927" s="69"/>
      <c r="P927" s="69"/>
      <c r="Q927" s="69"/>
      <c r="R927" s="69"/>
      <c r="S927" s="69"/>
      <c r="T927" s="69"/>
      <c r="U927" s="69"/>
      <c r="V927" s="69"/>
      <c r="W927" s="67" t="s">
        <v>2</v>
      </c>
      <c r="X927" s="67">
        <v>1</v>
      </c>
      <c r="Y927" s="68" t="s">
        <v>26</v>
      </c>
      <c r="Z927" s="68">
        <v>2</v>
      </c>
      <c r="AA927" s="68" t="s">
        <v>2</v>
      </c>
      <c r="AB927" s="68">
        <v>3</v>
      </c>
      <c r="AC927" s="68" t="s">
        <v>26</v>
      </c>
      <c r="AD927" s="68">
        <v>4</v>
      </c>
      <c r="AE927" s="68" t="s">
        <v>26</v>
      </c>
      <c r="AF927" s="68">
        <v>5</v>
      </c>
      <c r="AG927" s="68" t="s">
        <v>26</v>
      </c>
      <c r="AH927" s="68">
        <v>6</v>
      </c>
      <c r="AI927" s="84" t="s">
        <v>26</v>
      </c>
    </row>
    <row r="928" spans="1:35" x14ac:dyDescent="0.25">
      <c r="B928" s="78" t="s">
        <v>2</v>
      </c>
      <c r="C928" s="80">
        <v>1</v>
      </c>
      <c r="D928" s="80" t="s">
        <v>26</v>
      </c>
      <c r="E928" s="80">
        <v>2</v>
      </c>
      <c r="F928" s="80" t="s">
        <v>26</v>
      </c>
      <c r="G928" s="80">
        <v>3</v>
      </c>
      <c r="H928" s="80" t="s">
        <v>26</v>
      </c>
      <c r="I928" s="80">
        <v>4</v>
      </c>
      <c r="J928" s="80" t="s">
        <v>2</v>
      </c>
      <c r="K928" s="80">
        <v>5</v>
      </c>
      <c r="L928" s="80" t="s">
        <v>26</v>
      </c>
      <c r="M928" s="80">
        <v>6</v>
      </c>
      <c r="N928" s="77" t="s">
        <v>26</v>
      </c>
      <c r="O928" s="69"/>
      <c r="P928" s="69"/>
      <c r="Q928" s="69"/>
      <c r="R928" s="69"/>
      <c r="S928" s="69"/>
      <c r="T928" s="69"/>
      <c r="U928" s="69"/>
      <c r="V928" s="69"/>
      <c r="W928" s="67" t="s">
        <v>2</v>
      </c>
      <c r="X928" s="67">
        <v>1</v>
      </c>
      <c r="Y928" s="68" t="s">
        <v>26</v>
      </c>
      <c r="Z928" s="68">
        <v>2</v>
      </c>
      <c r="AA928" s="68" t="s">
        <v>26</v>
      </c>
      <c r="AB928" s="68">
        <v>3</v>
      </c>
      <c r="AC928" s="68" t="s">
        <v>26</v>
      </c>
      <c r="AD928" s="68">
        <v>4</v>
      </c>
      <c r="AE928" s="68" t="s">
        <v>2</v>
      </c>
      <c r="AF928" s="68">
        <v>5</v>
      </c>
      <c r="AG928" s="68" t="s">
        <v>26</v>
      </c>
      <c r="AH928" s="68">
        <v>6</v>
      </c>
      <c r="AI928" s="84" t="s">
        <v>26</v>
      </c>
    </row>
    <row r="929" spans="2:35" x14ac:dyDescent="0.25">
      <c r="B929" s="78" t="s">
        <v>2</v>
      </c>
      <c r="C929" s="80">
        <v>1</v>
      </c>
      <c r="D929" s="80" t="s">
        <v>26</v>
      </c>
      <c r="E929" s="80">
        <v>2</v>
      </c>
      <c r="F929" s="80" t="s">
        <v>26</v>
      </c>
      <c r="G929" s="80">
        <v>3</v>
      </c>
      <c r="H929" s="80" t="s">
        <v>26</v>
      </c>
      <c r="I929" s="80">
        <v>4</v>
      </c>
      <c r="J929" s="80" t="s">
        <v>26</v>
      </c>
      <c r="K929" s="80">
        <v>5</v>
      </c>
      <c r="L929" s="80" t="s">
        <v>2</v>
      </c>
      <c r="M929" s="80">
        <v>6</v>
      </c>
      <c r="N929" s="77" t="s">
        <v>26</v>
      </c>
      <c r="O929" s="69"/>
      <c r="P929" s="69"/>
      <c r="Q929" s="69"/>
      <c r="R929" s="69"/>
      <c r="S929" s="69"/>
      <c r="T929" s="69"/>
      <c r="U929" s="69"/>
      <c r="V929" s="69"/>
      <c r="W929" s="67" t="s">
        <v>2</v>
      </c>
      <c r="X929" s="67">
        <v>1</v>
      </c>
      <c r="Y929" s="68" t="s">
        <v>26</v>
      </c>
      <c r="Z929" s="68">
        <v>2</v>
      </c>
      <c r="AA929" s="68" t="s">
        <v>26</v>
      </c>
      <c r="AB929" s="68">
        <v>3</v>
      </c>
      <c r="AC929" s="68" t="s">
        <v>26</v>
      </c>
      <c r="AD929" s="68">
        <v>4</v>
      </c>
      <c r="AE929" s="68" t="s">
        <v>26</v>
      </c>
      <c r="AF929" s="68">
        <v>5</v>
      </c>
      <c r="AG929" s="68" t="s">
        <v>2</v>
      </c>
      <c r="AH929" s="68">
        <v>6</v>
      </c>
      <c r="AI929" s="84" t="s">
        <v>26</v>
      </c>
    </row>
    <row r="930" spans="2:35" x14ac:dyDescent="0.25">
      <c r="B930" s="78" t="s">
        <v>3</v>
      </c>
      <c r="C930" s="80">
        <v>1</v>
      </c>
      <c r="D930" s="80" t="s">
        <v>26</v>
      </c>
      <c r="E930" s="80">
        <v>2</v>
      </c>
      <c r="F930" s="80" t="s">
        <v>26</v>
      </c>
      <c r="G930" s="80">
        <v>3</v>
      </c>
      <c r="H930" s="80" t="s">
        <v>26</v>
      </c>
      <c r="I930" s="80">
        <v>4</v>
      </c>
      <c r="J930" s="80" t="s">
        <v>25</v>
      </c>
      <c r="K930" s="80">
        <v>5</v>
      </c>
      <c r="L930" s="80" t="s">
        <v>26</v>
      </c>
      <c r="M930" s="80">
        <v>6</v>
      </c>
      <c r="N930" s="77" t="s">
        <v>26</v>
      </c>
      <c r="O930" s="69"/>
      <c r="P930" s="69"/>
      <c r="Q930" s="69"/>
      <c r="R930" s="69"/>
      <c r="S930" s="69"/>
      <c r="T930" s="69"/>
      <c r="U930" s="69"/>
      <c r="V930" s="69"/>
      <c r="W930" s="67" t="s">
        <v>3</v>
      </c>
      <c r="X930" s="67">
        <v>1</v>
      </c>
      <c r="Y930" s="68" t="s">
        <v>26</v>
      </c>
      <c r="Z930" s="68">
        <v>2</v>
      </c>
      <c r="AA930" s="68" t="s">
        <v>26</v>
      </c>
      <c r="AB930" s="68">
        <v>3</v>
      </c>
      <c r="AC930" s="68" t="s">
        <v>26</v>
      </c>
      <c r="AD930" s="68">
        <v>4</v>
      </c>
      <c r="AE930" s="68" t="s">
        <v>25</v>
      </c>
      <c r="AF930" s="68">
        <v>5</v>
      </c>
      <c r="AG930" s="68" t="s">
        <v>26</v>
      </c>
      <c r="AH930" s="68">
        <v>6</v>
      </c>
      <c r="AI930" s="84" t="s">
        <v>26</v>
      </c>
    </row>
    <row r="931" spans="2:35" x14ac:dyDescent="0.25">
      <c r="B931" s="78" t="s">
        <v>2</v>
      </c>
      <c r="C931" s="80">
        <v>1</v>
      </c>
      <c r="D931" s="80" t="s">
        <v>26</v>
      </c>
      <c r="E931" s="80">
        <v>2</v>
      </c>
      <c r="F931" s="80" t="s">
        <v>26</v>
      </c>
      <c r="G931" s="80">
        <v>3</v>
      </c>
      <c r="H931" s="80" t="s">
        <v>26</v>
      </c>
      <c r="I931" s="80">
        <v>4</v>
      </c>
      <c r="J931" s="80" t="s">
        <v>2</v>
      </c>
      <c r="K931" s="80">
        <v>5</v>
      </c>
      <c r="L931" s="80" t="s">
        <v>26</v>
      </c>
      <c r="M931" s="80">
        <v>6</v>
      </c>
      <c r="N931" s="77" t="s">
        <v>26</v>
      </c>
      <c r="O931" s="69"/>
      <c r="P931" s="69"/>
      <c r="Q931" s="69"/>
      <c r="R931" s="69"/>
      <c r="S931" s="69"/>
      <c r="T931" s="69"/>
      <c r="U931" s="69"/>
      <c r="V931" s="69"/>
      <c r="W931" s="67" t="s">
        <v>2</v>
      </c>
      <c r="X931" s="67">
        <v>1</v>
      </c>
      <c r="Y931" s="68" t="s">
        <v>26</v>
      </c>
      <c r="Z931" s="68">
        <v>2</v>
      </c>
      <c r="AA931" s="68" t="s">
        <v>26</v>
      </c>
      <c r="AB931" s="68">
        <v>3</v>
      </c>
      <c r="AC931" s="68" t="s">
        <v>26</v>
      </c>
      <c r="AD931" s="68">
        <v>4</v>
      </c>
      <c r="AE931" s="68" t="s">
        <v>2</v>
      </c>
      <c r="AF931" s="68">
        <v>5</v>
      </c>
      <c r="AG931" s="68" t="s">
        <v>26</v>
      </c>
      <c r="AH931" s="68">
        <v>6</v>
      </c>
      <c r="AI931" s="84" t="s">
        <v>26</v>
      </c>
    </row>
    <row r="932" spans="2:35" x14ac:dyDescent="0.25">
      <c r="B932" s="78" t="s">
        <v>2</v>
      </c>
      <c r="C932" s="80">
        <v>1</v>
      </c>
      <c r="D932" s="80" t="s">
        <v>26</v>
      </c>
      <c r="E932" s="80">
        <v>2</v>
      </c>
      <c r="F932" s="80" t="s">
        <v>26</v>
      </c>
      <c r="G932" s="80">
        <v>3</v>
      </c>
      <c r="H932" s="80" t="s">
        <v>26</v>
      </c>
      <c r="I932" s="80">
        <v>4</v>
      </c>
      <c r="J932" s="80" t="s">
        <v>2</v>
      </c>
      <c r="K932" s="80">
        <v>5</v>
      </c>
      <c r="L932" s="80" t="s">
        <v>26</v>
      </c>
      <c r="M932" s="80">
        <v>6</v>
      </c>
      <c r="N932" s="77" t="s">
        <v>26</v>
      </c>
      <c r="O932" s="69"/>
      <c r="P932" s="69"/>
      <c r="Q932" s="69"/>
      <c r="R932" s="69"/>
      <c r="S932" s="69"/>
      <c r="T932" s="69"/>
      <c r="U932" s="69"/>
      <c r="V932" s="69"/>
      <c r="W932" s="67" t="s">
        <v>2</v>
      </c>
      <c r="X932" s="67">
        <v>1</v>
      </c>
      <c r="Y932" s="68" t="s">
        <v>26</v>
      </c>
      <c r="Z932" s="68">
        <v>2</v>
      </c>
      <c r="AA932" s="68" t="s">
        <v>26</v>
      </c>
      <c r="AB932" s="68">
        <v>3</v>
      </c>
      <c r="AC932" s="68" t="s">
        <v>26</v>
      </c>
      <c r="AD932" s="68">
        <v>4</v>
      </c>
      <c r="AE932" s="68" t="s">
        <v>2</v>
      </c>
      <c r="AF932" s="68">
        <v>5</v>
      </c>
      <c r="AG932" s="68" t="s">
        <v>26</v>
      </c>
      <c r="AH932" s="68">
        <v>6</v>
      </c>
      <c r="AI932" s="84" t="s">
        <v>26</v>
      </c>
    </row>
    <row r="933" spans="2:35" x14ac:dyDescent="0.25">
      <c r="B933" s="78" t="s">
        <v>2</v>
      </c>
      <c r="C933" s="80">
        <v>1</v>
      </c>
      <c r="D933" s="80" t="s">
        <v>26</v>
      </c>
      <c r="E933" s="80">
        <v>2</v>
      </c>
      <c r="F933" s="80" t="s">
        <v>26</v>
      </c>
      <c r="G933" s="80">
        <v>3</v>
      </c>
      <c r="H933" s="80" t="s">
        <v>26</v>
      </c>
      <c r="I933" s="80">
        <v>4</v>
      </c>
      <c r="J933" s="80" t="s">
        <v>26</v>
      </c>
      <c r="K933" s="80">
        <v>5</v>
      </c>
      <c r="L933" s="80" t="s">
        <v>2</v>
      </c>
      <c r="M933" s="80">
        <v>6</v>
      </c>
      <c r="N933" s="77" t="s">
        <v>26</v>
      </c>
      <c r="O933" s="69"/>
      <c r="P933" s="69"/>
      <c r="Q933" s="69"/>
      <c r="R933" s="69"/>
      <c r="S933" s="69"/>
      <c r="T933" s="69"/>
      <c r="U933" s="69"/>
      <c r="V933" s="69"/>
      <c r="W933" s="67" t="s">
        <v>2</v>
      </c>
      <c r="X933" s="67">
        <v>1</v>
      </c>
      <c r="Y933" s="68" t="s">
        <v>26</v>
      </c>
      <c r="Z933" s="68">
        <v>2</v>
      </c>
      <c r="AA933" s="68" t="s">
        <v>26</v>
      </c>
      <c r="AB933" s="68">
        <v>3</v>
      </c>
      <c r="AC933" s="68" t="s">
        <v>26</v>
      </c>
      <c r="AD933" s="68">
        <v>4</v>
      </c>
      <c r="AE933" s="68" t="s">
        <v>26</v>
      </c>
      <c r="AF933" s="68">
        <v>5</v>
      </c>
      <c r="AG933" s="68" t="s">
        <v>2</v>
      </c>
      <c r="AH933" s="68">
        <v>6</v>
      </c>
      <c r="AI933" s="84" t="s">
        <v>26</v>
      </c>
    </row>
    <row r="934" spans="2:35" x14ac:dyDescent="0.25">
      <c r="B934" s="79" t="s">
        <v>3</v>
      </c>
      <c r="C934" s="80">
        <v>1</v>
      </c>
      <c r="D934" s="80" t="s">
        <v>26</v>
      </c>
      <c r="E934" s="80">
        <v>2</v>
      </c>
      <c r="F934" s="80" t="s">
        <v>26</v>
      </c>
      <c r="G934" s="80">
        <v>3</v>
      </c>
      <c r="H934" s="80" t="s">
        <v>25</v>
      </c>
      <c r="I934" s="80">
        <v>4</v>
      </c>
      <c r="J934" s="80" t="s">
        <v>26</v>
      </c>
      <c r="K934" s="80">
        <v>5</v>
      </c>
      <c r="L934" s="80" t="s">
        <v>26</v>
      </c>
      <c r="M934" s="80">
        <v>6</v>
      </c>
      <c r="N934" s="77" t="s">
        <v>26</v>
      </c>
      <c r="O934" s="69"/>
      <c r="P934" s="69"/>
      <c r="Q934" s="69"/>
      <c r="R934" s="69"/>
      <c r="S934" s="69"/>
      <c r="T934" s="69"/>
      <c r="U934" s="69"/>
      <c r="V934" s="69"/>
      <c r="W934" s="67" t="s">
        <v>3</v>
      </c>
      <c r="X934" s="67">
        <v>1</v>
      </c>
      <c r="Y934" s="68" t="s">
        <v>26</v>
      </c>
      <c r="Z934" s="68">
        <v>2</v>
      </c>
      <c r="AA934" s="68" t="s">
        <v>26</v>
      </c>
      <c r="AB934" s="68">
        <v>3</v>
      </c>
      <c r="AC934" s="68" t="s">
        <v>25</v>
      </c>
      <c r="AD934" s="68">
        <v>4</v>
      </c>
      <c r="AE934" s="68" t="s">
        <v>26</v>
      </c>
      <c r="AF934" s="68">
        <v>5</v>
      </c>
      <c r="AG934" s="68" t="s">
        <v>26</v>
      </c>
      <c r="AH934" s="68">
        <v>6</v>
      </c>
      <c r="AI934" s="84" t="s">
        <v>26</v>
      </c>
    </row>
    <row r="935" spans="2:35" x14ac:dyDescent="0.25">
      <c r="B935" s="79" t="s">
        <v>2</v>
      </c>
      <c r="C935" s="80">
        <v>1</v>
      </c>
      <c r="D935" s="80" t="s">
        <v>26</v>
      </c>
      <c r="E935" s="80">
        <v>2</v>
      </c>
      <c r="F935" s="80" t="s">
        <v>26</v>
      </c>
      <c r="G935" s="80">
        <v>3</v>
      </c>
      <c r="H935" s="80" t="s">
        <v>26</v>
      </c>
      <c r="I935" s="80">
        <v>4</v>
      </c>
      <c r="J935" s="80" t="s">
        <v>2</v>
      </c>
      <c r="K935" s="80">
        <v>5</v>
      </c>
      <c r="L935" s="80" t="s">
        <v>26</v>
      </c>
      <c r="M935" s="80">
        <v>6</v>
      </c>
      <c r="N935" s="77" t="s">
        <v>26</v>
      </c>
      <c r="O935" s="69"/>
      <c r="P935" s="69"/>
      <c r="Q935" s="69"/>
      <c r="R935" s="69"/>
      <c r="S935" s="69"/>
      <c r="T935" s="69"/>
      <c r="U935" s="69"/>
      <c r="V935" s="69"/>
      <c r="W935" s="67" t="s">
        <v>2</v>
      </c>
      <c r="X935" s="67">
        <v>1</v>
      </c>
      <c r="Y935" s="68" t="s">
        <v>26</v>
      </c>
      <c r="Z935" s="68">
        <v>2</v>
      </c>
      <c r="AA935" s="68" t="s">
        <v>26</v>
      </c>
      <c r="AB935" s="68">
        <v>3</v>
      </c>
      <c r="AC935" s="68" t="s">
        <v>26</v>
      </c>
      <c r="AD935" s="68">
        <v>4</v>
      </c>
      <c r="AE935" s="68" t="s">
        <v>2</v>
      </c>
      <c r="AF935" s="68">
        <v>5</v>
      </c>
      <c r="AG935" s="68" t="s">
        <v>26</v>
      </c>
      <c r="AH935" s="68">
        <v>6</v>
      </c>
      <c r="AI935" s="84" t="s">
        <v>26</v>
      </c>
    </row>
    <row r="936" spans="2:35" x14ac:dyDescent="0.25">
      <c r="B936" s="79" t="s">
        <v>2</v>
      </c>
      <c r="C936" s="80">
        <v>1</v>
      </c>
      <c r="D936" s="80" t="s">
        <v>26</v>
      </c>
      <c r="E936" s="80">
        <v>2</v>
      </c>
      <c r="F936" s="80" t="s">
        <v>26</v>
      </c>
      <c r="G936" s="80">
        <v>3</v>
      </c>
      <c r="H936" s="80" t="s">
        <v>2</v>
      </c>
      <c r="I936" s="80">
        <v>4</v>
      </c>
      <c r="J936" s="80" t="s">
        <v>26</v>
      </c>
      <c r="K936" s="80">
        <v>5</v>
      </c>
      <c r="L936" s="80" t="s">
        <v>26</v>
      </c>
      <c r="M936" s="80">
        <v>6</v>
      </c>
      <c r="N936" s="77" t="s">
        <v>26</v>
      </c>
      <c r="O936" s="69"/>
      <c r="P936" s="69"/>
      <c r="Q936" s="69"/>
      <c r="R936" s="69"/>
      <c r="S936" s="69"/>
      <c r="T936" s="69"/>
      <c r="U936" s="69"/>
      <c r="V936" s="69"/>
      <c r="W936" s="67" t="s">
        <v>2</v>
      </c>
      <c r="X936" s="67">
        <v>1</v>
      </c>
      <c r="Y936" s="68" t="s">
        <v>26</v>
      </c>
      <c r="Z936" s="68">
        <v>2</v>
      </c>
      <c r="AA936" s="68" t="s">
        <v>26</v>
      </c>
      <c r="AB936" s="68">
        <v>3</v>
      </c>
      <c r="AC936" s="68" t="s">
        <v>2</v>
      </c>
      <c r="AD936" s="68">
        <v>4</v>
      </c>
      <c r="AE936" s="68" t="s">
        <v>26</v>
      </c>
      <c r="AF936" s="68">
        <v>5</v>
      </c>
      <c r="AG936" s="68" t="s">
        <v>26</v>
      </c>
      <c r="AH936" s="68">
        <v>6</v>
      </c>
      <c r="AI936" s="84" t="s">
        <v>26</v>
      </c>
    </row>
    <row r="937" spans="2:35" x14ac:dyDescent="0.25">
      <c r="B937" s="79" t="s">
        <v>2</v>
      </c>
      <c r="C937" s="80">
        <v>1</v>
      </c>
      <c r="D937" s="80" t="s">
        <v>26</v>
      </c>
      <c r="E937" s="80">
        <v>2</v>
      </c>
      <c r="F937" s="80" t="s">
        <v>26</v>
      </c>
      <c r="G937" s="80">
        <v>3</v>
      </c>
      <c r="H937" s="80" t="s">
        <v>2</v>
      </c>
      <c r="I937" s="80">
        <v>4</v>
      </c>
      <c r="J937" s="80" t="s">
        <v>26</v>
      </c>
      <c r="K937" s="80">
        <v>5</v>
      </c>
      <c r="L937" s="80" t="s">
        <v>26</v>
      </c>
      <c r="M937" s="80">
        <v>6</v>
      </c>
      <c r="N937" s="77" t="s">
        <v>26</v>
      </c>
      <c r="O937" s="69"/>
      <c r="P937" s="69"/>
      <c r="Q937" s="69"/>
      <c r="R937" s="69"/>
      <c r="S937" s="69"/>
      <c r="T937" s="69"/>
      <c r="U937" s="69"/>
      <c r="V937" s="69"/>
      <c r="W937" s="67" t="s">
        <v>2</v>
      </c>
      <c r="X937" s="67">
        <v>1</v>
      </c>
      <c r="Y937" s="68" t="s">
        <v>26</v>
      </c>
      <c r="Z937" s="68">
        <v>2</v>
      </c>
      <c r="AA937" s="68" t="s">
        <v>26</v>
      </c>
      <c r="AB937" s="68">
        <v>3</v>
      </c>
      <c r="AC937" s="68" t="s">
        <v>2</v>
      </c>
      <c r="AD937" s="68">
        <v>4</v>
      </c>
      <c r="AE937" s="68" t="s">
        <v>26</v>
      </c>
      <c r="AF937" s="68">
        <v>5</v>
      </c>
      <c r="AG937" s="68" t="s">
        <v>26</v>
      </c>
      <c r="AH937" s="68">
        <v>6</v>
      </c>
      <c r="AI937" s="84" t="s">
        <v>26</v>
      </c>
    </row>
    <row r="938" spans="2:35" x14ac:dyDescent="0.25">
      <c r="B938" s="79" t="s">
        <v>2</v>
      </c>
      <c r="C938" s="80">
        <v>1</v>
      </c>
      <c r="D938" s="80" t="s">
        <v>26</v>
      </c>
      <c r="E938" s="80">
        <v>2</v>
      </c>
      <c r="F938" s="80" t="s">
        <v>26</v>
      </c>
      <c r="G938" s="80">
        <v>3</v>
      </c>
      <c r="H938" s="80" t="s">
        <v>26</v>
      </c>
      <c r="I938" s="80">
        <v>4</v>
      </c>
      <c r="J938" s="80" t="s">
        <v>2</v>
      </c>
      <c r="K938" s="80">
        <v>5</v>
      </c>
      <c r="L938" s="80" t="s">
        <v>26</v>
      </c>
      <c r="M938" s="80">
        <v>6</v>
      </c>
      <c r="N938" s="77" t="s">
        <v>26</v>
      </c>
      <c r="O938" s="69"/>
      <c r="P938" s="69"/>
      <c r="Q938" s="69"/>
      <c r="R938" s="69"/>
      <c r="S938" s="69"/>
      <c r="T938" s="69"/>
      <c r="U938" s="69"/>
      <c r="V938" s="69"/>
      <c r="W938" s="67" t="s">
        <v>2</v>
      </c>
      <c r="X938" s="67">
        <v>1</v>
      </c>
      <c r="Y938" s="68" t="s">
        <v>26</v>
      </c>
      <c r="Z938" s="68">
        <v>2</v>
      </c>
      <c r="AA938" s="68" t="s">
        <v>26</v>
      </c>
      <c r="AB938" s="68">
        <v>3</v>
      </c>
      <c r="AC938" s="68" t="s">
        <v>26</v>
      </c>
      <c r="AD938" s="68">
        <v>4</v>
      </c>
      <c r="AE938" s="68" t="s">
        <v>2</v>
      </c>
      <c r="AF938" s="68">
        <v>5</v>
      </c>
      <c r="AG938" s="68" t="s">
        <v>26</v>
      </c>
      <c r="AH938" s="68">
        <v>6</v>
      </c>
      <c r="AI938" s="84" t="s">
        <v>26</v>
      </c>
    </row>
    <row r="939" spans="2:35" x14ac:dyDescent="0.25">
      <c r="B939" s="79" t="s">
        <v>2</v>
      </c>
      <c r="C939" s="80">
        <v>1</v>
      </c>
      <c r="D939" s="80" t="s">
        <v>26</v>
      </c>
      <c r="E939" s="80">
        <v>2</v>
      </c>
      <c r="F939" s="80" t="s">
        <v>26</v>
      </c>
      <c r="G939" s="80">
        <v>3</v>
      </c>
      <c r="H939" s="80" t="s">
        <v>26</v>
      </c>
      <c r="I939" s="80">
        <v>4</v>
      </c>
      <c r="J939" s="80" t="s">
        <v>2</v>
      </c>
      <c r="K939" s="80">
        <v>5</v>
      </c>
      <c r="L939" s="80" t="s">
        <v>26</v>
      </c>
      <c r="M939" s="80">
        <v>6</v>
      </c>
      <c r="N939" s="77" t="s">
        <v>26</v>
      </c>
      <c r="O939" s="69"/>
      <c r="P939" s="69"/>
      <c r="Q939" s="69"/>
      <c r="R939" s="69"/>
      <c r="S939" s="69"/>
      <c r="T939" s="69"/>
      <c r="U939" s="69"/>
      <c r="V939" s="69"/>
      <c r="W939" s="67" t="s">
        <v>2</v>
      </c>
      <c r="X939" s="67">
        <v>1</v>
      </c>
      <c r="Y939" s="68" t="s">
        <v>26</v>
      </c>
      <c r="Z939" s="68">
        <v>2</v>
      </c>
      <c r="AA939" s="68" t="s">
        <v>26</v>
      </c>
      <c r="AB939" s="68">
        <v>3</v>
      </c>
      <c r="AC939" s="68" t="s">
        <v>26</v>
      </c>
      <c r="AD939" s="68">
        <v>4</v>
      </c>
      <c r="AE939" s="68" t="s">
        <v>2</v>
      </c>
      <c r="AF939" s="68">
        <v>5</v>
      </c>
      <c r="AG939" s="68" t="s">
        <v>26</v>
      </c>
      <c r="AH939" s="68">
        <v>6</v>
      </c>
      <c r="AI939" s="84" t="s">
        <v>26</v>
      </c>
    </row>
    <row r="940" spans="2:35" x14ac:dyDescent="0.25">
      <c r="B940" s="79" t="s">
        <v>2</v>
      </c>
      <c r="C940" s="80">
        <v>1</v>
      </c>
      <c r="D940" s="80" t="s">
        <v>26</v>
      </c>
      <c r="E940" s="80">
        <v>2</v>
      </c>
      <c r="F940" s="80" t="s">
        <v>26</v>
      </c>
      <c r="G940" s="80">
        <v>3</v>
      </c>
      <c r="H940" s="80" t="s">
        <v>26</v>
      </c>
      <c r="I940" s="80">
        <v>4</v>
      </c>
      <c r="J940" s="80" t="s">
        <v>26</v>
      </c>
      <c r="K940" s="80">
        <v>5</v>
      </c>
      <c r="L940" s="80" t="s">
        <v>2</v>
      </c>
      <c r="M940" s="80">
        <v>6</v>
      </c>
      <c r="N940" s="77" t="s">
        <v>26</v>
      </c>
      <c r="O940" s="69"/>
      <c r="P940" s="69"/>
      <c r="Q940" s="69"/>
      <c r="R940" s="69"/>
      <c r="S940" s="69"/>
      <c r="T940" s="69"/>
      <c r="U940" s="69"/>
      <c r="V940" s="69"/>
      <c r="W940" s="67" t="s">
        <v>2</v>
      </c>
      <c r="X940" s="67">
        <v>1</v>
      </c>
      <c r="Y940" s="68" t="s">
        <v>26</v>
      </c>
      <c r="Z940" s="68">
        <v>2</v>
      </c>
      <c r="AA940" s="68" t="s">
        <v>26</v>
      </c>
      <c r="AB940" s="68">
        <v>3</v>
      </c>
      <c r="AC940" s="68" t="s">
        <v>26</v>
      </c>
      <c r="AD940" s="68">
        <v>4</v>
      </c>
      <c r="AE940" s="68" t="s">
        <v>26</v>
      </c>
      <c r="AF940" s="68">
        <v>5</v>
      </c>
      <c r="AG940" s="68" t="s">
        <v>2</v>
      </c>
      <c r="AH940" s="68">
        <v>6</v>
      </c>
      <c r="AI940" s="84" t="s">
        <v>26</v>
      </c>
    </row>
    <row r="941" spans="2:35" x14ac:dyDescent="0.25">
      <c r="B941" s="79" t="s">
        <v>2</v>
      </c>
      <c r="C941" s="80">
        <v>1</v>
      </c>
      <c r="D941" s="80" t="s">
        <v>26</v>
      </c>
      <c r="E941" s="80">
        <v>2</v>
      </c>
      <c r="F941" s="80" t="s">
        <v>26</v>
      </c>
      <c r="G941" s="80">
        <v>3</v>
      </c>
      <c r="H941" s="80" t="s">
        <v>2</v>
      </c>
      <c r="I941" s="80">
        <v>4</v>
      </c>
      <c r="J941" s="80" t="s">
        <v>26</v>
      </c>
      <c r="K941" s="80">
        <v>5</v>
      </c>
      <c r="L941" s="80" t="s">
        <v>26</v>
      </c>
      <c r="M941" s="80">
        <v>6</v>
      </c>
      <c r="N941" s="77" t="s">
        <v>26</v>
      </c>
      <c r="O941" s="69"/>
      <c r="P941" s="69"/>
      <c r="Q941" s="69"/>
      <c r="R941" s="69"/>
      <c r="S941" s="69"/>
      <c r="T941" s="69"/>
      <c r="U941" s="69"/>
      <c r="V941" s="69"/>
      <c r="W941" s="67" t="s">
        <v>2</v>
      </c>
      <c r="X941" s="67">
        <v>1</v>
      </c>
      <c r="Y941" s="68" t="s">
        <v>26</v>
      </c>
      <c r="Z941" s="68">
        <v>2</v>
      </c>
      <c r="AA941" s="68" t="s">
        <v>26</v>
      </c>
      <c r="AB941" s="68">
        <v>3</v>
      </c>
      <c r="AC941" s="68" t="s">
        <v>2</v>
      </c>
      <c r="AD941" s="68">
        <v>4</v>
      </c>
      <c r="AE941" s="68" t="s">
        <v>26</v>
      </c>
      <c r="AF941" s="68">
        <v>5</v>
      </c>
      <c r="AG941" s="68" t="s">
        <v>26</v>
      </c>
      <c r="AH941" s="68">
        <v>6</v>
      </c>
      <c r="AI941" s="84" t="s">
        <v>26</v>
      </c>
    </row>
    <row r="942" spans="2:35" x14ac:dyDescent="0.25">
      <c r="B942" s="79" t="s">
        <v>2</v>
      </c>
      <c r="C942" s="80">
        <v>1</v>
      </c>
      <c r="D942" s="80" t="s">
        <v>26</v>
      </c>
      <c r="E942" s="80">
        <v>2</v>
      </c>
      <c r="F942" s="80" t="s">
        <v>2</v>
      </c>
      <c r="G942" s="80">
        <v>3</v>
      </c>
      <c r="H942" s="80" t="s">
        <v>26</v>
      </c>
      <c r="I942" s="80">
        <v>4</v>
      </c>
      <c r="J942" s="80" t="s">
        <v>26</v>
      </c>
      <c r="K942" s="80">
        <v>5</v>
      </c>
      <c r="L942" s="80" t="s">
        <v>26</v>
      </c>
      <c r="M942" s="80">
        <v>6</v>
      </c>
      <c r="N942" s="77" t="s">
        <v>26</v>
      </c>
      <c r="O942" s="69"/>
      <c r="P942" s="69"/>
      <c r="Q942" s="69"/>
      <c r="R942" s="69"/>
      <c r="S942" s="69"/>
      <c r="T942" s="69"/>
      <c r="U942" s="69"/>
      <c r="V942" s="69"/>
      <c r="W942" s="67" t="s">
        <v>2</v>
      </c>
      <c r="X942" s="67">
        <v>1</v>
      </c>
      <c r="Y942" s="68" t="s">
        <v>26</v>
      </c>
      <c r="Z942" s="68">
        <v>2</v>
      </c>
      <c r="AA942" s="68" t="s">
        <v>2</v>
      </c>
      <c r="AB942" s="68">
        <v>3</v>
      </c>
      <c r="AC942" s="68" t="s">
        <v>26</v>
      </c>
      <c r="AD942" s="68">
        <v>4</v>
      </c>
      <c r="AE942" s="68" t="s">
        <v>26</v>
      </c>
      <c r="AF942" s="68">
        <v>5</v>
      </c>
      <c r="AG942" s="68" t="s">
        <v>26</v>
      </c>
      <c r="AH942" s="68">
        <v>6</v>
      </c>
      <c r="AI942" s="84" t="s">
        <v>26</v>
      </c>
    </row>
    <row r="943" spans="2:35" x14ac:dyDescent="0.25">
      <c r="B943" s="79" t="s">
        <v>2</v>
      </c>
      <c r="C943" s="80">
        <v>1</v>
      </c>
      <c r="D943" s="80" t="s">
        <v>26</v>
      </c>
      <c r="E943" s="80">
        <v>2</v>
      </c>
      <c r="F943" s="80" t="s">
        <v>26</v>
      </c>
      <c r="G943" s="80">
        <v>3</v>
      </c>
      <c r="H943" s="80" t="s">
        <v>26</v>
      </c>
      <c r="I943" s="80">
        <v>4</v>
      </c>
      <c r="J943" s="80" t="s">
        <v>2</v>
      </c>
      <c r="K943" s="80">
        <v>5</v>
      </c>
      <c r="L943" s="80" t="s">
        <v>26</v>
      </c>
      <c r="M943" s="80">
        <v>6</v>
      </c>
      <c r="N943" s="77" t="s">
        <v>26</v>
      </c>
      <c r="O943" s="69"/>
      <c r="P943" s="69"/>
      <c r="Q943" s="69"/>
      <c r="R943" s="69"/>
      <c r="S943" s="69"/>
      <c r="T943" s="69"/>
      <c r="U943" s="69"/>
      <c r="V943" s="69"/>
      <c r="W943" s="67" t="s">
        <v>2</v>
      </c>
      <c r="X943" s="67">
        <v>1</v>
      </c>
      <c r="Y943" s="68" t="s">
        <v>26</v>
      </c>
      <c r="Z943" s="68">
        <v>2</v>
      </c>
      <c r="AA943" s="68" t="s">
        <v>26</v>
      </c>
      <c r="AB943" s="68">
        <v>3</v>
      </c>
      <c r="AC943" s="68" t="s">
        <v>26</v>
      </c>
      <c r="AD943" s="68">
        <v>4</v>
      </c>
      <c r="AE943" s="68" t="s">
        <v>2</v>
      </c>
      <c r="AF943" s="68">
        <v>5</v>
      </c>
      <c r="AG943" s="68" t="s">
        <v>26</v>
      </c>
      <c r="AH943" s="68">
        <v>6</v>
      </c>
      <c r="AI943" s="84" t="s">
        <v>26</v>
      </c>
    </row>
    <row r="944" spans="2:35" x14ac:dyDescent="0.25">
      <c r="B944" s="79" t="s">
        <v>2</v>
      </c>
      <c r="C944" s="80">
        <v>1</v>
      </c>
      <c r="D944" s="80" t="s">
        <v>26</v>
      </c>
      <c r="E944" s="80">
        <v>2</v>
      </c>
      <c r="F944" s="80" t="s">
        <v>26</v>
      </c>
      <c r="G944" s="80">
        <v>3</v>
      </c>
      <c r="H944" s="80" t="s">
        <v>26</v>
      </c>
      <c r="I944" s="80">
        <v>4</v>
      </c>
      <c r="J944" s="80" t="s">
        <v>26</v>
      </c>
      <c r="K944" s="80">
        <v>5</v>
      </c>
      <c r="L944" s="80" t="s">
        <v>2</v>
      </c>
      <c r="M944" s="80">
        <v>6</v>
      </c>
      <c r="N944" s="77" t="s">
        <v>26</v>
      </c>
      <c r="O944" s="69"/>
      <c r="P944" s="69"/>
      <c r="Q944" s="69"/>
      <c r="R944" s="69"/>
      <c r="S944" s="69"/>
      <c r="T944" s="69"/>
      <c r="U944" s="69"/>
      <c r="V944" s="69"/>
      <c r="W944" s="67" t="s">
        <v>2</v>
      </c>
      <c r="X944" s="67">
        <v>1</v>
      </c>
      <c r="Y944" s="68" t="s">
        <v>26</v>
      </c>
      <c r="Z944" s="68">
        <v>2</v>
      </c>
      <c r="AA944" s="68" t="s">
        <v>26</v>
      </c>
      <c r="AB944" s="68">
        <v>3</v>
      </c>
      <c r="AC944" s="68" t="s">
        <v>26</v>
      </c>
      <c r="AD944" s="68">
        <v>4</v>
      </c>
      <c r="AE944" s="68" t="s">
        <v>26</v>
      </c>
      <c r="AF944" s="68">
        <v>5</v>
      </c>
      <c r="AG944" s="68" t="s">
        <v>2</v>
      </c>
      <c r="AH944" s="68">
        <v>6</v>
      </c>
      <c r="AI944" s="84" t="s">
        <v>26</v>
      </c>
    </row>
    <row r="945" spans="1:35" x14ac:dyDescent="0.25">
      <c r="B945" s="79" t="s">
        <v>3</v>
      </c>
      <c r="C945" s="80">
        <v>1</v>
      </c>
      <c r="D945" s="80" t="s">
        <v>26</v>
      </c>
      <c r="E945" s="80">
        <v>2</v>
      </c>
      <c r="F945" s="80" t="s">
        <v>26</v>
      </c>
      <c r="G945" s="80">
        <v>3</v>
      </c>
      <c r="H945" s="80" t="s">
        <v>25</v>
      </c>
      <c r="I945" s="80">
        <v>4</v>
      </c>
      <c r="J945" s="80" t="s">
        <v>26</v>
      </c>
      <c r="K945" s="80">
        <v>5</v>
      </c>
      <c r="L945" s="80" t="s">
        <v>26</v>
      </c>
      <c r="M945" s="80">
        <v>6</v>
      </c>
      <c r="N945" s="77" t="s">
        <v>26</v>
      </c>
      <c r="O945" s="69"/>
      <c r="P945" s="69"/>
      <c r="Q945" s="69"/>
      <c r="R945" s="69"/>
      <c r="S945" s="69"/>
      <c r="T945" s="69"/>
      <c r="U945" s="69"/>
      <c r="V945" s="69"/>
      <c r="W945" s="67" t="s">
        <v>3</v>
      </c>
      <c r="X945" s="67">
        <v>1</v>
      </c>
      <c r="Y945" s="68" t="s">
        <v>26</v>
      </c>
      <c r="Z945" s="68">
        <v>2</v>
      </c>
      <c r="AA945" s="68" t="s">
        <v>26</v>
      </c>
      <c r="AB945" s="68">
        <v>3</v>
      </c>
      <c r="AC945" s="68" t="s">
        <v>25</v>
      </c>
      <c r="AD945" s="68">
        <v>4</v>
      </c>
      <c r="AE945" s="68" t="s">
        <v>26</v>
      </c>
      <c r="AF945" s="68">
        <v>5</v>
      </c>
      <c r="AG945" s="68" t="s">
        <v>26</v>
      </c>
      <c r="AH945" s="68">
        <v>6</v>
      </c>
      <c r="AI945" s="84" t="s">
        <v>26</v>
      </c>
    </row>
    <row r="946" spans="1:35" x14ac:dyDescent="0.25">
      <c r="B946" s="79" t="s">
        <v>2</v>
      </c>
      <c r="C946" s="80">
        <v>1</v>
      </c>
      <c r="D946" s="80" t="s">
        <v>26</v>
      </c>
      <c r="E946" s="80">
        <v>2</v>
      </c>
      <c r="F946" s="80" t="s">
        <v>26</v>
      </c>
      <c r="G946" s="80">
        <v>3</v>
      </c>
      <c r="H946" s="80" t="s">
        <v>26</v>
      </c>
      <c r="I946" s="80">
        <v>4</v>
      </c>
      <c r="J946" s="80" t="s">
        <v>2</v>
      </c>
      <c r="K946" s="80">
        <v>5</v>
      </c>
      <c r="L946" s="80" t="s">
        <v>26</v>
      </c>
      <c r="M946" s="80">
        <v>6</v>
      </c>
      <c r="N946" s="77" t="s">
        <v>26</v>
      </c>
      <c r="O946" s="69"/>
      <c r="P946" s="69"/>
      <c r="Q946" s="69"/>
      <c r="R946" s="69"/>
      <c r="S946" s="69"/>
      <c r="T946" s="69"/>
      <c r="U946" s="69"/>
      <c r="V946" s="69"/>
      <c r="W946" s="67" t="s">
        <v>2</v>
      </c>
      <c r="X946" s="67">
        <v>1</v>
      </c>
      <c r="Y946" s="68" t="s">
        <v>26</v>
      </c>
      <c r="Z946" s="68">
        <v>2</v>
      </c>
      <c r="AA946" s="68" t="s">
        <v>26</v>
      </c>
      <c r="AB946" s="68">
        <v>3</v>
      </c>
      <c r="AC946" s="68" t="s">
        <v>26</v>
      </c>
      <c r="AD946" s="68">
        <v>4</v>
      </c>
      <c r="AE946" s="68" t="s">
        <v>2</v>
      </c>
      <c r="AF946" s="68">
        <v>5</v>
      </c>
      <c r="AG946" s="68" t="s">
        <v>26</v>
      </c>
      <c r="AH946" s="68">
        <v>6</v>
      </c>
      <c r="AI946" s="84" t="s">
        <v>26</v>
      </c>
    </row>
    <row r="947" spans="1:35" x14ac:dyDescent="0.25">
      <c r="B947" s="79" t="s">
        <v>2</v>
      </c>
      <c r="C947" s="80">
        <v>1</v>
      </c>
      <c r="D947" s="80" t="s">
        <v>26</v>
      </c>
      <c r="E947" s="80">
        <v>2</v>
      </c>
      <c r="F947" s="80" t="s">
        <v>26</v>
      </c>
      <c r="G947" s="80">
        <v>3</v>
      </c>
      <c r="H947" s="80" t="s">
        <v>2</v>
      </c>
      <c r="I947" s="80">
        <v>4</v>
      </c>
      <c r="J947" s="80" t="s">
        <v>26</v>
      </c>
      <c r="K947" s="80">
        <v>5</v>
      </c>
      <c r="L947" s="80" t="s">
        <v>26</v>
      </c>
      <c r="M947" s="80">
        <v>6</v>
      </c>
      <c r="N947" s="77" t="s">
        <v>26</v>
      </c>
      <c r="O947" s="69"/>
      <c r="P947" s="69"/>
      <c r="Q947" s="69"/>
      <c r="R947" s="69"/>
      <c r="S947" s="69"/>
      <c r="T947" s="69"/>
      <c r="U947" s="69"/>
      <c r="V947" s="69"/>
      <c r="W947" s="67" t="s">
        <v>2</v>
      </c>
      <c r="X947" s="67">
        <v>1</v>
      </c>
      <c r="Y947" s="68" t="s">
        <v>26</v>
      </c>
      <c r="Z947" s="68">
        <v>2</v>
      </c>
      <c r="AA947" s="68" t="s">
        <v>26</v>
      </c>
      <c r="AB947" s="68">
        <v>3</v>
      </c>
      <c r="AC947" s="68" t="s">
        <v>2</v>
      </c>
      <c r="AD947" s="68">
        <v>4</v>
      </c>
      <c r="AE947" s="68" t="s">
        <v>26</v>
      </c>
      <c r="AF947" s="68">
        <v>5</v>
      </c>
      <c r="AG947" s="68" t="s">
        <v>26</v>
      </c>
      <c r="AH947" s="68">
        <v>6</v>
      </c>
      <c r="AI947" s="84" t="s">
        <v>26</v>
      </c>
    </row>
    <row r="948" spans="1:35" x14ac:dyDescent="0.25">
      <c r="B948" s="79" t="s">
        <v>3</v>
      </c>
      <c r="C948" s="80">
        <v>1</v>
      </c>
      <c r="D948" s="80" t="s">
        <v>26</v>
      </c>
      <c r="E948" s="80">
        <v>2</v>
      </c>
      <c r="F948" s="80" t="s">
        <v>25</v>
      </c>
      <c r="G948" s="80">
        <v>3</v>
      </c>
      <c r="H948" s="80" t="s">
        <v>26</v>
      </c>
      <c r="I948" s="80">
        <v>4</v>
      </c>
      <c r="J948" s="80" t="s">
        <v>26</v>
      </c>
      <c r="K948" s="80">
        <v>5</v>
      </c>
      <c r="L948" s="80" t="s">
        <v>26</v>
      </c>
      <c r="M948" s="80">
        <v>6</v>
      </c>
      <c r="N948" s="77" t="s">
        <v>26</v>
      </c>
      <c r="O948" s="69"/>
      <c r="P948" s="69"/>
      <c r="Q948" s="69"/>
      <c r="R948" s="69"/>
      <c r="S948" s="69"/>
      <c r="T948" s="69"/>
      <c r="U948" s="69"/>
      <c r="V948" s="69"/>
      <c r="W948" s="67" t="s">
        <v>3</v>
      </c>
      <c r="X948" s="67">
        <v>1</v>
      </c>
      <c r="Y948" s="68" t="s">
        <v>26</v>
      </c>
      <c r="Z948" s="68">
        <v>2</v>
      </c>
      <c r="AA948" s="68" t="s">
        <v>25</v>
      </c>
      <c r="AB948" s="68">
        <v>3</v>
      </c>
      <c r="AC948" s="68" t="s">
        <v>26</v>
      </c>
      <c r="AD948" s="68">
        <v>4</v>
      </c>
      <c r="AE948" s="68" t="s">
        <v>26</v>
      </c>
      <c r="AF948" s="68">
        <v>5</v>
      </c>
      <c r="AG948" s="68" t="s">
        <v>26</v>
      </c>
      <c r="AH948" s="68">
        <v>6</v>
      </c>
      <c r="AI948" s="84" t="s">
        <v>26</v>
      </c>
    </row>
    <row r="949" spans="1:35" x14ac:dyDescent="0.25">
      <c r="B949" s="79" t="s">
        <v>3</v>
      </c>
      <c r="C949" s="80">
        <v>1</v>
      </c>
      <c r="D949" s="80" t="s">
        <v>26</v>
      </c>
      <c r="E949" s="80">
        <v>2</v>
      </c>
      <c r="F949" s="80" t="s">
        <v>26</v>
      </c>
      <c r="G949" s="80">
        <v>3</v>
      </c>
      <c r="H949" s="80" t="s">
        <v>25</v>
      </c>
      <c r="I949" s="80">
        <v>4</v>
      </c>
      <c r="J949" s="80" t="s">
        <v>26</v>
      </c>
      <c r="K949" s="80">
        <v>5</v>
      </c>
      <c r="L949" s="80" t="s">
        <v>26</v>
      </c>
      <c r="M949" s="80">
        <v>6</v>
      </c>
      <c r="N949" s="77" t="s">
        <v>26</v>
      </c>
      <c r="O949" s="69"/>
      <c r="P949" s="69"/>
      <c r="Q949" s="69"/>
      <c r="R949" s="69"/>
      <c r="S949" s="69"/>
      <c r="T949" s="69"/>
      <c r="U949" s="69"/>
      <c r="V949" s="69"/>
      <c r="W949" s="67" t="s">
        <v>3</v>
      </c>
      <c r="X949" s="67">
        <v>1</v>
      </c>
      <c r="Y949" s="68" t="s">
        <v>26</v>
      </c>
      <c r="Z949" s="68">
        <v>2</v>
      </c>
      <c r="AA949" s="68" t="s">
        <v>26</v>
      </c>
      <c r="AB949" s="68">
        <v>3</v>
      </c>
      <c r="AC949" s="68" t="s">
        <v>25</v>
      </c>
      <c r="AD949" s="68">
        <v>4</v>
      </c>
      <c r="AE949" s="68" t="s">
        <v>26</v>
      </c>
      <c r="AF949" s="68">
        <v>5</v>
      </c>
      <c r="AG949" s="68" t="s">
        <v>26</v>
      </c>
      <c r="AH949" s="68">
        <v>6</v>
      </c>
      <c r="AI949" s="84" t="s">
        <v>26</v>
      </c>
    </row>
    <row r="950" spans="1:35" x14ac:dyDescent="0.25">
      <c r="B950" s="79" t="s">
        <v>3</v>
      </c>
      <c r="C950" s="80">
        <v>1</v>
      </c>
      <c r="D950" s="80" t="s">
        <v>25</v>
      </c>
      <c r="E950" s="80">
        <v>2</v>
      </c>
      <c r="F950" s="80" t="s">
        <v>26</v>
      </c>
      <c r="G950" s="80">
        <v>3</v>
      </c>
      <c r="H950" s="80" t="s">
        <v>26</v>
      </c>
      <c r="I950" s="80">
        <v>4</v>
      </c>
      <c r="J950" s="80" t="s">
        <v>26</v>
      </c>
      <c r="K950" s="80">
        <v>5</v>
      </c>
      <c r="L950" s="80" t="s">
        <v>26</v>
      </c>
      <c r="M950" s="80">
        <v>6</v>
      </c>
      <c r="N950" s="77" t="s">
        <v>26</v>
      </c>
      <c r="O950" s="69"/>
      <c r="P950" s="69"/>
      <c r="Q950" s="69"/>
      <c r="R950" s="69"/>
      <c r="S950" s="69"/>
      <c r="T950" s="69"/>
      <c r="U950" s="69"/>
      <c r="V950" s="69"/>
      <c r="W950" s="67" t="s">
        <v>3</v>
      </c>
      <c r="X950" s="67">
        <v>1</v>
      </c>
      <c r="Y950" s="68" t="s">
        <v>25</v>
      </c>
      <c r="Z950" s="68">
        <v>2</v>
      </c>
      <c r="AA950" s="68" t="s">
        <v>26</v>
      </c>
      <c r="AB950" s="68">
        <v>3</v>
      </c>
      <c r="AC950" s="68" t="s">
        <v>26</v>
      </c>
      <c r="AD950" s="68">
        <v>4</v>
      </c>
      <c r="AE950" s="68" t="s">
        <v>26</v>
      </c>
      <c r="AF950" s="68">
        <v>5</v>
      </c>
      <c r="AG950" s="68" t="s">
        <v>26</v>
      </c>
      <c r="AH950" s="68">
        <v>6</v>
      </c>
      <c r="AI950" s="84" t="s">
        <v>26</v>
      </c>
    </row>
    <row r="951" spans="1:35" x14ac:dyDescent="0.25">
      <c r="B951" s="79" t="s">
        <v>3</v>
      </c>
      <c r="C951" s="80">
        <v>1</v>
      </c>
      <c r="D951" s="80" t="s">
        <v>26</v>
      </c>
      <c r="E951" s="80">
        <v>2</v>
      </c>
      <c r="F951" s="80" t="s">
        <v>26</v>
      </c>
      <c r="G951" s="80">
        <v>3</v>
      </c>
      <c r="H951" s="80" t="s">
        <v>25</v>
      </c>
      <c r="I951" s="80">
        <v>4</v>
      </c>
      <c r="J951" s="80" t="s">
        <v>26</v>
      </c>
      <c r="K951" s="80">
        <v>5</v>
      </c>
      <c r="L951" s="80" t="s">
        <v>26</v>
      </c>
      <c r="M951" s="80">
        <v>6</v>
      </c>
      <c r="N951" s="77" t="s">
        <v>26</v>
      </c>
      <c r="O951" s="69"/>
      <c r="P951" s="69"/>
      <c r="Q951" s="69"/>
      <c r="R951" s="69"/>
      <c r="S951" s="69"/>
      <c r="T951" s="69"/>
      <c r="U951" s="69"/>
      <c r="V951" s="69"/>
      <c r="W951" s="67" t="s">
        <v>3</v>
      </c>
      <c r="X951" s="67">
        <v>1</v>
      </c>
      <c r="Y951" s="68" t="s">
        <v>26</v>
      </c>
      <c r="Z951" s="68">
        <v>2</v>
      </c>
      <c r="AA951" s="68" t="s">
        <v>26</v>
      </c>
      <c r="AB951" s="68">
        <v>3</v>
      </c>
      <c r="AC951" s="68" t="s">
        <v>25</v>
      </c>
      <c r="AD951" s="68">
        <v>4</v>
      </c>
      <c r="AE951" s="68" t="s">
        <v>26</v>
      </c>
      <c r="AF951" s="68">
        <v>5</v>
      </c>
      <c r="AG951" s="68" t="s">
        <v>26</v>
      </c>
      <c r="AH951" s="68">
        <v>6</v>
      </c>
      <c r="AI951" s="84" t="s">
        <v>26</v>
      </c>
    </row>
    <row r="952" spans="1:35" x14ac:dyDescent="0.25">
      <c r="B952" s="98"/>
      <c r="C952" s="98"/>
      <c r="D952" s="98"/>
      <c r="E952" s="98"/>
      <c r="F952" s="98"/>
      <c r="G952" s="98"/>
      <c r="H952" s="98"/>
      <c r="I952" s="98"/>
      <c r="J952" s="98"/>
      <c r="K952" s="98"/>
      <c r="O952" s="69"/>
      <c r="P952" s="69"/>
      <c r="Q952" s="69"/>
      <c r="R952" s="69"/>
      <c r="S952" s="69"/>
      <c r="T952" s="69"/>
      <c r="U952" s="69"/>
      <c r="V952" s="69"/>
    </row>
    <row r="953" spans="1:35" x14ac:dyDescent="0.25">
      <c r="A953" s="95">
        <v>42883</v>
      </c>
      <c r="B953" s="98"/>
      <c r="C953" s="98"/>
      <c r="D953" s="98"/>
      <c r="E953" s="98"/>
      <c r="F953" s="98"/>
      <c r="G953" s="98"/>
      <c r="H953" s="98"/>
      <c r="I953" s="98"/>
      <c r="J953" s="98"/>
      <c r="K953" s="98"/>
      <c r="O953" s="69"/>
      <c r="P953" s="69"/>
      <c r="Q953" s="69"/>
      <c r="R953" s="69"/>
      <c r="S953" s="69"/>
      <c r="T953" s="69"/>
      <c r="U953" s="69"/>
      <c r="V953" s="69"/>
    </row>
    <row r="954" spans="1:35" x14ac:dyDescent="0.25">
      <c r="A954" s="84" t="s">
        <v>29</v>
      </c>
      <c r="B954" s="98"/>
      <c r="C954" s="98"/>
      <c r="D954" s="98"/>
      <c r="E954" s="98"/>
      <c r="F954" s="98"/>
      <c r="G954" s="98"/>
      <c r="H954" s="98"/>
      <c r="I954" s="98"/>
      <c r="J954" s="98"/>
      <c r="K954" s="98"/>
      <c r="O954" s="69"/>
      <c r="P954" s="69"/>
      <c r="Q954" s="69"/>
      <c r="R954" s="69"/>
      <c r="S954" s="69"/>
      <c r="T954" s="69"/>
      <c r="U954" s="69"/>
      <c r="V954" s="69"/>
    </row>
    <row r="955" spans="1:35" x14ac:dyDescent="0.25">
      <c r="A955" s="84" t="s">
        <v>30</v>
      </c>
      <c r="B955" s="78" t="s">
        <v>2</v>
      </c>
      <c r="C955" s="80">
        <v>1</v>
      </c>
      <c r="D955" s="80" t="s">
        <v>26</v>
      </c>
      <c r="E955" s="80">
        <v>2</v>
      </c>
      <c r="F955" s="80" t="s">
        <v>26</v>
      </c>
      <c r="G955" s="80">
        <v>3</v>
      </c>
      <c r="H955" s="80" t="s">
        <v>26</v>
      </c>
      <c r="I955" s="80">
        <v>4</v>
      </c>
      <c r="J955" s="80" t="s">
        <v>2</v>
      </c>
      <c r="K955" s="80">
        <v>5</v>
      </c>
      <c r="L955" s="80" t="s">
        <v>26</v>
      </c>
      <c r="M955" s="80">
        <v>6</v>
      </c>
      <c r="N955" s="77" t="s">
        <v>26</v>
      </c>
      <c r="O955" s="69"/>
      <c r="P955" s="69"/>
      <c r="Q955" s="69"/>
      <c r="R955" s="69"/>
      <c r="S955" s="69"/>
      <c r="T955" s="69"/>
      <c r="U955" s="69"/>
      <c r="V955" s="69"/>
      <c r="W955" s="67" t="s">
        <v>2</v>
      </c>
      <c r="X955" s="67">
        <v>1</v>
      </c>
      <c r="Y955" s="68" t="s">
        <v>26</v>
      </c>
      <c r="Z955" s="68">
        <v>2</v>
      </c>
      <c r="AA955" s="68" t="s">
        <v>26</v>
      </c>
      <c r="AB955" s="68">
        <v>3</v>
      </c>
      <c r="AC955" s="68" t="s">
        <v>26</v>
      </c>
      <c r="AD955" s="68">
        <v>4</v>
      </c>
      <c r="AE955" s="68" t="s">
        <v>2</v>
      </c>
      <c r="AF955" s="68">
        <v>5</v>
      </c>
      <c r="AG955" s="68" t="s">
        <v>26</v>
      </c>
      <c r="AH955" s="68">
        <v>6</v>
      </c>
      <c r="AI955" s="84" t="s">
        <v>26</v>
      </c>
    </row>
    <row r="956" spans="1:35" x14ac:dyDescent="0.25">
      <c r="B956" s="78" t="s">
        <v>3</v>
      </c>
      <c r="C956" s="80">
        <v>1</v>
      </c>
      <c r="D956" s="80" t="s">
        <v>26</v>
      </c>
      <c r="E956" s="80">
        <v>2</v>
      </c>
      <c r="F956" s="80" t="s">
        <v>26</v>
      </c>
      <c r="G956" s="80">
        <v>3</v>
      </c>
      <c r="H956" s="80" t="s">
        <v>25</v>
      </c>
      <c r="I956" s="80">
        <v>4</v>
      </c>
      <c r="J956" s="80" t="s">
        <v>26</v>
      </c>
      <c r="K956" s="80">
        <v>5</v>
      </c>
      <c r="L956" s="80" t="s">
        <v>26</v>
      </c>
      <c r="M956" s="80">
        <v>6</v>
      </c>
      <c r="N956" s="77" t="s">
        <v>26</v>
      </c>
      <c r="O956" s="69"/>
      <c r="P956" s="69"/>
      <c r="Q956" s="69"/>
      <c r="R956" s="69"/>
      <c r="S956" s="69"/>
      <c r="T956" s="69"/>
      <c r="U956" s="69"/>
      <c r="V956" s="69"/>
      <c r="W956" s="67" t="s">
        <v>3</v>
      </c>
      <c r="X956" s="67">
        <v>1</v>
      </c>
      <c r="Y956" s="68" t="s">
        <v>26</v>
      </c>
      <c r="Z956" s="68">
        <v>2</v>
      </c>
      <c r="AA956" s="68" t="s">
        <v>26</v>
      </c>
      <c r="AB956" s="68">
        <v>3</v>
      </c>
      <c r="AC956" s="68" t="s">
        <v>25</v>
      </c>
      <c r="AD956" s="68">
        <v>4</v>
      </c>
      <c r="AE956" s="68" t="s">
        <v>26</v>
      </c>
      <c r="AF956" s="68">
        <v>5</v>
      </c>
      <c r="AG956" s="68" t="s">
        <v>26</v>
      </c>
      <c r="AH956" s="68">
        <v>6</v>
      </c>
      <c r="AI956" s="84" t="s">
        <v>26</v>
      </c>
    </row>
    <row r="957" spans="1:35" x14ac:dyDescent="0.25">
      <c r="B957" s="78" t="s">
        <v>3</v>
      </c>
      <c r="C957" s="80">
        <v>1</v>
      </c>
      <c r="D957" s="80" t="s">
        <v>26</v>
      </c>
      <c r="E957" s="80">
        <v>2</v>
      </c>
      <c r="F957" s="80" t="s">
        <v>26</v>
      </c>
      <c r="G957" s="80">
        <v>3</v>
      </c>
      <c r="H957" s="80" t="s">
        <v>26</v>
      </c>
      <c r="I957" s="80">
        <v>4</v>
      </c>
      <c r="J957" s="80" t="s">
        <v>26</v>
      </c>
      <c r="K957" s="80">
        <v>5</v>
      </c>
      <c r="L957" s="80" t="s">
        <v>25</v>
      </c>
      <c r="M957" s="80">
        <v>6</v>
      </c>
      <c r="N957" s="77" t="s">
        <v>26</v>
      </c>
      <c r="O957" s="69"/>
      <c r="P957" s="69"/>
      <c r="Q957" s="69"/>
      <c r="R957" s="69"/>
      <c r="S957" s="69"/>
      <c r="T957" s="69"/>
      <c r="U957" s="69"/>
      <c r="V957" s="69"/>
      <c r="W957" s="67" t="s">
        <v>3</v>
      </c>
      <c r="X957" s="67">
        <v>1</v>
      </c>
      <c r="Y957" s="68" t="s">
        <v>26</v>
      </c>
      <c r="Z957" s="68">
        <v>2</v>
      </c>
      <c r="AA957" s="68" t="s">
        <v>26</v>
      </c>
      <c r="AB957" s="68">
        <v>3</v>
      </c>
      <c r="AC957" s="68" t="s">
        <v>26</v>
      </c>
      <c r="AD957" s="68">
        <v>4</v>
      </c>
      <c r="AE957" s="68" t="s">
        <v>26</v>
      </c>
      <c r="AF957" s="68">
        <v>5</v>
      </c>
      <c r="AG957" s="68" t="s">
        <v>25</v>
      </c>
      <c r="AH957" s="68">
        <v>6</v>
      </c>
      <c r="AI957" s="84" t="s">
        <v>26</v>
      </c>
    </row>
    <row r="958" spans="1:35" x14ac:dyDescent="0.25">
      <c r="B958" s="78" t="s">
        <v>2</v>
      </c>
      <c r="C958" s="80">
        <v>1</v>
      </c>
      <c r="D958" s="80" t="s">
        <v>26</v>
      </c>
      <c r="E958" s="80">
        <v>2</v>
      </c>
      <c r="F958" s="80" t="s">
        <v>26</v>
      </c>
      <c r="G958" s="80">
        <v>3</v>
      </c>
      <c r="H958" s="80" t="s">
        <v>2</v>
      </c>
      <c r="I958" s="80">
        <v>4</v>
      </c>
      <c r="J958" s="80" t="s">
        <v>26</v>
      </c>
      <c r="K958" s="80">
        <v>5</v>
      </c>
      <c r="L958" s="80" t="s">
        <v>26</v>
      </c>
      <c r="M958" s="80">
        <v>6</v>
      </c>
      <c r="N958" s="77" t="s">
        <v>26</v>
      </c>
      <c r="O958" s="69"/>
      <c r="P958" s="69"/>
      <c r="Q958" s="69"/>
      <c r="R958" s="69"/>
      <c r="S958" s="69"/>
      <c r="T958" s="69"/>
      <c r="U958" s="69"/>
      <c r="V958" s="69"/>
      <c r="W958" s="67" t="s">
        <v>2</v>
      </c>
      <c r="X958" s="67">
        <v>1</v>
      </c>
      <c r="Y958" s="68" t="s">
        <v>26</v>
      </c>
      <c r="Z958" s="68">
        <v>2</v>
      </c>
      <c r="AA958" s="68" t="s">
        <v>26</v>
      </c>
      <c r="AB958" s="68">
        <v>3</v>
      </c>
      <c r="AC958" s="68" t="s">
        <v>2</v>
      </c>
      <c r="AD958" s="68">
        <v>4</v>
      </c>
      <c r="AE958" s="68" t="s">
        <v>26</v>
      </c>
      <c r="AF958" s="68">
        <v>5</v>
      </c>
      <c r="AG958" s="68" t="s">
        <v>26</v>
      </c>
      <c r="AH958" s="68">
        <v>6</v>
      </c>
      <c r="AI958" s="84" t="s">
        <v>26</v>
      </c>
    </row>
    <row r="959" spans="1:35" x14ac:dyDescent="0.25">
      <c r="B959" s="78" t="s">
        <v>3</v>
      </c>
      <c r="C959" s="80">
        <v>1</v>
      </c>
      <c r="D959" s="80" t="s">
        <v>26</v>
      </c>
      <c r="E959" s="80">
        <v>2</v>
      </c>
      <c r="F959" s="80" t="s">
        <v>25</v>
      </c>
      <c r="G959" s="80">
        <v>3</v>
      </c>
      <c r="H959" s="80" t="s">
        <v>26</v>
      </c>
      <c r="I959" s="80">
        <v>4</v>
      </c>
      <c r="J959" s="80" t="s">
        <v>26</v>
      </c>
      <c r="K959" s="80">
        <v>5</v>
      </c>
      <c r="L959" s="80" t="s">
        <v>26</v>
      </c>
      <c r="M959" s="80">
        <v>6</v>
      </c>
      <c r="N959" s="77" t="s">
        <v>26</v>
      </c>
      <c r="O959" s="69"/>
      <c r="P959" s="69"/>
      <c r="Q959" s="69"/>
      <c r="R959" s="69"/>
      <c r="S959" s="69"/>
      <c r="T959" s="69"/>
      <c r="U959" s="69"/>
      <c r="V959" s="69"/>
      <c r="W959" s="67" t="s">
        <v>3</v>
      </c>
      <c r="X959" s="67">
        <v>1</v>
      </c>
      <c r="Y959" s="68" t="s">
        <v>26</v>
      </c>
      <c r="Z959" s="68">
        <v>2</v>
      </c>
      <c r="AA959" s="68" t="s">
        <v>25</v>
      </c>
      <c r="AB959" s="68">
        <v>3</v>
      </c>
      <c r="AC959" s="68" t="s">
        <v>26</v>
      </c>
      <c r="AD959" s="68">
        <v>4</v>
      </c>
      <c r="AE959" s="68" t="s">
        <v>26</v>
      </c>
      <c r="AF959" s="68">
        <v>5</v>
      </c>
      <c r="AG959" s="68" t="s">
        <v>26</v>
      </c>
      <c r="AH959" s="68">
        <v>6</v>
      </c>
      <c r="AI959" s="84" t="s">
        <v>26</v>
      </c>
    </row>
    <row r="960" spans="1:35" x14ac:dyDescent="0.25">
      <c r="B960" s="78" t="s">
        <v>2</v>
      </c>
      <c r="C960" s="80">
        <v>1</v>
      </c>
      <c r="D960" s="80" t="s">
        <v>26</v>
      </c>
      <c r="E960" s="80">
        <v>2</v>
      </c>
      <c r="F960" s="80" t="s">
        <v>26</v>
      </c>
      <c r="G960" s="80">
        <v>3</v>
      </c>
      <c r="H960" s="80" t="s">
        <v>26</v>
      </c>
      <c r="I960" s="80">
        <v>4</v>
      </c>
      <c r="J960" s="80" t="s">
        <v>2</v>
      </c>
      <c r="K960" s="80">
        <v>5</v>
      </c>
      <c r="L960" s="80" t="s">
        <v>26</v>
      </c>
      <c r="M960" s="80">
        <v>6</v>
      </c>
      <c r="N960" s="77" t="s">
        <v>26</v>
      </c>
      <c r="O960" s="69"/>
      <c r="P960" s="69"/>
      <c r="Q960" s="69"/>
      <c r="R960" s="69"/>
      <c r="S960" s="69"/>
      <c r="T960" s="69"/>
      <c r="U960" s="69"/>
      <c r="V960" s="69"/>
      <c r="W960" s="67" t="s">
        <v>2</v>
      </c>
      <c r="X960" s="67">
        <v>1</v>
      </c>
      <c r="Y960" s="68" t="s">
        <v>26</v>
      </c>
      <c r="Z960" s="68">
        <v>2</v>
      </c>
      <c r="AA960" s="68" t="s">
        <v>26</v>
      </c>
      <c r="AB960" s="68">
        <v>3</v>
      </c>
      <c r="AC960" s="68" t="s">
        <v>26</v>
      </c>
      <c r="AD960" s="68">
        <v>4</v>
      </c>
      <c r="AE960" s="68" t="s">
        <v>2</v>
      </c>
      <c r="AF960" s="68">
        <v>5</v>
      </c>
      <c r="AG960" s="68" t="s">
        <v>26</v>
      </c>
      <c r="AH960" s="68">
        <v>6</v>
      </c>
      <c r="AI960" s="84" t="s">
        <v>26</v>
      </c>
    </row>
    <row r="961" spans="2:35" x14ac:dyDescent="0.25">
      <c r="B961" s="78" t="s">
        <v>3</v>
      </c>
      <c r="C961" s="80">
        <v>1</v>
      </c>
      <c r="D961" s="80" t="s">
        <v>26</v>
      </c>
      <c r="E961" s="80">
        <v>2</v>
      </c>
      <c r="F961" s="80" t="s">
        <v>26</v>
      </c>
      <c r="G961" s="80">
        <v>3</v>
      </c>
      <c r="H961" s="80" t="s">
        <v>26</v>
      </c>
      <c r="I961" s="80">
        <v>4</v>
      </c>
      <c r="J961" s="80" t="s">
        <v>25</v>
      </c>
      <c r="K961" s="80">
        <v>5</v>
      </c>
      <c r="L961" s="80" t="s">
        <v>26</v>
      </c>
      <c r="M961" s="80">
        <v>6</v>
      </c>
      <c r="N961" s="77" t="s">
        <v>26</v>
      </c>
      <c r="O961" s="69"/>
      <c r="P961" s="69"/>
      <c r="Q961" s="69"/>
      <c r="R961" s="69"/>
      <c r="S961" s="69"/>
      <c r="T961" s="69"/>
      <c r="U961" s="69"/>
      <c r="V961" s="69"/>
      <c r="W961" s="67" t="s">
        <v>3</v>
      </c>
      <c r="X961" s="67">
        <v>1</v>
      </c>
      <c r="Y961" s="68" t="s">
        <v>26</v>
      </c>
      <c r="Z961" s="68">
        <v>2</v>
      </c>
      <c r="AA961" s="68" t="s">
        <v>26</v>
      </c>
      <c r="AB961" s="68">
        <v>3</v>
      </c>
      <c r="AC961" s="68" t="s">
        <v>26</v>
      </c>
      <c r="AD961" s="68">
        <v>4</v>
      </c>
      <c r="AE961" s="68" t="s">
        <v>25</v>
      </c>
      <c r="AF961" s="68">
        <v>5</v>
      </c>
      <c r="AG961" s="68" t="s">
        <v>26</v>
      </c>
      <c r="AH961" s="68">
        <v>6</v>
      </c>
      <c r="AI961" s="84" t="s">
        <v>26</v>
      </c>
    </row>
    <row r="962" spans="2:35" x14ac:dyDescent="0.25">
      <c r="B962" s="78" t="s">
        <v>2</v>
      </c>
      <c r="C962" s="80">
        <v>1</v>
      </c>
      <c r="D962" s="80" t="s">
        <v>26</v>
      </c>
      <c r="E962" s="80">
        <v>2</v>
      </c>
      <c r="F962" s="80" t="s">
        <v>26</v>
      </c>
      <c r="G962" s="80">
        <v>3</v>
      </c>
      <c r="H962" s="80" t="s">
        <v>2</v>
      </c>
      <c r="I962" s="80">
        <v>4</v>
      </c>
      <c r="J962" s="80" t="s">
        <v>26</v>
      </c>
      <c r="K962" s="80">
        <v>5</v>
      </c>
      <c r="L962" s="80" t="s">
        <v>26</v>
      </c>
      <c r="M962" s="80">
        <v>6</v>
      </c>
      <c r="N962" s="77" t="s">
        <v>26</v>
      </c>
      <c r="O962" s="69"/>
      <c r="P962" s="69"/>
      <c r="Q962" s="69"/>
      <c r="R962" s="69"/>
      <c r="S962" s="69"/>
      <c r="T962" s="69"/>
      <c r="U962" s="69"/>
      <c r="V962" s="69"/>
      <c r="W962" s="67" t="s">
        <v>2</v>
      </c>
      <c r="X962" s="67">
        <v>1</v>
      </c>
      <c r="Y962" s="68" t="s">
        <v>26</v>
      </c>
      <c r="Z962" s="68">
        <v>2</v>
      </c>
      <c r="AA962" s="68" t="s">
        <v>26</v>
      </c>
      <c r="AB962" s="68">
        <v>3</v>
      </c>
      <c r="AC962" s="68" t="s">
        <v>2</v>
      </c>
      <c r="AD962" s="68">
        <v>4</v>
      </c>
      <c r="AE962" s="68" t="s">
        <v>26</v>
      </c>
      <c r="AF962" s="68">
        <v>5</v>
      </c>
      <c r="AG962" s="68" t="s">
        <v>26</v>
      </c>
      <c r="AH962" s="68">
        <v>6</v>
      </c>
      <c r="AI962" s="84" t="s">
        <v>26</v>
      </c>
    </row>
    <row r="963" spans="2:35" x14ac:dyDescent="0.25">
      <c r="B963" s="78" t="s">
        <v>3</v>
      </c>
      <c r="C963" s="80">
        <v>1</v>
      </c>
      <c r="D963" s="80" t="s">
        <v>26</v>
      </c>
      <c r="E963" s="80">
        <v>2</v>
      </c>
      <c r="F963" s="80" t="s">
        <v>26</v>
      </c>
      <c r="G963" s="80">
        <v>3</v>
      </c>
      <c r="H963" s="80" t="s">
        <v>25</v>
      </c>
      <c r="I963" s="80">
        <v>4</v>
      </c>
      <c r="J963" s="80" t="s">
        <v>26</v>
      </c>
      <c r="K963" s="80">
        <v>5</v>
      </c>
      <c r="L963" s="80" t="s">
        <v>26</v>
      </c>
      <c r="M963" s="80">
        <v>6</v>
      </c>
      <c r="N963" s="77" t="s">
        <v>26</v>
      </c>
      <c r="O963" s="69"/>
      <c r="P963" s="69"/>
      <c r="Q963" s="69"/>
      <c r="R963" s="69"/>
      <c r="S963" s="69"/>
      <c r="T963" s="69"/>
      <c r="U963" s="69"/>
      <c r="V963" s="69"/>
      <c r="W963" s="67" t="s">
        <v>3</v>
      </c>
      <c r="X963" s="67">
        <v>1</v>
      </c>
      <c r="Y963" s="68" t="s">
        <v>26</v>
      </c>
      <c r="Z963" s="68">
        <v>2</v>
      </c>
      <c r="AA963" s="68" t="s">
        <v>26</v>
      </c>
      <c r="AB963" s="68">
        <v>3</v>
      </c>
      <c r="AC963" s="68" t="s">
        <v>25</v>
      </c>
      <c r="AD963" s="68">
        <v>4</v>
      </c>
      <c r="AE963" s="68" t="s">
        <v>26</v>
      </c>
      <c r="AF963" s="68">
        <v>5</v>
      </c>
      <c r="AG963" s="68" t="s">
        <v>26</v>
      </c>
      <c r="AH963" s="68">
        <v>6</v>
      </c>
      <c r="AI963" s="84" t="s">
        <v>26</v>
      </c>
    </row>
    <row r="964" spans="2:35" x14ac:dyDescent="0.25">
      <c r="B964" s="78" t="s">
        <v>3</v>
      </c>
      <c r="C964" s="80">
        <v>1</v>
      </c>
      <c r="D964" s="80" t="s">
        <v>26</v>
      </c>
      <c r="E964" s="80">
        <v>2</v>
      </c>
      <c r="F964" s="80" t="s">
        <v>26</v>
      </c>
      <c r="G964" s="80">
        <v>3</v>
      </c>
      <c r="H964" s="80" t="s">
        <v>26</v>
      </c>
      <c r="I964" s="80">
        <v>4</v>
      </c>
      <c r="J964" s="80" t="s">
        <v>25</v>
      </c>
      <c r="K964" s="80">
        <v>5</v>
      </c>
      <c r="L964" s="80" t="s">
        <v>26</v>
      </c>
      <c r="M964" s="80">
        <v>6</v>
      </c>
      <c r="N964" s="77" t="s">
        <v>26</v>
      </c>
      <c r="O964" s="69"/>
      <c r="P964" s="69"/>
      <c r="Q964" s="69"/>
      <c r="R964" s="69"/>
      <c r="S964" s="69"/>
      <c r="T964" s="69"/>
      <c r="U964" s="69"/>
      <c r="V964" s="69"/>
      <c r="W964" s="67" t="s">
        <v>3</v>
      </c>
      <c r="X964" s="67">
        <v>1</v>
      </c>
      <c r="Y964" s="68" t="s">
        <v>26</v>
      </c>
      <c r="Z964" s="68">
        <v>2</v>
      </c>
      <c r="AA964" s="68" t="s">
        <v>26</v>
      </c>
      <c r="AB964" s="68">
        <v>3</v>
      </c>
      <c r="AC964" s="68" t="s">
        <v>26</v>
      </c>
      <c r="AD964" s="68">
        <v>4</v>
      </c>
      <c r="AE964" s="68" t="s">
        <v>25</v>
      </c>
      <c r="AF964" s="68">
        <v>5</v>
      </c>
      <c r="AG964" s="68" t="s">
        <v>26</v>
      </c>
      <c r="AH964" s="68">
        <v>6</v>
      </c>
      <c r="AI964" s="84" t="s">
        <v>26</v>
      </c>
    </row>
    <row r="965" spans="2:35" x14ac:dyDescent="0.25">
      <c r="B965" s="78" t="s">
        <v>2</v>
      </c>
      <c r="C965" s="80">
        <v>1</v>
      </c>
      <c r="D965" s="80" t="s">
        <v>26</v>
      </c>
      <c r="E965" s="80">
        <v>2</v>
      </c>
      <c r="F965" s="80" t="s">
        <v>26</v>
      </c>
      <c r="G965" s="80">
        <v>3</v>
      </c>
      <c r="H965" s="80" t="s">
        <v>26</v>
      </c>
      <c r="I965" s="80">
        <v>4</v>
      </c>
      <c r="J965" s="80" t="s">
        <v>26</v>
      </c>
      <c r="K965" s="80">
        <v>5</v>
      </c>
      <c r="L965" s="80" t="s">
        <v>2</v>
      </c>
      <c r="M965" s="80">
        <v>6</v>
      </c>
      <c r="N965" s="77" t="s">
        <v>26</v>
      </c>
      <c r="O965" s="69"/>
      <c r="P965" s="69"/>
      <c r="Q965" s="69"/>
      <c r="R965" s="69"/>
      <c r="S965" s="69"/>
      <c r="T965" s="69"/>
      <c r="U965" s="69"/>
      <c r="V965" s="69"/>
      <c r="W965" s="67" t="s">
        <v>2</v>
      </c>
      <c r="X965" s="67">
        <v>1</v>
      </c>
      <c r="Y965" s="68" t="s">
        <v>26</v>
      </c>
      <c r="Z965" s="68">
        <v>2</v>
      </c>
      <c r="AA965" s="68" t="s">
        <v>26</v>
      </c>
      <c r="AB965" s="68">
        <v>3</v>
      </c>
      <c r="AC965" s="68" t="s">
        <v>26</v>
      </c>
      <c r="AD965" s="68">
        <v>4</v>
      </c>
      <c r="AE965" s="68" t="s">
        <v>26</v>
      </c>
      <c r="AF965" s="68">
        <v>5</v>
      </c>
      <c r="AG965" s="68" t="s">
        <v>2</v>
      </c>
      <c r="AH965" s="68">
        <v>6</v>
      </c>
      <c r="AI965" s="84" t="s">
        <v>26</v>
      </c>
    </row>
    <row r="966" spans="2:35" x14ac:dyDescent="0.25">
      <c r="B966" s="78" t="s">
        <v>2</v>
      </c>
      <c r="C966" s="80">
        <v>1</v>
      </c>
      <c r="D966" s="80" t="s">
        <v>26</v>
      </c>
      <c r="E966" s="80">
        <v>2</v>
      </c>
      <c r="F966" s="80" t="s">
        <v>26</v>
      </c>
      <c r="G966" s="80">
        <v>3</v>
      </c>
      <c r="H966" s="80" t="s">
        <v>26</v>
      </c>
      <c r="I966" s="80">
        <v>4</v>
      </c>
      <c r="J966" s="80" t="s">
        <v>26</v>
      </c>
      <c r="K966" s="80">
        <v>5</v>
      </c>
      <c r="L966" s="80" t="s">
        <v>26</v>
      </c>
      <c r="M966" s="80">
        <v>6</v>
      </c>
      <c r="N966" s="77" t="s">
        <v>2</v>
      </c>
      <c r="O966" s="69"/>
      <c r="P966" s="69"/>
      <c r="Q966" s="69"/>
      <c r="R966" s="69"/>
      <c r="S966" s="69"/>
      <c r="T966" s="69"/>
      <c r="U966" s="69"/>
      <c r="V966" s="69"/>
      <c r="W966" s="67" t="s">
        <v>2</v>
      </c>
      <c r="X966" s="67">
        <v>1</v>
      </c>
      <c r="Y966" s="68" t="s">
        <v>26</v>
      </c>
      <c r="Z966" s="68">
        <v>2</v>
      </c>
      <c r="AA966" s="68" t="s">
        <v>26</v>
      </c>
      <c r="AB966" s="68">
        <v>3</v>
      </c>
      <c r="AC966" s="68" t="s">
        <v>26</v>
      </c>
      <c r="AD966" s="68">
        <v>4</v>
      </c>
      <c r="AE966" s="68" t="s">
        <v>26</v>
      </c>
      <c r="AF966" s="68">
        <v>5</v>
      </c>
      <c r="AG966" s="68" t="s">
        <v>26</v>
      </c>
      <c r="AH966" s="68">
        <v>6</v>
      </c>
      <c r="AI966" s="84" t="s">
        <v>2</v>
      </c>
    </row>
    <row r="967" spans="2:35" x14ac:dyDescent="0.25">
      <c r="B967" s="78" t="s">
        <v>2</v>
      </c>
      <c r="C967" s="80">
        <v>1</v>
      </c>
      <c r="D967" s="80" t="s">
        <v>26</v>
      </c>
      <c r="E967" s="80">
        <v>2</v>
      </c>
      <c r="F967" s="80" t="s">
        <v>26</v>
      </c>
      <c r="G967" s="80">
        <v>3</v>
      </c>
      <c r="H967" s="80" t="s">
        <v>26</v>
      </c>
      <c r="I967" s="80">
        <v>4</v>
      </c>
      <c r="J967" s="80" t="s">
        <v>2</v>
      </c>
      <c r="K967" s="80">
        <v>5</v>
      </c>
      <c r="L967" s="80" t="s">
        <v>26</v>
      </c>
      <c r="M967" s="80">
        <v>6</v>
      </c>
      <c r="N967" s="77" t="s">
        <v>26</v>
      </c>
      <c r="O967" s="69"/>
      <c r="P967" s="69"/>
      <c r="Q967" s="69"/>
      <c r="R967" s="69"/>
      <c r="S967" s="69"/>
      <c r="T967" s="69"/>
      <c r="U967" s="69"/>
      <c r="V967" s="69"/>
      <c r="W967" s="67" t="s">
        <v>2</v>
      </c>
      <c r="X967" s="67">
        <v>1</v>
      </c>
      <c r="Y967" s="68" t="s">
        <v>26</v>
      </c>
      <c r="Z967" s="68">
        <v>2</v>
      </c>
      <c r="AA967" s="68" t="s">
        <v>26</v>
      </c>
      <c r="AB967" s="68">
        <v>3</v>
      </c>
      <c r="AC967" s="68" t="s">
        <v>26</v>
      </c>
      <c r="AD967" s="68">
        <v>4</v>
      </c>
      <c r="AE967" s="68" t="s">
        <v>2</v>
      </c>
      <c r="AF967" s="68">
        <v>5</v>
      </c>
      <c r="AG967" s="68" t="s">
        <v>26</v>
      </c>
      <c r="AH967" s="68">
        <v>6</v>
      </c>
      <c r="AI967" s="84" t="s">
        <v>26</v>
      </c>
    </row>
    <row r="968" spans="2:35" x14ac:dyDescent="0.25">
      <c r="B968" s="78" t="s">
        <v>3</v>
      </c>
      <c r="C968" s="80">
        <v>1</v>
      </c>
      <c r="D968" s="80" t="s">
        <v>26</v>
      </c>
      <c r="E968" s="80">
        <v>2</v>
      </c>
      <c r="F968" s="80" t="s">
        <v>26</v>
      </c>
      <c r="G968" s="80">
        <v>3</v>
      </c>
      <c r="H968" s="80" t="s">
        <v>25</v>
      </c>
      <c r="I968" s="80">
        <v>4</v>
      </c>
      <c r="J968" s="80" t="s">
        <v>26</v>
      </c>
      <c r="K968" s="80">
        <v>5</v>
      </c>
      <c r="L968" s="80" t="s">
        <v>26</v>
      </c>
      <c r="M968" s="80">
        <v>6</v>
      </c>
      <c r="N968" s="77" t="s">
        <v>26</v>
      </c>
      <c r="O968" s="69"/>
      <c r="P968" s="69"/>
      <c r="Q968" s="69"/>
      <c r="R968" s="69"/>
      <c r="S968" s="69"/>
      <c r="T968" s="69"/>
      <c r="U968" s="69"/>
      <c r="V968" s="69"/>
      <c r="W968" s="67" t="s">
        <v>3</v>
      </c>
      <c r="X968" s="67">
        <v>1</v>
      </c>
      <c r="Y968" s="68" t="s">
        <v>26</v>
      </c>
      <c r="Z968" s="68">
        <v>2</v>
      </c>
      <c r="AA968" s="68" t="s">
        <v>26</v>
      </c>
      <c r="AB968" s="68">
        <v>3</v>
      </c>
      <c r="AC968" s="68" t="s">
        <v>25</v>
      </c>
      <c r="AD968" s="68">
        <v>4</v>
      </c>
      <c r="AE968" s="68" t="s">
        <v>26</v>
      </c>
      <c r="AF968" s="68">
        <v>5</v>
      </c>
      <c r="AG968" s="68" t="s">
        <v>26</v>
      </c>
      <c r="AH968" s="68">
        <v>6</v>
      </c>
      <c r="AI968" s="84" t="s">
        <v>26</v>
      </c>
    </row>
    <row r="969" spans="2:35" x14ac:dyDescent="0.25">
      <c r="B969" s="78" t="s">
        <v>2</v>
      </c>
      <c r="C969" s="80">
        <v>1</v>
      </c>
      <c r="D969" s="80" t="s">
        <v>26</v>
      </c>
      <c r="E969" s="80">
        <v>2</v>
      </c>
      <c r="F969" s="80" t="s">
        <v>26</v>
      </c>
      <c r="G969" s="80">
        <v>3</v>
      </c>
      <c r="H969" s="80" t="s">
        <v>2</v>
      </c>
      <c r="I969" s="80">
        <v>4</v>
      </c>
      <c r="J969" s="80" t="s">
        <v>26</v>
      </c>
      <c r="K969" s="80">
        <v>5</v>
      </c>
      <c r="L969" s="80" t="s">
        <v>26</v>
      </c>
      <c r="M969" s="80">
        <v>6</v>
      </c>
      <c r="N969" s="77" t="s">
        <v>26</v>
      </c>
      <c r="O969" s="69"/>
      <c r="P969" s="69"/>
      <c r="Q969" s="69"/>
      <c r="R969" s="69"/>
      <c r="S969" s="69"/>
      <c r="T969" s="69"/>
      <c r="U969" s="69"/>
      <c r="V969" s="69"/>
      <c r="W969" s="67" t="s">
        <v>2</v>
      </c>
      <c r="X969" s="67">
        <v>1</v>
      </c>
      <c r="Y969" s="68" t="s">
        <v>26</v>
      </c>
      <c r="Z969" s="68">
        <v>2</v>
      </c>
      <c r="AA969" s="68" t="s">
        <v>26</v>
      </c>
      <c r="AB969" s="68">
        <v>3</v>
      </c>
      <c r="AC969" s="68" t="s">
        <v>2</v>
      </c>
      <c r="AD969" s="68">
        <v>4</v>
      </c>
      <c r="AE969" s="68" t="s">
        <v>26</v>
      </c>
      <c r="AF969" s="68">
        <v>5</v>
      </c>
      <c r="AG969" s="68" t="s">
        <v>26</v>
      </c>
      <c r="AH969" s="68">
        <v>6</v>
      </c>
      <c r="AI969" s="84" t="s">
        <v>26</v>
      </c>
    </row>
    <row r="970" spans="2:35" x14ac:dyDescent="0.25">
      <c r="B970" s="78" t="s">
        <v>2</v>
      </c>
      <c r="C970" s="80">
        <v>1</v>
      </c>
      <c r="D970" s="80" t="s">
        <v>26</v>
      </c>
      <c r="E970" s="80">
        <v>2</v>
      </c>
      <c r="F970" s="80" t="s">
        <v>26</v>
      </c>
      <c r="G970" s="80">
        <v>3</v>
      </c>
      <c r="H970" s="80" t="s">
        <v>26</v>
      </c>
      <c r="I970" s="80">
        <v>4</v>
      </c>
      <c r="J970" s="80" t="s">
        <v>2</v>
      </c>
      <c r="K970" s="80">
        <v>5</v>
      </c>
      <c r="L970" s="80" t="s">
        <v>26</v>
      </c>
      <c r="M970" s="80">
        <v>6</v>
      </c>
      <c r="N970" s="77" t="s">
        <v>26</v>
      </c>
      <c r="O970" s="69"/>
      <c r="P970" s="69"/>
      <c r="Q970" s="69"/>
      <c r="R970" s="69"/>
      <c r="S970" s="69"/>
      <c r="T970" s="69"/>
      <c r="U970" s="69"/>
      <c r="V970" s="69"/>
      <c r="W970" s="67" t="s">
        <v>2</v>
      </c>
      <c r="X970" s="67">
        <v>1</v>
      </c>
      <c r="Y970" s="68" t="s">
        <v>26</v>
      </c>
      <c r="Z970" s="68">
        <v>2</v>
      </c>
      <c r="AA970" s="68" t="s">
        <v>26</v>
      </c>
      <c r="AB970" s="68">
        <v>3</v>
      </c>
      <c r="AC970" s="68" t="s">
        <v>26</v>
      </c>
      <c r="AD970" s="68">
        <v>4</v>
      </c>
      <c r="AE970" s="68" t="s">
        <v>2</v>
      </c>
      <c r="AF970" s="68">
        <v>5</v>
      </c>
      <c r="AG970" s="68" t="s">
        <v>26</v>
      </c>
      <c r="AH970" s="68">
        <v>6</v>
      </c>
      <c r="AI970" s="84" t="s">
        <v>26</v>
      </c>
    </row>
    <row r="971" spans="2:35" x14ac:dyDescent="0.25">
      <c r="B971" s="78" t="s">
        <v>2</v>
      </c>
      <c r="C971" s="80">
        <v>1</v>
      </c>
      <c r="D971" s="80" t="s">
        <v>26</v>
      </c>
      <c r="E971" s="80">
        <v>2</v>
      </c>
      <c r="F971" s="80" t="s">
        <v>26</v>
      </c>
      <c r="G971" s="80">
        <v>3</v>
      </c>
      <c r="H971" s="80" t="s">
        <v>26</v>
      </c>
      <c r="I971" s="80">
        <v>4</v>
      </c>
      <c r="J971" s="80" t="s">
        <v>26</v>
      </c>
      <c r="K971" s="80">
        <v>5</v>
      </c>
      <c r="L971" s="80" t="s">
        <v>26</v>
      </c>
      <c r="M971" s="80">
        <v>6</v>
      </c>
      <c r="N971" s="77" t="s">
        <v>2</v>
      </c>
      <c r="O971" s="69"/>
      <c r="P971" s="69"/>
      <c r="Q971" s="69"/>
      <c r="R971" s="69"/>
      <c r="S971" s="69"/>
      <c r="T971" s="69"/>
      <c r="U971" s="69"/>
      <c r="V971" s="69"/>
      <c r="W971" s="67" t="s">
        <v>2</v>
      </c>
      <c r="X971" s="67">
        <v>1</v>
      </c>
      <c r="Y971" s="68" t="s">
        <v>26</v>
      </c>
      <c r="Z971" s="68">
        <v>2</v>
      </c>
      <c r="AA971" s="68" t="s">
        <v>26</v>
      </c>
      <c r="AB971" s="68">
        <v>3</v>
      </c>
      <c r="AC971" s="68" t="s">
        <v>26</v>
      </c>
      <c r="AD971" s="68">
        <v>4</v>
      </c>
      <c r="AE971" s="68" t="s">
        <v>26</v>
      </c>
      <c r="AF971" s="68">
        <v>5</v>
      </c>
      <c r="AG971" s="68" t="s">
        <v>26</v>
      </c>
      <c r="AH971" s="68">
        <v>6</v>
      </c>
      <c r="AI971" s="84" t="s">
        <v>2</v>
      </c>
    </row>
    <row r="972" spans="2:35" x14ac:dyDescent="0.25">
      <c r="B972" s="78" t="s">
        <v>2</v>
      </c>
      <c r="C972" s="80">
        <v>1</v>
      </c>
      <c r="D972" s="80" t="s">
        <v>26</v>
      </c>
      <c r="E972" s="80">
        <v>2</v>
      </c>
      <c r="F972" s="80" t="s">
        <v>26</v>
      </c>
      <c r="G972" s="80">
        <v>3</v>
      </c>
      <c r="H972" s="80" t="s">
        <v>26</v>
      </c>
      <c r="I972" s="80">
        <v>4</v>
      </c>
      <c r="J972" s="80" t="s">
        <v>2</v>
      </c>
      <c r="K972" s="80">
        <v>5</v>
      </c>
      <c r="L972" s="80" t="s">
        <v>26</v>
      </c>
      <c r="M972" s="80">
        <v>6</v>
      </c>
      <c r="N972" s="77" t="s">
        <v>26</v>
      </c>
      <c r="O972" s="69"/>
      <c r="P972" s="69"/>
      <c r="Q972" s="69"/>
      <c r="R972" s="69"/>
      <c r="S972" s="69"/>
      <c r="T972" s="69"/>
      <c r="U972" s="69"/>
      <c r="V972" s="69"/>
      <c r="W972" s="67" t="s">
        <v>2</v>
      </c>
      <c r="X972" s="67">
        <v>1</v>
      </c>
      <c r="Y972" s="68" t="s">
        <v>26</v>
      </c>
      <c r="Z972" s="68">
        <v>2</v>
      </c>
      <c r="AA972" s="68" t="s">
        <v>26</v>
      </c>
      <c r="AB972" s="68">
        <v>3</v>
      </c>
      <c r="AC972" s="68" t="s">
        <v>26</v>
      </c>
      <c r="AD972" s="68">
        <v>4</v>
      </c>
      <c r="AE972" s="68" t="s">
        <v>2</v>
      </c>
      <c r="AF972" s="68">
        <v>5</v>
      </c>
      <c r="AG972" s="68" t="s">
        <v>26</v>
      </c>
      <c r="AH972" s="68">
        <v>6</v>
      </c>
      <c r="AI972" s="84" t="s">
        <v>26</v>
      </c>
    </row>
    <row r="973" spans="2:35" x14ac:dyDescent="0.25">
      <c r="B973" s="78" t="s">
        <v>2</v>
      </c>
      <c r="C973" s="80">
        <v>1</v>
      </c>
      <c r="D973" s="80" t="s">
        <v>26</v>
      </c>
      <c r="E973" s="80">
        <v>2</v>
      </c>
      <c r="F973" s="80" t="s">
        <v>26</v>
      </c>
      <c r="G973" s="80">
        <v>3</v>
      </c>
      <c r="H973" s="80" t="s">
        <v>26</v>
      </c>
      <c r="I973" s="80">
        <v>4</v>
      </c>
      <c r="J973" s="80" t="s">
        <v>26</v>
      </c>
      <c r="K973" s="80">
        <v>5</v>
      </c>
      <c r="L973" s="80" t="s">
        <v>2</v>
      </c>
      <c r="M973" s="80">
        <v>6</v>
      </c>
      <c r="N973" s="77" t="s">
        <v>26</v>
      </c>
      <c r="O973" s="69"/>
      <c r="P973" s="69"/>
      <c r="Q973" s="69"/>
      <c r="R973" s="69"/>
      <c r="S973" s="69"/>
      <c r="T973" s="69"/>
      <c r="U973" s="69"/>
      <c r="V973" s="69"/>
      <c r="W973" s="67" t="s">
        <v>2</v>
      </c>
      <c r="X973" s="67">
        <v>1</v>
      </c>
      <c r="Y973" s="68" t="s">
        <v>26</v>
      </c>
      <c r="Z973" s="68">
        <v>2</v>
      </c>
      <c r="AA973" s="68" t="s">
        <v>26</v>
      </c>
      <c r="AB973" s="68">
        <v>3</v>
      </c>
      <c r="AC973" s="68" t="s">
        <v>26</v>
      </c>
      <c r="AD973" s="68">
        <v>4</v>
      </c>
      <c r="AE973" s="68" t="s">
        <v>26</v>
      </c>
      <c r="AF973" s="68">
        <v>5</v>
      </c>
      <c r="AG973" s="68" t="s">
        <v>2</v>
      </c>
      <c r="AH973" s="68">
        <v>6</v>
      </c>
      <c r="AI973" s="84" t="s">
        <v>26</v>
      </c>
    </row>
    <row r="974" spans="2:35" x14ac:dyDescent="0.25">
      <c r="B974" s="78" t="s">
        <v>2</v>
      </c>
      <c r="C974" s="80">
        <v>1</v>
      </c>
      <c r="D974" s="80" t="s">
        <v>26</v>
      </c>
      <c r="E974" s="80">
        <v>2</v>
      </c>
      <c r="F974" s="80" t="s">
        <v>26</v>
      </c>
      <c r="G974" s="80">
        <v>3</v>
      </c>
      <c r="H974" s="80" t="s">
        <v>2</v>
      </c>
      <c r="I974" s="80">
        <v>4</v>
      </c>
      <c r="J974" s="80" t="s">
        <v>26</v>
      </c>
      <c r="K974" s="80">
        <v>5</v>
      </c>
      <c r="L974" s="80" t="s">
        <v>26</v>
      </c>
      <c r="M974" s="80">
        <v>6</v>
      </c>
      <c r="N974" s="77" t="s">
        <v>26</v>
      </c>
      <c r="W974" s="67" t="s">
        <v>2</v>
      </c>
      <c r="X974" s="67">
        <v>1</v>
      </c>
      <c r="Y974" s="68" t="s">
        <v>26</v>
      </c>
      <c r="Z974" s="68">
        <v>2</v>
      </c>
      <c r="AA974" s="68" t="s">
        <v>26</v>
      </c>
      <c r="AB974" s="68">
        <v>3</v>
      </c>
      <c r="AC974" s="68" t="s">
        <v>2</v>
      </c>
      <c r="AD974" s="68">
        <v>4</v>
      </c>
      <c r="AE974" s="68" t="s">
        <v>26</v>
      </c>
      <c r="AF974" s="68">
        <v>5</v>
      </c>
      <c r="AG974" s="68" t="s">
        <v>26</v>
      </c>
      <c r="AH974" s="68">
        <v>6</v>
      </c>
      <c r="AI974" s="84" t="s">
        <v>26</v>
      </c>
    </row>
    <row r="975" spans="2:35" x14ac:dyDescent="0.25">
      <c r="B975" s="79" t="s">
        <v>3</v>
      </c>
      <c r="C975" s="80">
        <v>1</v>
      </c>
      <c r="D975" s="80" t="s">
        <v>26</v>
      </c>
      <c r="E975" s="80">
        <v>2</v>
      </c>
      <c r="F975" s="80" t="s">
        <v>26</v>
      </c>
      <c r="G975" s="80">
        <v>3</v>
      </c>
      <c r="H975" s="80" t="s">
        <v>26</v>
      </c>
      <c r="I975" s="80">
        <v>4</v>
      </c>
      <c r="J975" s="80" t="s">
        <v>25</v>
      </c>
      <c r="K975" s="80">
        <v>5</v>
      </c>
      <c r="L975" s="80" t="s">
        <v>26</v>
      </c>
      <c r="M975" s="80">
        <v>6</v>
      </c>
      <c r="N975" s="77" t="s">
        <v>26</v>
      </c>
      <c r="W975" s="67" t="s">
        <v>3</v>
      </c>
      <c r="X975" s="67">
        <v>1</v>
      </c>
      <c r="Y975" s="68" t="s">
        <v>26</v>
      </c>
      <c r="Z975" s="68">
        <v>2</v>
      </c>
      <c r="AA975" s="68" t="s">
        <v>26</v>
      </c>
      <c r="AB975" s="68">
        <v>3</v>
      </c>
      <c r="AC975" s="68" t="s">
        <v>26</v>
      </c>
      <c r="AD975" s="68">
        <v>4</v>
      </c>
      <c r="AE975" s="68" t="s">
        <v>25</v>
      </c>
      <c r="AF975" s="68">
        <v>5</v>
      </c>
      <c r="AG975" s="68" t="s">
        <v>26</v>
      </c>
      <c r="AH975" s="68">
        <v>6</v>
      </c>
      <c r="AI975" s="84" t="s">
        <v>26</v>
      </c>
    </row>
    <row r="976" spans="2:35" x14ac:dyDescent="0.25">
      <c r="B976" s="79" t="s">
        <v>2</v>
      </c>
      <c r="C976" s="80">
        <v>1</v>
      </c>
      <c r="D976" s="80" t="s">
        <v>26</v>
      </c>
      <c r="E976" s="80">
        <v>2</v>
      </c>
      <c r="F976" s="80" t="s">
        <v>26</v>
      </c>
      <c r="G976" s="80">
        <v>3</v>
      </c>
      <c r="H976" s="80" t="s">
        <v>26</v>
      </c>
      <c r="I976" s="80">
        <v>4</v>
      </c>
      <c r="J976" s="80" t="s">
        <v>26</v>
      </c>
      <c r="K976" s="80">
        <v>5</v>
      </c>
      <c r="L976" s="80" t="s">
        <v>2</v>
      </c>
      <c r="M976" s="80">
        <v>6</v>
      </c>
      <c r="N976" s="77" t="s">
        <v>26</v>
      </c>
      <c r="W976" s="67" t="s">
        <v>2</v>
      </c>
      <c r="X976" s="67">
        <v>1</v>
      </c>
      <c r="Y976" s="68" t="s">
        <v>26</v>
      </c>
      <c r="Z976" s="68">
        <v>2</v>
      </c>
      <c r="AA976" s="68" t="s">
        <v>26</v>
      </c>
      <c r="AB976" s="68">
        <v>3</v>
      </c>
      <c r="AC976" s="68" t="s">
        <v>26</v>
      </c>
      <c r="AD976" s="68">
        <v>4</v>
      </c>
      <c r="AE976" s="68" t="s">
        <v>26</v>
      </c>
      <c r="AF976" s="68">
        <v>5</v>
      </c>
      <c r="AG976" s="68" t="s">
        <v>2</v>
      </c>
      <c r="AH976" s="68">
        <v>6</v>
      </c>
      <c r="AI976" s="84" t="s">
        <v>26</v>
      </c>
    </row>
    <row r="977" spans="2:35" x14ac:dyDescent="0.25">
      <c r="B977" s="79" t="s">
        <v>2</v>
      </c>
      <c r="C977" s="80">
        <v>1</v>
      </c>
      <c r="D977" s="80" t="s">
        <v>26</v>
      </c>
      <c r="E977" s="80">
        <v>2</v>
      </c>
      <c r="F977" s="80" t="s">
        <v>26</v>
      </c>
      <c r="G977" s="80">
        <v>3</v>
      </c>
      <c r="H977" s="80" t="s">
        <v>2</v>
      </c>
      <c r="I977" s="80">
        <v>4</v>
      </c>
      <c r="J977" s="80" t="s">
        <v>26</v>
      </c>
      <c r="K977" s="80">
        <v>5</v>
      </c>
      <c r="L977" s="80" t="s">
        <v>26</v>
      </c>
      <c r="M977" s="80">
        <v>6</v>
      </c>
      <c r="N977" s="77" t="s">
        <v>26</v>
      </c>
      <c r="W977" s="67" t="s">
        <v>2</v>
      </c>
      <c r="X977" s="67">
        <v>1</v>
      </c>
      <c r="Y977" s="68" t="s">
        <v>26</v>
      </c>
      <c r="Z977" s="68">
        <v>2</v>
      </c>
      <c r="AA977" s="68" t="s">
        <v>26</v>
      </c>
      <c r="AB977" s="68">
        <v>3</v>
      </c>
      <c r="AC977" s="68" t="s">
        <v>2</v>
      </c>
      <c r="AD977" s="68">
        <v>4</v>
      </c>
      <c r="AE977" s="68" t="s">
        <v>26</v>
      </c>
      <c r="AF977" s="68">
        <v>5</v>
      </c>
      <c r="AG977" s="68" t="s">
        <v>26</v>
      </c>
      <c r="AH977" s="68">
        <v>6</v>
      </c>
      <c r="AI977" s="84" t="s">
        <v>26</v>
      </c>
    </row>
    <row r="978" spans="2:35" x14ac:dyDescent="0.25">
      <c r="B978" s="79" t="s">
        <v>2</v>
      </c>
      <c r="C978" s="80">
        <v>1</v>
      </c>
      <c r="D978" s="80" t="s">
        <v>26</v>
      </c>
      <c r="E978" s="80">
        <v>2</v>
      </c>
      <c r="F978" s="80" t="s">
        <v>26</v>
      </c>
      <c r="G978" s="80">
        <v>3</v>
      </c>
      <c r="H978" s="80" t="s">
        <v>26</v>
      </c>
      <c r="I978" s="80">
        <v>4</v>
      </c>
      <c r="J978" s="80" t="s">
        <v>2</v>
      </c>
      <c r="K978" s="80">
        <v>5</v>
      </c>
      <c r="L978" s="80" t="s">
        <v>26</v>
      </c>
      <c r="M978" s="80">
        <v>6</v>
      </c>
      <c r="N978" s="77" t="s">
        <v>26</v>
      </c>
      <c r="W978" s="67" t="s">
        <v>2</v>
      </c>
      <c r="X978" s="67">
        <v>1</v>
      </c>
      <c r="Y978" s="68" t="s">
        <v>26</v>
      </c>
      <c r="Z978" s="68">
        <v>2</v>
      </c>
      <c r="AA978" s="68" t="s">
        <v>26</v>
      </c>
      <c r="AB978" s="68">
        <v>3</v>
      </c>
      <c r="AC978" s="68" t="s">
        <v>26</v>
      </c>
      <c r="AD978" s="68">
        <v>4</v>
      </c>
      <c r="AE978" s="68" t="s">
        <v>2</v>
      </c>
      <c r="AF978" s="68">
        <v>5</v>
      </c>
      <c r="AG978" s="68" t="s">
        <v>26</v>
      </c>
      <c r="AH978" s="68">
        <v>6</v>
      </c>
      <c r="AI978" s="84" t="s">
        <v>26</v>
      </c>
    </row>
    <row r="979" spans="2:35" x14ac:dyDescent="0.25">
      <c r="B979" s="79" t="s">
        <v>2</v>
      </c>
      <c r="C979" s="80">
        <v>1</v>
      </c>
      <c r="D979" s="80" t="s">
        <v>26</v>
      </c>
      <c r="E979" s="80">
        <v>2</v>
      </c>
      <c r="F979" s="80" t="s">
        <v>26</v>
      </c>
      <c r="G979" s="80">
        <v>3</v>
      </c>
      <c r="H979" s="80" t="s">
        <v>26</v>
      </c>
      <c r="I979" s="80">
        <v>4</v>
      </c>
      <c r="J979" s="80" t="s">
        <v>2</v>
      </c>
      <c r="K979" s="80">
        <v>5</v>
      </c>
      <c r="L979" s="80" t="s">
        <v>26</v>
      </c>
      <c r="M979" s="80">
        <v>6</v>
      </c>
      <c r="N979" s="77" t="s">
        <v>26</v>
      </c>
      <c r="W979" s="67" t="s">
        <v>2</v>
      </c>
      <c r="X979" s="67">
        <v>1</v>
      </c>
      <c r="Y979" s="68" t="s">
        <v>26</v>
      </c>
      <c r="Z979" s="68">
        <v>2</v>
      </c>
      <c r="AA979" s="68" t="s">
        <v>26</v>
      </c>
      <c r="AB979" s="68">
        <v>3</v>
      </c>
      <c r="AC979" s="68" t="s">
        <v>26</v>
      </c>
      <c r="AD979" s="68">
        <v>4</v>
      </c>
      <c r="AE979" s="68" t="s">
        <v>2</v>
      </c>
      <c r="AF979" s="68">
        <v>5</v>
      </c>
      <c r="AG979" s="68" t="s">
        <v>26</v>
      </c>
      <c r="AH979" s="68">
        <v>6</v>
      </c>
      <c r="AI979" s="84" t="s">
        <v>26</v>
      </c>
    </row>
    <row r="980" spans="2:35" x14ac:dyDescent="0.25">
      <c r="B980" s="79" t="s">
        <v>2</v>
      </c>
      <c r="C980" s="80">
        <v>1</v>
      </c>
      <c r="D980" s="80" t="s">
        <v>26</v>
      </c>
      <c r="E980" s="80">
        <v>2</v>
      </c>
      <c r="F980" s="80" t="s">
        <v>26</v>
      </c>
      <c r="G980" s="80">
        <v>3</v>
      </c>
      <c r="H980" s="80" t="s">
        <v>26</v>
      </c>
      <c r="I980" s="80">
        <v>4</v>
      </c>
      <c r="J980" s="80" t="s">
        <v>2</v>
      </c>
      <c r="K980" s="80">
        <v>5</v>
      </c>
      <c r="L980" s="80" t="s">
        <v>26</v>
      </c>
      <c r="M980" s="80">
        <v>6</v>
      </c>
      <c r="N980" s="77" t="s">
        <v>26</v>
      </c>
      <c r="W980" s="67" t="s">
        <v>2</v>
      </c>
      <c r="X980" s="67">
        <v>1</v>
      </c>
      <c r="Y980" s="68" t="s">
        <v>26</v>
      </c>
      <c r="Z980" s="68">
        <v>2</v>
      </c>
      <c r="AA980" s="68" t="s">
        <v>26</v>
      </c>
      <c r="AB980" s="68">
        <v>3</v>
      </c>
      <c r="AC980" s="68" t="s">
        <v>26</v>
      </c>
      <c r="AD980" s="68">
        <v>4</v>
      </c>
      <c r="AE980" s="68" t="s">
        <v>2</v>
      </c>
      <c r="AF980" s="68">
        <v>5</v>
      </c>
      <c r="AG980" s="68" t="s">
        <v>26</v>
      </c>
      <c r="AH980" s="68">
        <v>6</v>
      </c>
      <c r="AI980" s="84" t="s">
        <v>26</v>
      </c>
    </row>
    <row r="981" spans="2:35" x14ac:dyDescent="0.25">
      <c r="U981" s="107" t="s">
        <v>34</v>
      </c>
      <c r="V981" s="107"/>
      <c r="W981" s="123" t="s">
        <v>33</v>
      </c>
      <c r="X981" s="111" t="s">
        <v>36</v>
      </c>
      <c r="Y981" s="111"/>
      <c r="Z981" s="111" t="s">
        <v>37</v>
      </c>
      <c r="AA981" s="111"/>
      <c r="AB981" s="111" t="s">
        <v>38</v>
      </c>
      <c r="AC981" s="111"/>
      <c r="AD981" s="111" t="s">
        <v>39</v>
      </c>
      <c r="AE981" s="111"/>
      <c r="AF981" s="111" t="s">
        <v>40</v>
      </c>
      <c r="AG981" s="111"/>
      <c r="AH981" s="111" t="s">
        <v>41</v>
      </c>
      <c r="AI981" s="112"/>
    </row>
    <row r="982" spans="2:35" x14ac:dyDescent="0.25">
      <c r="T982" s="69"/>
      <c r="U982" s="113" t="s">
        <v>5</v>
      </c>
      <c r="V982" s="114"/>
      <c r="W982" s="123">
        <f t="array" ref="W982">SUM(LEN(W2:W980)-LEN(SUBSTITUTE(W2:W980,"W","")))</f>
        <v>623</v>
      </c>
      <c r="X982" s="111"/>
      <c r="Y982" s="111">
        <f t="array" ref="Y982">SUM(LEN(Y2:Y980)-LEN(SUBSTITUTE(Y2:Y980,"W","")))</f>
        <v>3</v>
      </c>
      <c r="Z982" s="111"/>
      <c r="AA982" s="111">
        <f t="array" ref="AA982">SUM(LEN(AA2:AA980)-LEN(SUBSTITUTE(AA2:AA980,"W","")))</f>
        <v>65</v>
      </c>
      <c r="AB982" s="111"/>
      <c r="AC982" s="120">
        <f t="array" ref="AC982">SUM(LEN(AC2:AC980)-LEN(SUBSTITUTE(AC2:AC980,"W","")))</f>
        <v>188</v>
      </c>
      <c r="AD982" s="111"/>
      <c r="AE982" s="111">
        <f t="array" ref="AE982">SUM(LEN(AE2:AE980)-LEN(SUBSTITUTE(AE2:AE980,"W","")))</f>
        <v>230</v>
      </c>
      <c r="AF982" s="111"/>
      <c r="AG982" s="111">
        <f t="array" ref="AG982">SUM(LEN(AG2:AG980)-LEN(SUBSTITUTE(AG2:AG980,"W","")))</f>
        <v>114</v>
      </c>
      <c r="AH982" s="111"/>
      <c r="AI982" s="111">
        <f t="array" ref="AI982">SUM(LEN(AI2:AI980)-LEN(SUBSTITUTE(AI2:AI980,"W","")))</f>
        <v>20</v>
      </c>
    </row>
    <row r="983" spans="2:35" x14ac:dyDescent="0.25">
      <c r="U983" s="115" t="s">
        <v>6</v>
      </c>
      <c r="V983" s="116"/>
      <c r="W983" s="123">
        <f t="array" ref="W983">SUM(LEN(W2:W980)-LEN(SUBSTITUTE(W2:W980,"L","")))</f>
        <v>260</v>
      </c>
      <c r="X983" s="111"/>
      <c r="Y983" s="111">
        <f t="array" ref="Y983">SUM(LEN(Y2:Y980)-LEN(SUBSTITUTE(Y2:Y980,"L","")))</f>
        <v>7</v>
      </c>
      <c r="Z983" s="111"/>
      <c r="AA983" s="111">
        <f t="array" ref="AA983">SUM(LEN(AA2:AA980)-LEN(SUBSTITUTE(AA2:AA980,"L","")))</f>
        <v>54</v>
      </c>
      <c r="AB983" s="111"/>
      <c r="AC983" s="120">
        <f t="array" ref="AC983">SUM(LEN(AC2:AC980)-LEN(SUBSTITUTE(AC2:AC980,"L","")))</f>
        <v>106</v>
      </c>
      <c r="AD983" s="111"/>
      <c r="AE983" s="111">
        <f t="array" ref="AE983">SUM(LEN(AE2:AE980)-LEN(SUBSTITUTE(AE2:AE980,"L","")))</f>
        <v>68</v>
      </c>
      <c r="AF983" s="111"/>
      <c r="AG983" s="111">
        <f t="array" ref="AG983">SUM(LEN(AG2:AG980)-LEN(SUBSTITUTE(AG2:AG980,"L","")))</f>
        <v>23</v>
      </c>
      <c r="AH983" s="111"/>
      <c r="AI983" s="111">
        <f t="array" ref="AI983">SUM(LEN(AI2:AI980)-LEN(SUBSTITUTE(AI2:AI980,"L","")))</f>
        <v>1</v>
      </c>
    </row>
    <row r="984" spans="2:35" ht="15.75" x14ac:dyDescent="0.25">
      <c r="O984" s="121" t="s">
        <v>42</v>
      </c>
      <c r="P984" s="108"/>
      <c r="Q984" s="108"/>
      <c r="R984" s="108"/>
      <c r="S984" s="108"/>
      <c r="T984" s="122"/>
      <c r="U984" s="108"/>
      <c r="V984" s="109" t="s">
        <v>35</v>
      </c>
      <c r="W984" s="124">
        <f>W982*100/(W982+W983)</f>
        <v>70.554926387315973</v>
      </c>
      <c r="X984" s="118"/>
      <c r="Y984" s="117">
        <f>Y982*100/(Y982+Y983)</f>
        <v>30</v>
      </c>
      <c r="Z984" s="118"/>
      <c r="AA984" s="117">
        <f>AA982*100/(AA982+AA983)</f>
        <v>54.621848739495796</v>
      </c>
      <c r="AB984" s="118"/>
      <c r="AC984" s="117">
        <f>AC982*100/(AC982+AC983)</f>
        <v>63.945578231292515</v>
      </c>
      <c r="AD984" s="118"/>
      <c r="AE984" s="117">
        <f>AE982*100/(AE982+AE983)</f>
        <v>77.181208053691279</v>
      </c>
      <c r="AF984" s="118"/>
      <c r="AG984" s="117">
        <f>AG982*100/(AG982+AG983)</f>
        <v>83.211678832116789</v>
      </c>
      <c r="AH984" s="118"/>
      <c r="AI984" s="119">
        <f>AI982*100/(AI982+AI983)</f>
        <v>95.238095238095241</v>
      </c>
    </row>
    <row r="988" spans="2:35" x14ac:dyDescent="0.25">
      <c r="T988" s="1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48"/>
  <sheetViews>
    <sheetView workbookViewId="0">
      <selection activeCell="B3" sqref="B3"/>
    </sheetView>
  </sheetViews>
  <sheetFormatPr defaultRowHeight="15" x14ac:dyDescent="0.25"/>
  <cols>
    <col min="1" max="1" width="3.140625" customWidth="1"/>
    <col min="2" max="2" width="9.5703125" customWidth="1"/>
    <col min="3" max="48" width="3.140625" customWidth="1"/>
    <col min="49" max="49" width="5.85546875" customWidth="1"/>
    <col min="50" max="50" width="4.85546875" customWidth="1"/>
    <col min="51" max="51" width="5.42578125" customWidth="1"/>
    <col min="52" max="52" width="3.140625" customWidth="1"/>
  </cols>
  <sheetData>
    <row r="1" spans="1:52" ht="23.25" x14ac:dyDescent="0.25">
      <c r="A1" s="61"/>
      <c r="B1" s="61" t="s">
        <v>4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2" t="s">
        <v>5</v>
      </c>
      <c r="AV1" s="62" t="s">
        <v>6</v>
      </c>
      <c r="AW1" s="63" t="s">
        <v>10</v>
      </c>
      <c r="AX1" s="61" t="s">
        <v>8</v>
      </c>
      <c r="AY1" s="61" t="s">
        <v>9</v>
      </c>
      <c r="AZ1" s="64" t="s">
        <v>7</v>
      </c>
    </row>
    <row r="2" spans="1:52" x14ac:dyDescent="0.25">
      <c r="A2" s="61">
        <v>1</v>
      </c>
      <c r="B2" s="65">
        <v>43254</v>
      </c>
      <c r="C2" s="66" t="s">
        <v>2</v>
      </c>
      <c r="D2" s="66" t="s">
        <v>2</v>
      </c>
      <c r="E2" s="66" t="s">
        <v>3</v>
      </c>
      <c r="F2" s="66" t="s">
        <v>3</v>
      </c>
      <c r="G2" s="66" t="s">
        <v>2</v>
      </c>
      <c r="H2" s="66" t="s">
        <v>3</v>
      </c>
      <c r="I2" s="66" t="s">
        <v>2</v>
      </c>
      <c r="J2" s="66" t="s">
        <v>3</v>
      </c>
      <c r="K2" s="66" t="s">
        <v>2</v>
      </c>
      <c r="L2" s="66" t="s">
        <v>2</v>
      </c>
      <c r="M2" s="66" t="s">
        <v>2</v>
      </c>
      <c r="N2" s="66" t="s">
        <v>2</v>
      </c>
      <c r="O2" s="66" t="s">
        <v>2</v>
      </c>
      <c r="P2" s="66" t="s">
        <v>2</v>
      </c>
      <c r="Q2" s="66" t="s">
        <v>2</v>
      </c>
      <c r="R2" s="66" t="s">
        <v>3</v>
      </c>
      <c r="S2" s="66" t="s">
        <v>2</v>
      </c>
      <c r="T2" s="66" t="s">
        <v>2</v>
      </c>
      <c r="U2" s="66" t="s">
        <v>2</v>
      </c>
      <c r="V2" s="66" t="s">
        <v>3</v>
      </c>
      <c r="W2" s="66" t="s">
        <v>3</v>
      </c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8"/>
      <c r="AP2" s="68"/>
      <c r="AQ2" s="68"/>
      <c r="AR2" s="68"/>
      <c r="AS2" s="68"/>
      <c r="AT2" s="68"/>
      <c r="AU2" s="69">
        <f>COUNTIF(C2:AS2,"W")</f>
        <v>14</v>
      </c>
      <c r="AV2" s="69">
        <f>COUNTIF(C2:AT2,"L")</f>
        <v>7</v>
      </c>
      <c r="AW2" s="69">
        <f>SUM(AU2:AV47)</f>
        <v>844</v>
      </c>
      <c r="AX2" s="69">
        <f>SUM(AU2:AU41)</f>
        <v>595</v>
      </c>
      <c r="AY2" s="69">
        <f>SUM(AV2:AV42)</f>
        <v>249</v>
      </c>
      <c r="AZ2" s="69">
        <f>((AX2*100)/(AX2+AY2))</f>
        <v>70.497630331753555</v>
      </c>
    </row>
    <row r="3" spans="1:52" x14ac:dyDescent="0.25">
      <c r="A3" s="61">
        <v>2</v>
      </c>
      <c r="B3" s="65">
        <v>43260</v>
      </c>
      <c r="C3" s="66" t="s">
        <v>2</v>
      </c>
      <c r="D3" s="66" t="s">
        <v>2</v>
      </c>
      <c r="E3" s="66" t="s">
        <v>3</v>
      </c>
      <c r="F3" s="66" t="s">
        <v>3</v>
      </c>
      <c r="G3" s="66" t="s">
        <v>2</v>
      </c>
      <c r="H3" s="66" t="s">
        <v>2</v>
      </c>
      <c r="I3" s="66" t="s">
        <v>2</v>
      </c>
      <c r="J3" s="66" t="s">
        <v>3</v>
      </c>
      <c r="K3" s="66" t="s">
        <v>3</v>
      </c>
      <c r="L3" s="66" t="s">
        <v>2</v>
      </c>
      <c r="M3" s="66" t="s">
        <v>2</v>
      </c>
      <c r="N3" s="66" t="s">
        <v>2</v>
      </c>
      <c r="O3" s="66" t="s">
        <v>2</v>
      </c>
      <c r="P3" s="66" t="s">
        <v>3</v>
      </c>
      <c r="Q3" s="66" t="s">
        <v>2</v>
      </c>
      <c r="R3" s="66" t="s">
        <v>2</v>
      </c>
      <c r="S3" s="66" t="s">
        <v>3</v>
      </c>
      <c r="T3" s="66" t="s">
        <v>2</v>
      </c>
      <c r="U3" s="66" t="s">
        <v>3</v>
      </c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8"/>
      <c r="AP3" s="68"/>
      <c r="AQ3" s="68"/>
      <c r="AR3" s="68"/>
      <c r="AS3" s="68"/>
      <c r="AT3" s="68"/>
      <c r="AU3" s="69">
        <f t="shared" ref="AU3:AU40" si="0">COUNTIF(C3:AS3,"W")</f>
        <v>12</v>
      </c>
      <c r="AV3" s="69">
        <f t="shared" ref="AV3:AV40" si="1">COUNTIF(C3:AT3,"L")</f>
        <v>7</v>
      </c>
      <c r="AW3" s="69"/>
      <c r="AX3" s="69"/>
      <c r="AY3" s="69"/>
      <c r="AZ3" s="69"/>
    </row>
    <row r="4" spans="1:52" x14ac:dyDescent="0.25">
      <c r="A4" s="61">
        <v>3</v>
      </c>
      <c r="B4" s="65">
        <v>43257</v>
      </c>
      <c r="C4" s="66" t="s">
        <v>3</v>
      </c>
      <c r="D4" s="66" t="s">
        <v>2</v>
      </c>
      <c r="E4" s="66" t="s">
        <v>3</v>
      </c>
      <c r="F4" s="66" t="s">
        <v>2</v>
      </c>
      <c r="G4" s="66" t="s">
        <v>3</v>
      </c>
      <c r="H4" s="66" t="s">
        <v>2</v>
      </c>
      <c r="I4" s="66" t="s">
        <v>3</v>
      </c>
      <c r="J4" s="66" t="s">
        <v>2</v>
      </c>
      <c r="K4" s="66" t="s">
        <v>3</v>
      </c>
      <c r="L4" s="66" t="s">
        <v>2</v>
      </c>
      <c r="M4" s="66" t="s">
        <v>2</v>
      </c>
      <c r="N4" s="66" t="s">
        <v>2</v>
      </c>
      <c r="O4" s="66" t="s">
        <v>3</v>
      </c>
      <c r="P4" s="66" t="s">
        <v>2</v>
      </c>
      <c r="Q4" s="66" t="s">
        <v>3</v>
      </c>
      <c r="R4" s="66" t="s">
        <v>2</v>
      </c>
      <c r="S4" s="66" t="s">
        <v>3</v>
      </c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8"/>
      <c r="AP4" s="68"/>
      <c r="AQ4" s="68"/>
      <c r="AR4" s="68"/>
      <c r="AS4" s="68"/>
      <c r="AT4" s="68"/>
      <c r="AU4" s="69">
        <f t="shared" si="0"/>
        <v>9</v>
      </c>
      <c r="AV4" s="69">
        <f t="shared" si="1"/>
        <v>8</v>
      </c>
      <c r="AW4" s="69"/>
      <c r="AX4" s="69"/>
      <c r="AY4" s="69"/>
      <c r="AZ4" s="69"/>
    </row>
    <row r="5" spans="1:52" x14ac:dyDescent="0.25">
      <c r="A5" s="61">
        <v>4</v>
      </c>
      <c r="B5" s="65">
        <v>43255</v>
      </c>
      <c r="C5" s="66" t="s">
        <v>2</v>
      </c>
      <c r="D5" s="66" t="s">
        <v>3</v>
      </c>
      <c r="E5" s="66" t="s">
        <v>3</v>
      </c>
      <c r="F5" s="66" t="s">
        <v>2</v>
      </c>
      <c r="G5" s="66" t="s">
        <v>3</v>
      </c>
      <c r="H5" s="66" t="s">
        <v>2</v>
      </c>
      <c r="I5" s="66" t="s">
        <v>2</v>
      </c>
      <c r="J5" s="66" t="s">
        <v>2</v>
      </c>
      <c r="K5" s="66" t="s">
        <v>2</v>
      </c>
      <c r="L5" s="66" t="s">
        <v>2</v>
      </c>
      <c r="M5" s="66" t="s">
        <v>2</v>
      </c>
      <c r="N5" s="66" t="s">
        <v>3</v>
      </c>
      <c r="O5" s="66" t="s">
        <v>2</v>
      </c>
      <c r="P5" s="66" t="s">
        <v>2</v>
      </c>
      <c r="Q5" s="66" t="s">
        <v>3</v>
      </c>
      <c r="R5" s="66" t="s">
        <v>2</v>
      </c>
      <c r="S5" s="66" t="s">
        <v>2</v>
      </c>
      <c r="T5" s="66" t="s">
        <v>3</v>
      </c>
      <c r="U5" s="66" t="s">
        <v>3</v>
      </c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8"/>
      <c r="AP5" s="68"/>
      <c r="AQ5" s="68"/>
      <c r="AR5" s="68"/>
      <c r="AS5" s="68"/>
      <c r="AT5" s="68"/>
      <c r="AU5" s="69">
        <f t="shared" si="0"/>
        <v>12</v>
      </c>
      <c r="AV5" s="69">
        <f t="shared" si="1"/>
        <v>7</v>
      </c>
      <c r="AW5" s="69"/>
      <c r="AX5" s="69"/>
      <c r="AY5" s="69"/>
      <c r="AZ5" s="69"/>
    </row>
    <row r="6" spans="1:52" x14ac:dyDescent="0.25">
      <c r="A6" s="61">
        <v>5</v>
      </c>
      <c r="B6" s="65">
        <v>43253</v>
      </c>
      <c r="C6" s="66" t="s">
        <v>2</v>
      </c>
      <c r="D6" s="66" t="s">
        <v>2</v>
      </c>
      <c r="E6" s="66" t="s">
        <v>3</v>
      </c>
      <c r="F6" s="66" t="s">
        <v>3</v>
      </c>
      <c r="G6" s="66" t="s">
        <v>2</v>
      </c>
      <c r="H6" s="66" t="s">
        <v>2</v>
      </c>
      <c r="I6" s="66" t="s">
        <v>2</v>
      </c>
      <c r="J6" s="66" t="s">
        <v>2</v>
      </c>
      <c r="K6" s="66" t="s">
        <v>3</v>
      </c>
      <c r="L6" s="66" t="s">
        <v>2</v>
      </c>
      <c r="M6" s="66" t="s">
        <v>2</v>
      </c>
      <c r="N6" s="66" t="s">
        <v>2</v>
      </c>
      <c r="O6" s="66" t="s">
        <v>3</v>
      </c>
      <c r="P6" s="66" t="s">
        <v>3</v>
      </c>
      <c r="Q6" s="66" t="s">
        <v>2</v>
      </c>
      <c r="R6" s="66" t="s">
        <v>2</v>
      </c>
      <c r="S6" s="66" t="s">
        <v>2</v>
      </c>
      <c r="T6" s="66" t="s">
        <v>3</v>
      </c>
      <c r="U6" s="66" t="s">
        <v>3</v>
      </c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8"/>
      <c r="AP6" s="68"/>
      <c r="AQ6" s="68"/>
      <c r="AR6" s="68"/>
      <c r="AS6" s="68"/>
      <c r="AT6" s="68"/>
      <c r="AU6" s="69">
        <f t="shared" si="0"/>
        <v>12</v>
      </c>
      <c r="AV6" s="69">
        <f t="shared" si="1"/>
        <v>7</v>
      </c>
      <c r="AW6" s="69"/>
      <c r="AX6" s="69"/>
      <c r="AY6" s="69"/>
      <c r="AZ6" s="69"/>
    </row>
    <row r="7" spans="1:52" x14ac:dyDescent="0.25">
      <c r="A7" s="61">
        <v>6</v>
      </c>
      <c r="B7" s="65">
        <v>43250</v>
      </c>
      <c r="C7" s="66" t="s">
        <v>3</v>
      </c>
      <c r="D7" s="66" t="s">
        <v>2</v>
      </c>
      <c r="E7" s="66" t="s">
        <v>2</v>
      </c>
      <c r="F7" s="66" t="s">
        <v>2</v>
      </c>
      <c r="G7" s="66" t="s">
        <v>3</v>
      </c>
      <c r="H7" s="66" t="s">
        <v>2</v>
      </c>
      <c r="I7" s="66" t="s">
        <v>3</v>
      </c>
      <c r="J7" s="66" t="s">
        <v>2</v>
      </c>
      <c r="K7" s="66" t="s">
        <v>2</v>
      </c>
      <c r="L7" s="66" t="s">
        <v>3</v>
      </c>
      <c r="M7" s="66" t="s">
        <v>2</v>
      </c>
      <c r="N7" s="66" t="s">
        <v>3</v>
      </c>
      <c r="O7" s="66" t="s">
        <v>2</v>
      </c>
      <c r="P7" s="66" t="s">
        <v>2</v>
      </c>
      <c r="Q7" s="66" t="s">
        <v>2</v>
      </c>
      <c r="R7" s="66" t="s">
        <v>3</v>
      </c>
      <c r="S7" s="66" t="s">
        <v>2</v>
      </c>
      <c r="T7" s="66" t="s">
        <v>2</v>
      </c>
      <c r="U7" s="66" t="s">
        <v>3</v>
      </c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8"/>
      <c r="AP7" s="68"/>
      <c r="AQ7" s="68"/>
      <c r="AR7" s="68"/>
      <c r="AS7" s="68"/>
      <c r="AT7" s="68"/>
      <c r="AU7" s="69">
        <f t="shared" si="0"/>
        <v>12</v>
      </c>
      <c r="AV7" s="69">
        <f t="shared" si="1"/>
        <v>7</v>
      </c>
      <c r="AW7" s="69"/>
      <c r="AX7" s="69"/>
      <c r="AY7" s="69"/>
      <c r="AZ7" s="69"/>
    </row>
    <row r="8" spans="1:52" x14ac:dyDescent="0.25">
      <c r="A8" s="61">
        <v>7</v>
      </c>
      <c r="B8" s="65">
        <v>43263</v>
      </c>
      <c r="C8" s="66" t="s">
        <v>2</v>
      </c>
      <c r="D8" s="66" t="s">
        <v>2</v>
      </c>
      <c r="E8" s="66" t="s">
        <v>2</v>
      </c>
      <c r="F8" s="66" t="s">
        <v>2</v>
      </c>
      <c r="G8" s="66" t="s">
        <v>2</v>
      </c>
      <c r="H8" s="66" t="s">
        <v>2</v>
      </c>
      <c r="I8" s="66" t="s">
        <v>3</v>
      </c>
      <c r="J8" s="66" t="s">
        <v>2</v>
      </c>
      <c r="K8" s="66" t="s">
        <v>2</v>
      </c>
      <c r="L8" s="66" t="s">
        <v>2</v>
      </c>
      <c r="M8" s="66" t="s">
        <v>2</v>
      </c>
      <c r="N8" s="66" t="s">
        <v>2</v>
      </c>
      <c r="O8" s="66" t="s">
        <v>2</v>
      </c>
      <c r="P8" s="66" t="s">
        <v>2</v>
      </c>
      <c r="Q8" s="66" t="s">
        <v>2</v>
      </c>
      <c r="R8" s="66" t="s">
        <v>2</v>
      </c>
      <c r="S8" s="66" t="s">
        <v>2</v>
      </c>
      <c r="T8" s="66" t="s">
        <v>3</v>
      </c>
      <c r="U8" s="66" t="s">
        <v>2</v>
      </c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8"/>
      <c r="AP8" s="68"/>
      <c r="AQ8" s="68"/>
      <c r="AR8" s="68"/>
      <c r="AS8" s="68"/>
      <c r="AT8" s="68"/>
      <c r="AU8" s="69">
        <f t="shared" si="0"/>
        <v>17</v>
      </c>
      <c r="AV8" s="69">
        <f t="shared" si="1"/>
        <v>2</v>
      </c>
      <c r="AW8" s="69"/>
      <c r="AX8" s="69"/>
      <c r="AY8" s="69"/>
      <c r="AZ8" s="69"/>
    </row>
    <row r="9" spans="1:52" x14ac:dyDescent="0.25">
      <c r="A9" s="61">
        <v>8</v>
      </c>
      <c r="B9" s="65">
        <v>43268</v>
      </c>
      <c r="C9" s="66" t="s">
        <v>2</v>
      </c>
      <c r="D9" s="66" t="s">
        <v>2</v>
      </c>
      <c r="E9" s="66" t="s">
        <v>2</v>
      </c>
      <c r="F9" s="66" t="s">
        <v>2</v>
      </c>
      <c r="G9" s="66" t="s">
        <v>2</v>
      </c>
      <c r="H9" s="66" t="s">
        <v>2</v>
      </c>
      <c r="I9" s="66" t="s">
        <v>3</v>
      </c>
      <c r="J9" s="66" t="s">
        <v>3</v>
      </c>
      <c r="K9" s="66" t="s">
        <v>2</v>
      </c>
      <c r="L9" s="66" t="s">
        <v>2</v>
      </c>
      <c r="M9" s="66" t="s">
        <v>2</v>
      </c>
      <c r="N9" s="66" t="s">
        <v>3</v>
      </c>
      <c r="O9" s="66" t="s">
        <v>3</v>
      </c>
      <c r="P9" s="66" t="s">
        <v>2</v>
      </c>
      <c r="Q9" s="66" t="s">
        <v>2</v>
      </c>
      <c r="R9" s="66" t="s">
        <v>3</v>
      </c>
      <c r="S9" s="66" t="s">
        <v>3</v>
      </c>
      <c r="T9" s="66" t="s">
        <v>3</v>
      </c>
      <c r="U9" s="66" t="s">
        <v>3</v>
      </c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8"/>
      <c r="AP9" s="68"/>
      <c r="AQ9" s="68"/>
      <c r="AR9" s="68"/>
      <c r="AS9" s="68"/>
      <c r="AT9" s="68"/>
      <c r="AU9" s="69">
        <f t="shared" si="0"/>
        <v>11</v>
      </c>
      <c r="AV9" s="69">
        <f t="shared" si="1"/>
        <v>8</v>
      </c>
      <c r="AW9" s="69"/>
      <c r="AX9" s="69"/>
      <c r="AY9" s="69"/>
      <c r="AZ9" s="69"/>
    </row>
    <row r="10" spans="1:52" x14ac:dyDescent="0.25">
      <c r="A10" s="61">
        <v>9</v>
      </c>
      <c r="B10" s="65">
        <v>43296</v>
      </c>
      <c r="C10" s="66" t="s">
        <v>2</v>
      </c>
      <c r="D10" s="66" t="s">
        <v>2</v>
      </c>
      <c r="E10" s="66" t="s">
        <v>2</v>
      </c>
      <c r="F10" s="66" t="s">
        <v>2</v>
      </c>
      <c r="G10" s="66" t="s">
        <v>2</v>
      </c>
      <c r="H10" s="66" t="s">
        <v>2</v>
      </c>
      <c r="I10" s="66" t="s">
        <v>2</v>
      </c>
      <c r="J10" s="66" t="s">
        <v>2</v>
      </c>
      <c r="K10" s="66" t="s">
        <v>3</v>
      </c>
      <c r="L10" s="66" t="s">
        <v>3</v>
      </c>
      <c r="M10" s="66" t="s">
        <v>2</v>
      </c>
      <c r="N10" s="66" t="s">
        <v>2</v>
      </c>
      <c r="O10" s="66" t="s">
        <v>2</v>
      </c>
      <c r="P10" s="66" t="s">
        <v>3</v>
      </c>
      <c r="Q10" s="66" t="s">
        <v>2</v>
      </c>
      <c r="R10" s="66" t="s">
        <v>2</v>
      </c>
      <c r="S10" s="66" t="s">
        <v>3</v>
      </c>
      <c r="T10" s="66" t="s">
        <v>2</v>
      </c>
      <c r="U10" s="66" t="s">
        <v>2</v>
      </c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8"/>
      <c r="AP10" s="68"/>
      <c r="AQ10" s="68"/>
      <c r="AR10" s="68"/>
      <c r="AS10" s="68"/>
      <c r="AT10" s="68"/>
      <c r="AU10" s="69">
        <f t="shared" si="0"/>
        <v>15</v>
      </c>
      <c r="AV10" s="69">
        <f t="shared" si="1"/>
        <v>4</v>
      </c>
      <c r="AW10" s="69"/>
      <c r="AX10" s="69"/>
      <c r="AY10" s="69"/>
      <c r="AZ10" s="69"/>
    </row>
    <row r="11" spans="1:52" x14ac:dyDescent="0.25">
      <c r="A11" s="61">
        <v>10</v>
      </c>
      <c r="B11" s="65">
        <v>43297</v>
      </c>
      <c r="C11" s="66" t="s">
        <v>3</v>
      </c>
      <c r="D11" s="66" t="s">
        <v>2</v>
      </c>
      <c r="E11" s="66" t="s">
        <v>2</v>
      </c>
      <c r="F11" s="66" t="s">
        <v>2</v>
      </c>
      <c r="G11" s="66" t="s">
        <v>2</v>
      </c>
      <c r="H11" s="66" t="s">
        <v>3</v>
      </c>
      <c r="I11" s="66" t="s">
        <v>2</v>
      </c>
      <c r="J11" s="66" t="s">
        <v>2</v>
      </c>
      <c r="K11" s="66" t="s">
        <v>2</v>
      </c>
      <c r="L11" s="66" t="s">
        <v>2</v>
      </c>
      <c r="M11" s="66" t="s">
        <v>2</v>
      </c>
      <c r="N11" s="66" t="s">
        <v>3</v>
      </c>
      <c r="O11" s="66" t="s">
        <v>2</v>
      </c>
      <c r="P11" s="66" t="s">
        <v>3</v>
      </c>
      <c r="Q11" s="66" t="s">
        <v>3</v>
      </c>
      <c r="R11" s="66" t="s">
        <v>2</v>
      </c>
      <c r="S11" s="66" t="s">
        <v>3</v>
      </c>
      <c r="T11" s="66" t="s">
        <v>2</v>
      </c>
      <c r="U11" s="66" t="s">
        <v>2</v>
      </c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8"/>
      <c r="AP11" s="68"/>
      <c r="AQ11" s="68"/>
      <c r="AR11" s="68"/>
      <c r="AS11" s="68"/>
      <c r="AT11" s="68"/>
      <c r="AU11" s="69">
        <f t="shared" si="0"/>
        <v>13</v>
      </c>
      <c r="AV11" s="69">
        <f t="shared" si="1"/>
        <v>6</v>
      </c>
      <c r="AW11" s="69"/>
      <c r="AX11" s="69"/>
      <c r="AY11" s="69"/>
      <c r="AZ11" s="69"/>
    </row>
    <row r="12" spans="1:52" x14ac:dyDescent="0.25">
      <c r="A12" s="61">
        <v>11</v>
      </c>
      <c r="B12" s="70">
        <v>43302</v>
      </c>
      <c r="C12" s="66" t="s">
        <v>2</v>
      </c>
      <c r="D12" s="66" t="s">
        <v>2</v>
      </c>
      <c r="E12" s="66" t="s">
        <v>2</v>
      </c>
      <c r="F12" s="66" t="s">
        <v>2</v>
      </c>
      <c r="G12" s="66" t="s">
        <v>3</v>
      </c>
      <c r="H12" s="66" t="s">
        <v>3</v>
      </c>
      <c r="I12" s="66" t="s">
        <v>3</v>
      </c>
      <c r="J12" s="66" t="s">
        <v>3</v>
      </c>
      <c r="K12" s="66" t="s">
        <v>2</v>
      </c>
      <c r="L12" s="66" t="s">
        <v>3</v>
      </c>
      <c r="M12" s="66" t="s">
        <v>2</v>
      </c>
      <c r="N12" s="66" t="s">
        <v>2</v>
      </c>
      <c r="O12" s="66" t="s">
        <v>2</v>
      </c>
      <c r="P12" s="66" t="s">
        <v>2</v>
      </c>
      <c r="Q12" s="66" t="s">
        <v>3</v>
      </c>
      <c r="R12" s="66" t="s">
        <v>3</v>
      </c>
      <c r="S12" s="66" t="s">
        <v>2</v>
      </c>
      <c r="T12" s="66" t="s">
        <v>2</v>
      </c>
      <c r="U12" s="66" t="s">
        <v>2</v>
      </c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71"/>
      <c r="AP12" s="71"/>
      <c r="AQ12" s="71"/>
      <c r="AR12" s="71"/>
      <c r="AS12" s="71"/>
      <c r="AT12" s="71"/>
      <c r="AU12" s="69">
        <f t="shared" si="0"/>
        <v>12</v>
      </c>
      <c r="AV12" s="69">
        <f t="shared" si="1"/>
        <v>7</v>
      </c>
      <c r="AW12" s="22"/>
      <c r="AX12" s="22"/>
      <c r="AY12" s="22"/>
      <c r="AZ12" s="22"/>
    </row>
    <row r="13" spans="1:52" x14ac:dyDescent="0.25">
      <c r="A13" s="61">
        <v>12</v>
      </c>
      <c r="B13" s="70">
        <v>43374</v>
      </c>
      <c r="C13" s="66" t="s">
        <v>2</v>
      </c>
      <c r="D13" s="66" t="s">
        <v>2</v>
      </c>
      <c r="E13" s="66" t="s">
        <v>2</v>
      </c>
      <c r="F13" s="66" t="s">
        <v>2</v>
      </c>
      <c r="G13" s="66" t="s">
        <v>3</v>
      </c>
      <c r="H13" s="66" t="s">
        <v>2</v>
      </c>
      <c r="I13" s="66" t="s">
        <v>2</v>
      </c>
      <c r="J13" s="66" t="s">
        <v>3</v>
      </c>
      <c r="K13" s="66" t="s">
        <v>2</v>
      </c>
      <c r="L13" s="66" t="s">
        <v>2</v>
      </c>
      <c r="M13" s="66" t="s">
        <v>2</v>
      </c>
      <c r="N13" s="66" t="s">
        <v>3</v>
      </c>
      <c r="O13" s="66" t="s">
        <v>2</v>
      </c>
      <c r="P13" s="66" t="s">
        <v>2</v>
      </c>
      <c r="Q13" s="66" t="s">
        <v>3</v>
      </c>
      <c r="R13" s="66" t="s">
        <v>2</v>
      </c>
      <c r="S13" s="66" t="s">
        <v>3</v>
      </c>
      <c r="T13" s="66" t="s">
        <v>2</v>
      </c>
      <c r="U13" s="66" t="s">
        <v>2</v>
      </c>
      <c r="V13" s="66" t="s">
        <v>2</v>
      </c>
      <c r="W13" s="66" t="s">
        <v>3</v>
      </c>
      <c r="X13" s="66" t="s">
        <v>2</v>
      </c>
      <c r="Y13" s="66" t="s">
        <v>2</v>
      </c>
      <c r="Z13" s="66" t="s">
        <v>2</v>
      </c>
      <c r="AA13" s="66" t="s">
        <v>2</v>
      </c>
      <c r="AB13" s="66" t="s">
        <v>2</v>
      </c>
      <c r="AC13" s="66" t="s">
        <v>2</v>
      </c>
      <c r="AD13" s="66" t="s">
        <v>2</v>
      </c>
      <c r="AE13" s="66" t="s">
        <v>2</v>
      </c>
      <c r="AF13" s="66" t="s">
        <v>2</v>
      </c>
      <c r="AG13" s="66" t="s">
        <v>2</v>
      </c>
      <c r="AH13" s="66" t="s">
        <v>3</v>
      </c>
      <c r="AI13" s="66" t="s">
        <v>2</v>
      </c>
      <c r="AJ13" s="66" t="s">
        <v>2</v>
      </c>
      <c r="AK13" s="66" t="s">
        <v>3</v>
      </c>
      <c r="AL13" s="66" t="s">
        <v>3</v>
      </c>
      <c r="AM13" s="66" t="s">
        <v>3</v>
      </c>
      <c r="AN13" s="67"/>
      <c r="AO13" s="68"/>
      <c r="AP13" s="68"/>
      <c r="AQ13" s="68"/>
      <c r="AR13" s="68"/>
      <c r="AS13" s="68"/>
      <c r="AT13" s="68"/>
      <c r="AU13" s="69">
        <f t="shared" si="0"/>
        <v>27</v>
      </c>
      <c r="AV13" s="69">
        <f t="shared" si="1"/>
        <v>10</v>
      </c>
      <c r="AW13" s="69"/>
      <c r="AX13" s="69"/>
      <c r="AY13" s="69"/>
      <c r="AZ13" s="69"/>
    </row>
    <row r="14" spans="1:52" x14ac:dyDescent="0.25">
      <c r="A14" s="61">
        <v>13</v>
      </c>
      <c r="B14" s="65">
        <v>43366</v>
      </c>
      <c r="C14" s="66" t="s">
        <v>3</v>
      </c>
      <c r="D14" s="66" t="s">
        <v>2</v>
      </c>
      <c r="E14" s="66" t="s">
        <v>2</v>
      </c>
      <c r="F14" s="66" t="s">
        <v>3</v>
      </c>
      <c r="G14" s="66" t="s">
        <v>2</v>
      </c>
      <c r="H14" s="66" t="s">
        <v>2</v>
      </c>
      <c r="I14" s="66" t="s">
        <v>3</v>
      </c>
      <c r="J14" s="66" t="s">
        <v>3</v>
      </c>
      <c r="K14" s="66" t="s">
        <v>2</v>
      </c>
      <c r="L14" s="66" t="s">
        <v>2</v>
      </c>
      <c r="M14" s="66" t="s">
        <v>3</v>
      </c>
      <c r="N14" s="66" t="s">
        <v>2</v>
      </c>
      <c r="O14" s="66" t="s">
        <v>2</v>
      </c>
      <c r="P14" s="66" t="s">
        <v>3</v>
      </c>
      <c r="Q14" s="66" t="s">
        <v>2</v>
      </c>
      <c r="R14" s="66" t="s">
        <v>2</v>
      </c>
      <c r="S14" s="66" t="s">
        <v>3</v>
      </c>
      <c r="T14" s="66" t="s">
        <v>2</v>
      </c>
      <c r="U14" s="66" t="s">
        <v>3</v>
      </c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8"/>
      <c r="AP14" s="68"/>
      <c r="AQ14" s="68"/>
      <c r="AR14" s="68"/>
      <c r="AS14" s="68"/>
      <c r="AT14" s="68"/>
      <c r="AU14" s="69">
        <f t="shared" si="0"/>
        <v>11</v>
      </c>
      <c r="AV14" s="69">
        <f t="shared" si="1"/>
        <v>8</v>
      </c>
      <c r="AW14" s="69"/>
      <c r="AX14" s="69"/>
      <c r="AY14" s="69"/>
      <c r="AZ14" s="69"/>
    </row>
    <row r="15" spans="1:52" x14ac:dyDescent="0.25">
      <c r="A15" s="61">
        <v>14</v>
      </c>
      <c r="B15" s="65">
        <v>43064</v>
      </c>
      <c r="C15" s="66" t="s">
        <v>2</v>
      </c>
      <c r="D15" s="66" t="s">
        <v>2</v>
      </c>
      <c r="E15" s="66" t="s">
        <v>3</v>
      </c>
      <c r="F15" s="66" t="s">
        <v>2</v>
      </c>
      <c r="G15" s="66" t="s">
        <v>2</v>
      </c>
      <c r="H15" s="66" t="s">
        <v>3</v>
      </c>
      <c r="I15" s="66" t="s">
        <v>2</v>
      </c>
      <c r="J15" s="66" t="s">
        <v>2</v>
      </c>
      <c r="K15" s="66" t="s">
        <v>2</v>
      </c>
      <c r="L15" s="66" t="s">
        <v>3</v>
      </c>
      <c r="M15" s="66" t="s">
        <v>2</v>
      </c>
      <c r="N15" s="66" t="s">
        <v>2</v>
      </c>
      <c r="O15" s="66" t="s">
        <v>3</v>
      </c>
      <c r="P15" s="66" t="s">
        <v>2</v>
      </c>
      <c r="Q15" s="66" t="s">
        <v>2</v>
      </c>
      <c r="R15" s="66" t="s">
        <v>3</v>
      </c>
      <c r="S15" s="66" t="s">
        <v>3</v>
      </c>
      <c r="T15" s="66" t="s">
        <v>2</v>
      </c>
      <c r="U15" s="66" t="s">
        <v>2</v>
      </c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8"/>
      <c r="AP15" s="68"/>
      <c r="AQ15" s="68"/>
      <c r="AR15" s="68"/>
      <c r="AS15" s="68"/>
      <c r="AT15" s="68"/>
      <c r="AU15" s="69">
        <f t="shared" si="0"/>
        <v>13</v>
      </c>
      <c r="AV15" s="69">
        <f t="shared" si="1"/>
        <v>6</v>
      </c>
      <c r="AW15" s="69"/>
      <c r="AX15" s="69"/>
      <c r="AY15" s="69"/>
      <c r="AZ15" s="69"/>
    </row>
    <row r="16" spans="1:52" x14ac:dyDescent="0.25">
      <c r="A16" s="61">
        <v>15</v>
      </c>
      <c r="B16" s="70">
        <v>42881</v>
      </c>
      <c r="C16" s="66" t="s">
        <v>2</v>
      </c>
      <c r="D16" s="66" t="s">
        <v>2</v>
      </c>
      <c r="E16" s="66" t="s">
        <v>2</v>
      </c>
      <c r="F16" s="66" t="s">
        <v>2</v>
      </c>
      <c r="G16" s="66" t="s">
        <v>2</v>
      </c>
      <c r="H16" s="66" t="s">
        <v>2</v>
      </c>
      <c r="I16" s="66" t="s">
        <v>2</v>
      </c>
      <c r="J16" s="66" t="s">
        <v>3</v>
      </c>
      <c r="K16" s="66" t="s">
        <v>2</v>
      </c>
      <c r="L16" s="66" t="s">
        <v>2</v>
      </c>
      <c r="M16" s="66" t="s">
        <v>2</v>
      </c>
      <c r="N16" s="66" t="s">
        <v>2</v>
      </c>
      <c r="O16" s="66" t="s">
        <v>3</v>
      </c>
      <c r="P16" s="66" t="s">
        <v>2</v>
      </c>
      <c r="Q16" s="66" t="s">
        <v>2</v>
      </c>
      <c r="R16" s="66" t="s">
        <v>2</v>
      </c>
      <c r="S16" s="66" t="s">
        <v>3</v>
      </c>
      <c r="T16" s="66" t="s">
        <v>2</v>
      </c>
      <c r="U16" s="66" t="s">
        <v>3</v>
      </c>
      <c r="V16" s="66" t="s">
        <v>2</v>
      </c>
      <c r="W16" s="66" t="s">
        <v>2</v>
      </c>
      <c r="X16" s="66" t="s">
        <v>2</v>
      </c>
      <c r="Y16" s="66" t="s">
        <v>3</v>
      </c>
      <c r="Z16" s="66" t="s">
        <v>2</v>
      </c>
      <c r="AA16" s="66" t="s">
        <v>3</v>
      </c>
      <c r="AB16" s="66" t="s">
        <v>2</v>
      </c>
      <c r="AC16" s="66" t="s">
        <v>2</v>
      </c>
      <c r="AD16" s="66" t="s">
        <v>3</v>
      </c>
      <c r="AE16" s="66" t="s">
        <v>3</v>
      </c>
      <c r="AF16" s="66" t="s">
        <v>2</v>
      </c>
      <c r="AG16" s="66" t="s">
        <v>3</v>
      </c>
      <c r="AH16" s="66" t="s">
        <v>2</v>
      </c>
      <c r="AI16" s="66" t="s">
        <v>3</v>
      </c>
      <c r="AJ16" s="67"/>
      <c r="AK16" s="67"/>
      <c r="AL16" s="67"/>
      <c r="AM16" s="67"/>
      <c r="AN16" s="67"/>
      <c r="AO16" s="68"/>
      <c r="AP16" s="68"/>
      <c r="AQ16" s="68"/>
      <c r="AR16" s="68"/>
      <c r="AS16" s="68"/>
      <c r="AT16" s="68"/>
      <c r="AU16" s="69">
        <f t="shared" si="0"/>
        <v>23</v>
      </c>
      <c r="AV16" s="69">
        <f t="shared" si="1"/>
        <v>10</v>
      </c>
      <c r="AW16" s="69"/>
      <c r="AX16" s="69"/>
      <c r="AY16" s="69"/>
      <c r="AZ16" s="69"/>
    </row>
    <row r="17" spans="1:52" x14ac:dyDescent="0.25">
      <c r="A17" s="61">
        <v>16</v>
      </c>
      <c r="B17" s="65">
        <v>42816</v>
      </c>
      <c r="C17" s="66" t="s">
        <v>2</v>
      </c>
      <c r="D17" s="66" t="s">
        <v>2</v>
      </c>
      <c r="E17" s="66" t="s">
        <v>2</v>
      </c>
      <c r="F17" s="66" t="s">
        <v>2</v>
      </c>
      <c r="G17" s="66" t="s">
        <v>2</v>
      </c>
      <c r="H17" s="66" t="s">
        <v>2</v>
      </c>
      <c r="I17" s="66" t="s">
        <v>3</v>
      </c>
      <c r="J17" s="66" t="s">
        <v>3</v>
      </c>
      <c r="K17" s="66" t="s">
        <v>3</v>
      </c>
      <c r="L17" s="66" t="s">
        <v>2</v>
      </c>
      <c r="M17" s="66" t="s">
        <v>2</v>
      </c>
      <c r="N17" s="66" t="s">
        <v>3</v>
      </c>
      <c r="O17" s="66" t="s">
        <v>2</v>
      </c>
      <c r="P17" s="66" t="s">
        <v>2</v>
      </c>
      <c r="Q17" s="66" t="s">
        <v>2</v>
      </c>
      <c r="R17" s="66" t="s">
        <v>3</v>
      </c>
      <c r="S17" s="66" t="s">
        <v>2</v>
      </c>
      <c r="T17" s="66" t="s">
        <v>2</v>
      </c>
      <c r="U17" s="66" t="s">
        <v>2</v>
      </c>
      <c r="V17" s="66" t="s">
        <v>2</v>
      </c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8"/>
      <c r="AP17" s="68"/>
      <c r="AQ17" s="68"/>
      <c r="AR17" s="68"/>
      <c r="AS17" s="68"/>
      <c r="AT17" s="68"/>
      <c r="AU17" s="69">
        <f t="shared" si="0"/>
        <v>15</v>
      </c>
      <c r="AV17" s="69">
        <f t="shared" si="1"/>
        <v>5</v>
      </c>
      <c r="AW17" s="69"/>
      <c r="AX17" s="69"/>
      <c r="AY17" s="69"/>
      <c r="AZ17" s="69"/>
    </row>
    <row r="18" spans="1:52" x14ac:dyDescent="0.25">
      <c r="A18" s="61">
        <v>17</v>
      </c>
      <c r="B18" s="65">
        <v>42848</v>
      </c>
      <c r="C18" s="66" t="s">
        <v>2</v>
      </c>
      <c r="D18" s="66" t="s">
        <v>2</v>
      </c>
      <c r="E18" s="66" t="s">
        <v>3</v>
      </c>
      <c r="F18" s="66" t="s">
        <v>2</v>
      </c>
      <c r="G18" s="66" t="s">
        <v>2</v>
      </c>
      <c r="H18" s="66" t="s">
        <v>2</v>
      </c>
      <c r="I18" s="66" t="s">
        <v>2</v>
      </c>
      <c r="J18" s="66" t="s">
        <v>3</v>
      </c>
      <c r="K18" s="66" t="s">
        <v>2</v>
      </c>
      <c r="L18" s="66" t="s">
        <v>2</v>
      </c>
      <c r="M18" s="66" t="s">
        <v>2</v>
      </c>
      <c r="N18" s="66" t="s">
        <v>2</v>
      </c>
      <c r="O18" s="66" t="s">
        <v>2</v>
      </c>
      <c r="P18" s="66" t="s">
        <v>2</v>
      </c>
      <c r="Q18" s="66" t="s">
        <v>2</v>
      </c>
      <c r="R18" s="66" t="s">
        <v>3</v>
      </c>
      <c r="S18" s="66" t="s">
        <v>2</v>
      </c>
      <c r="T18" s="66" t="s">
        <v>3</v>
      </c>
      <c r="U18" s="66" t="s">
        <v>2</v>
      </c>
      <c r="V18" s="66" t="s">
        <v>2</v>
      </c>
      <c r="W18" s="66" t="s">
        <v>2</v>
      </c>
      <c r="X18" s="66" t="s">
        <v>3</v>
      </c>
      <c r="Y18" s="66" t="s">
        <v>3</v>
      </c>
      <c r="Z18" s="66" t="s">
        <v>2</v>
      </c>
      <c r="AA18" s="66" t="s">
        <v>2</v>
      </c>
      <c r="AB18" s="66" t="s">
        <v>2</v>
      </c>
      <c r="AC18" s="66" t="s">
        <v>2</v>
      </c>
      <c r="AD18" s="66" t="s">
        <v>2</v>
      </c>
      <c r="AE18" s="66" t="s">
        <v>2</v>
      </c>
      <c r="AF18" s="66" t="s">
        <v>3</v>
      </c>
      <c r="AG18" s="66" t="s">
        <v>3</v>
      </c>
      <c r="AH18" s="67"/>
      <c r="AI18" s="67"/>
      <c r="AJ18" s="67"/>
      <c r="AK18" s="67"/>
      <c r="AL18" s="67"/>
      <c r="AM18" s="67"/>
      <c r="AN18" s="67"/>
      <c r="AO18" s="68"/>
      <c r="AP18" s="68"/>
      <c r="AQ18" s="68"/>
      <c r="AR18" s="68"/>
      <c r="AS18" s="68"/>
      <c r="AT18" s="68"/>
      <c r="AU18" s="69">
        <f t="shared" si="0"/>
        <v>23</v>
      </c>
      <c r="AV18" s="69">
        <f t="shared" si="1"/>
        <v>8</v>
      </c>
      <c r="AW18" s="69"/>
      <c r="AX18" s="69"/>
      <c r="AY18" s="69"/>
      <c r="AZ18" s="69"/>
    </row>
    <row r="19" spans="1:52" x14ac:dyDescent="0.25">
      <c r="A19" s="61">
        <v>18</v>
      </c>
      <c r="B19" s="65">
        <v>42834</v>
      </c>
      <c r="C19" s="66" t="s">
        <v>3</v>
      </c>
      <c r="D19" s="66" t="s">
        <v>2</v>
      </c>
      <c r="E19" s="66" t="s">
        <v>2</v>
      </c>
      <c r="F19" s="66" t="s">
        <v>2</v>
      </c>
      <c r="G19" s="66" t="s">
        <v>3</v>
      </c>
      <c r="H19" s="66" t="s">
        <v>3</v>
      </c>
      <c r="I19" s="66" t="s">
        <v>2</v>
      </c>
      <c r="J19" s="66" t="s">
        <v>3</v>
      </c>
      <c r="K19" s="66" t="s">
        <v>2</v>
      </c>
      <c r="L19" s="66" t="s">
        <v>2</v>
      </c>
      <c r="M19" s="66" t="s">
        <v>3</v>
      </c>
      <c r="N19" s="66" t="s">
        <v>2</v>
      </c>
      <c r="O19" s="66" t="s">
        <v>2</v>
      </c>
      <c r="P19" s="66" t="s">
        <v>2</v>
      </c>
      <c r="Q19" s="66" t="s">
        <v>2</v>
      </c>
      <c r="R19" s="66" t="s">
        <v>2</v>
      </c>
      <c r="S19" s="66" t="s">
        <v>2</v>
      </c>
      <c r="T19" s="66" t="s">
        <v>2</v>
      </c>
      <c r="U19" s="66" t="s">
        <v>2</v>
      </c>
      <c r="V19" s="66" t="s">
        <v>2</v>
      </c>
      <c r="W19" s="66" t="s">
        <v>3</v>
      </c>
      <c r="X19" s="66" t="s">
        <v>3</v>
      </c>
      <c r="Y19" s="66" t="s">
        <v>2</v>
      </c>
      <c r="Z19" s="66" t="s">
        <v>3</v>
      </c>
      <c r="AA19" s="66" t="s">
        <v>2</v>
      </c>
      <c r="AB19" s="66" t="s">
        <v>2</v>
      </c>
      <c r="AC19" s="66" t="s">
        <v>2</v>
      </c>
      <c r="AD19" s="66" t="s">
        <v>2</v>
      </c>
      <c r="AE19" s="66" t="s">
        <v>2</v>
      </c>
      <c r="AF19" s="66" t="s">
        <v>2</v>
      </c>
      <c r="AG19" s="66" t="s">
        <v>2</v>
      </c>
      <c r="AH19" s="66" t="s">
        <v>3</v>
      </c>
      <c r="AI19" s="66" t="s">
        <v>2</v>
      </c>
      <c r="AJ19" s="66" t="s">
        <v>2</v>
      </c>
      <c r="AK19" s="67"/>
      <c r="AL19" s="67"/>
      <c r="AM19" s="67"/>
      <c r="AN19" s="67"/>
      <c r="AO19" s="68"/>
      <c r="AP19" s="68"/>
      <c r="AQ19" s="68"/>
      <c r="AR19" s="68"/>
      <c r="AS19" s="68"/>
      <c r="AT19" s="68"/>
      <c r="AU19" s="69">
        <f t="shared" si="0"/>
        <v>25</v>
      </c>
      <c r="AV19" s="69">
        <f t="shared" si="1"/>
        <v>9</v>
      </c>
      <c r="AW19" s="69"/>
      <c r="AX19" s="69"/>
      <c r="AY19" s="69"/>
      <c r="AZ19" s="69"/>
    </row>
    <row r="20" spans="1:52" x14ac:dyDescent="0.25">
      <c r="A20" s="61">
        <v>19</v>
      </c>
      <c r="B20" s="65">
        <v>42842</v>
      </c>
      <c r="C20" s="66" t="s">
        <v>3</v>
      </c>
      <c r="D20" s="66" t="s">
        <v>3</v>
      </c>
      <c r="E20" s="66" t="s">
        <v>2</v>
      </c>
      <c r="F20" s="66" t="s">
        <v>2</v>
      </c>
      <c r="G20" s="66" t="s">
        <v>2</v>
      </c>
      <c r="H20" s="66" t="s">
        <v>3</v>
      </c>
      <c r="I20" s="66" t="s">
        <v>2</v>
      </c>
      <c r="J20" s="66" t="s">
        <v>2</v>
      </c>
      <c r="K20" s="66" t="s">
        <v>2</v>
      </c>
      <c r="L20" s="66" t="s">
        <v>2</v>
      </c>
      <c r="M20" s="66" t="s">
        <v>2</v>
      </c>
      <c r="N20" s="66" t="s">
        <v>2</v>
      </c>
      <c r="O20" s="66" t="s">
        <v>2</v>
      </c>
      <c r="P20" s="66" t="s">
        <v>2</v>
      </c>
      <c r="Q20" s="66" t="s">
        <v>2</v>
      </c>
      <c r="R20" s="66" t="s">
        <v>3</v>
      </c>
      <c r="S20" s="66" t="s">
        <v>3</v>
      </c>
      <c r="T20" s="66" t="s">
        <v>2</v>
      </c>
      <c r="U20" s="66" t="s">
        <v>2</v>
      </c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8"/>
      <c r="AP20" s="68"/>
      <c r="AQ20" s="68"/>
      <c r="AR20" s="68"/>
      <c r="AS20" s="68"/>
      <c r="AT20" s="68"/>
      <c r="AU20" s="69">
        <f t="shared" si="0"/>
        <v>14</v>
      </c>
      <c r="AV20" s="69">
        <f t="shared" si="1"/>
        <v>5</v>
      </c>
      <c r="AW20" s="69"/>
      <c r="AX20" s="69"/>
      <c r="AY20" s="69"/>
      <c r="AZ20" s="69"/>
    </row>
    <row r="21" spans="1:52" x14ac:dyDescent="0.25">
      <c r="A21" s="61">
        <v>20</v>
      </c>
      <c r="B21" s="65">
        <v>42876</v>
      </c>
      <c r="C21" s="66" t="s">
        <v>2</v>
      </c>
      <c r="D21" s="66" t="s">
        <v>2</v>
      </c>
      <c r="E21" s="66" t="s">
        <v>2</v>
      </c>
      <c r="F21" s="66" t="s">
        <v>3</v>
      </c>
      <c r="G21" s="66" t="s">
        <v>2</v>
      </c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8"/>
      <c r="AP21" s="68"/>
      <c r="AQ21" s="68"/>
      <c r="AR21" s="68"/>
      <c r="AS21" s="68"/>
      <c r="AT21" s="68"/>
      <c r="AU21" s="69">
        <f t="shared" si="0"/>
        <v>4</v>
      </c>
      <c r="AV21" s="69">
        <f t="shared" si="1"/>
        <v>1</v>
      </c>
      <c r="AW21" s="69"/>
      <c r="AX21" s="69"/>
      <c r="AY21" s="69"/>
      <c r="AZ21" s="69"/>
    </row>
    <row r="22" spans="1:52" x14ac:dyDescent="0.25">
      <c r="A22" s="61">
        <v>21</v>
      </c>
      <c r="B22" s="65">
        <v>43244</v>
      </c>
      <c r="C22" s="66" t="s">
        <v>3</v>
      </c>
      <c r="D22" s="66" t="s">
        <v>3</v>
      </c>
      <c r="E22" s="66" t="s">
        <v>2</v>
      </c>
      <c r="F22" s="66" t="s">
        <v>2</v>
      </c>
      <c r="G22" s="66" t="s">
        <v>2</v>
      </c>
      <c r="H22" s="66" t="s">
        <v>2</v>
      </c>
      <c r="I22" s="66" t="s">
        <v>2</v>
      </c>
      <c r="J22" s="66" t="s">
        <v>2</v>
      </c>
      <c r="K22" s="66" t="s">
        <v>3</v>
      </c>
      <c r="L22" s="66" t="s">
        <v>2</v>
      </c>
      <c r="M22" s="66" t="s">
        <v>2</v>
      </c>
      <c r="N22" s="66" t="s">
        <v>2</v>
      </c>
      <c r="O22" s="66" t="s">
        <v>2</v>
      </c>
      <c r="P22" s="66" t="s">
        <v>2</v>
      </c>
      <c r="Q22" s="66" t="s">
        <v>2</v>
      </c>
      <c r="R22" s="66" t="s">
        <v>2</v>
      </c>
      <c r="S22" s="66" t="s">
        <v>2</v>
      </c>
      <c r="T22" s="66" t="s">
        <v>2</v>
      </c>
      <c r="U22" s="66" t="s">
        <v>3</v>
      </c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9">
        <f t="shared" si="0"/>
        <v>15</v>
      </c>
      <c r="AV22" s="69">
        <f t="shared" si="1"/>
        <v>4</v>
      </c>
      <c r="AW22" s="22"/>
      <c r="AX22" s="22"/>
      <c r="AY22" s="22"/>
      <c r="AZ22" s="22"/>
    </row>
    <row r="23" spans="1:52" x14ac:dyDescent="0.25">
      <c r="A23" s="61">
        <v>22</v>
      </c>
      <c r="B23" s="65">
        <v>43240</v>
      </c>
      <c r="C23" s="66" t="s">
        <v>2</v>
      </c>
      <c r="D23" s="66" t="s">
        <v>2</v>
      </c>
      <c r="E23" s="66" t="s">
        <v>3</v>
      </c>
      <c r="F23" s="66" t="s">
        <v>2</v>
      </c>
      <c r="G23" s="66" t="s">
        <v>2</v>
      </c>
      <c r="H23" s="66" t="s">
        <v>3</v>
      </c>
      <c r="I23" s="66" t="s">
        <v>3</v>
      </c>
      <c r="J23" s="66" t="s">
        <v>3</v>
      </c>
      <c r="K23" s="66" t="s">
        <v>2</v>
      </c>
      <c r="L23" s="66" t="s">
        <v>2</v>
      </c>
      <c r="M23" s="66" t="s">
        <v>2</v>
      </c>
      <c r="N23" s="66" t="s">
        <v>2</v>
      </c>
      <c r="O23" s="66" t="s">
        <v>3</v>
      </c>
      <c r="P23" s="66" t="s">
        <v>2</v>
      </c>
      <c r="Q23" s="66" t="s">
        <v>2</v>
      </c>
      <c r="R23" s="66" t="s">
        <v>2</v>
      </c>
      <c r="S23" s="66" t="s">
        <v>2</v>
      </c>
      <c r="T23" s="66" t="s">
        <v>2</v>
      </c>
      <c r="U23" s="66" t="s">
        <v>2</v>
      </c>
      <c r="V23" s="66" t="s">
        <v>2</v>
      </c>
      <c r="W23" s="66" t="s">
        <v>3</v>
      </c>
      <c r="X23" s="66" t="s">
        <v>2</v>
      </c>
      <c r="Y23" s="66" t="s">
        <v>2</v>
      </c>
      <c r="Z23" s="66" t="s">
        <v>2</v>
      </c>
      <c r="AA23" s="66" t="s">
        <v>2</v>
      </c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7"/>
      <c r="AP23" s="67"/>
      <c r="AQ23" s="67"/>
      <c r="AR23" s="67"/>
      <c r="AS23" s="67"/>
      <c r="AT23" s="67"/>
      <c r="AU23" s="69">
        <f t="shared" si="0"/>
        <v>19</v>
      </c>
      <c r="AV23" s="69">
        <f t="shared" si="1"/>
        <v>6</v>
      </c>
      <c r="AW23" s="69"/>
      <c r="AX23" s="69"/>
      <c r="AY23" s="69"/>
      <c r="AZ23" s="69"/>
    </row>
    <row r="24" spans="1:52" x14ac:dyDescent="0.25">
      <c r="A24" s="61">
        <v>23</v>
      </c>
      <c r="B24" s="65">
        <v>43232</v>
      </c>
      <c r="C24" s="66" t="s">
        <v>3</v>
      </c>
      <c r="D24" s="66" t="s">
        <v>3</v>
      </c>
      <c r="E24" s="66" t="s">
        <v>3</v>
      </c>
      <c r="F24" s="66" t="s">
        <v>2</v>
      </c>
      <c r="G24" s="66" t="s">
        <v>2</v>
      </c>
      <c r="H24" s="66" t="s">
        <v>2</v>
      </c>
      <c r="I24" s="66" t="s">
        <v>2</v>
      </c>
      <c r="J24" s="66" t="s">
        <v>2</v>
      </c>
      <c r="K24" s="66" t="s">
        <v>3</v>
      </c>
      <c r="L24" s="66" t="s">
        <v>3</v>
      </c>
      <c r="M24" s="66" t="s">
        <v>2</v>
      </c>
      <c r="N24" s="66" t="s">
        <v>3</v>
      </c>
      <c r="O24" s="66" t="s">
        <v>2</v>
      </c>
      <c r="P24" s="66" t="s">
        <v>2</v>
      </c>
      <c r="Q24" s="66" t="s">
        <v>3</v>
      </c>
      <c r="R24" s="66" t="s">
        <v>3</v>
      </c>
      <c r="S24" s="66" t="s">
        <v>2</v>
      </c>
      <c r="T24" s="66" t="s">
        <v>3</v>
      </c>
      <c r="U24" s="66" t="s">
        <v>2</v>
      </c>
      <c r="V24" s="66" t="s">
        <v>2</v>
      </c>
      <c r="W24" s="66" t="s">
        <v>2</v>
      </c>
      <c r="X24" s="66" t="s">
        <v>3</v>
      </c>
      <c r="Y24" s="66" t="s">
        <v>3</v>
      </c>
      <c r="Z24" s="66" t="s">
        <v>2</v>
      </c>
      <c r="AA24" s="66" t="s">
        <v>2</v>
      </c>
      <c r="AB24" s="66" t="s">
        <v>3</v>
      </c>
      <c r="AC24" s="66" t="s">
        <v>2</v>
      </c>
      <c r="AD24" s="66" t="s">
        <v>2</v>
      </c>
      <c r="AE24" s="66" t="s">
        <v>2</v>
      </c>
      <c r="AF24" s="66"/>
      <c r="AG24" s="66"/>
      <c r="AH24" s="66"/>
      <c r="AI24" s="66"/>
      <c r="AJ24" s="66"/>
      <c r="AK24" s="66"/>
      <c r="AL24" s="66"/>
      <c r="AM24" s="66"/>
      <c r="AN24" s="66"/>
      <c r="AO24" s="67"/>
      <c r="AP24" s="67"/>
      <c r="AQ24" s="67"/>
      <c r="AR24" s="67"/>
      <c r="AS24" s="67"/>
      <c r="AT24" s="67"/>
      <c r="AU24" s="69">
        <f t="shared" si="0"/>
        <v>17</v>
      </c>
      <c r="AV24" s="69">
        <f t="shared" si="1"/>
        <v>12</v>
      </c>
      <c r="AW24" s="69"/>
      <c r="AX24" s="69"/>
      <c r="AY24" s="69"/>
      <c r="AZ24" s="69"/>
    </row>
    <row r="25" spans="1:52" x14ac:dyDescent="0.25">
      <c r="A25" s="61">
        <v>24</v>
      </c>
      <c r="B25" s="65">
        <v>43173</v>
      </c>
      <c r="C25" s="66" t="s">
        <v>2</v>
      </c>
      <c r="D25" s="66" t="s">
        <v>2</v>
      </c>
      <c r="E25" s="66" t="s">
        <v>2</v>
      </c>
      <c r="F25" s="66" t="s">
        <v>2</v>
      </c>
      <c r="G25" s="66" t="s">
        <v>2</v>
      </c>
      <c r="H25" s="66" t="s">
        <v>3</v>
      </c>
      <c r="I25" s="66" t="s">
        <v>2</v>
      </c>
      <c r="J25" s="66" t="s">
        <v>2</v>
      </c>
      <c r="K25" s="66" t="s">
        <v>3</v>
      </c>
      <c r="L25" s="66" t="s">
        <v>2</v>
      </c>
      <c r="M25" s="66" t="s">
        <v>2</v>
      </c>
      <c r="N25" s="66" t="s">
        <v>2</v>
      </c>
      <c r="O25" s="66" t="s">
        <v>2</v>
      </c>
      <c r="P25" s="66" t="s">
        <v>3</v>
      </c>
      <c r="Q25" s="66" t="s">
        <v>2</v>
      </c>
      <c r="R25" s="66" t="s">
        <v>2</v>
      </c>
      <c r="S25" s="66" t="s">
        <v>2</v>
      </c>
      <c r="T25" s="66" t="s">
        <v>2</v>
      </c>
      <c r="U25" s="66" t="s">
        <v>2</v>
      </c>
      <c r="V25" s="66" t="s">
        <v>2</v>
      </c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8"/>
      <c r="AP25" s="68"/>
      <c r="AQ25" s="68"/>
      <c r="AR25" s="68"/>
      <c r="AS25" s="68"/>
      <c r="AT25" s="68"/>
      <c r="AU25" s="69">
        <f t="shared" si="0"/>
        <v>17</v>
      </c>
      <c r="AV25" s="69">
        <f t="shared" si="1"/>
        <v>3</v>
      </c>
      <c r="AW25" s="69"/>
      <c r="AX25" s="69"/>
      <c r="AY25" s="69"/>
      <c r="AZ25" s="69"/>
    </row>
    <row r="26" spans="1:52" x14ac:dyDescent="0.25">
      <c r="A26" s="61">
        <v>25</v>
      </c>
      <c r="B26" s="65">
        <v>43079</v>
      </c>
      <c r="C26" s="66" t="s">
        <v>2</v>
      </c>
      <c r="D26" s="66" t="s">
        <v>3</v>
      </c>
      <c r="E26" s="66" t="s">
        <v>3</v>
      </c>
      <c r="F26" s="66" t="s">
        <v>2</v>
      </c>
      <c r="G26" s="66" t="s">
        <v>2</v>
      </c>
      <c r="H26" s="66" t="s">
        <v>3</v>
      </c>
      <c r="I26" s="66" t="s">
        <v>2</v>
      </c>
      <c r="J26" s="66" t="s">
        <v>3</v>
      </c>
      <c r="K26" s="66" t="s">
        <v>3</v>
      </c>
      <c r="L26" s="66" t="s">
        <v>2</v>
      </c>
      <c r="M26" s="66" t="s">
        <v>2</v>
      </c>
      <c r="N26" s="66" t="s">
        <v>2</v>
      </c>
      <c r="O26" s="66" t="s">
        <v>2</v>
      </c>
      <c r="P26" s="66" t="s">
        <v>2</v>
      </c>
      <c r="Q26" s="66" t="s">
        <v>2</v>
      </c>
      <c r="R26" s="66" t="s">
        <v>3</v>
      </c>
      <c r="S26" s="66" t="s">
        <v>3</v>
      </c>
      <c r="T26" s="66" t="s">
        <v>2</v>
      </c>
      <c r="U26" s="66" t="s">
        <v>3</v>
      </c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8"/>
      <c r="AP26" s="68"/>
      <c r="AQ26" s="68"/>
      <c r="AR26" s="68"/>
      <c r="AS26" s="68"/>
      <c r="AT26" s="68"/>
      <c r="AU26" s="69">
        <f t="shared" si="0"/>
        <v>11</v>
      </c>
      <c r="AV26" s="69">
        <f t="shared" si="1"/>
        <v>8</v>
      </c>
      <c r="AW26" s="69"/>
      <c r="AX26" s="69"/>
      <c r="AY26" s="69"/>
      <c r="AZ26" s="69"/>
    </row>
    <row r="27" spans="1:52" x14ac:dyDescent="0.25">
      <c r="A27" s="61">
        <v>26</v>
      </c>
      <c r="B27" s="65">
        <v>43065</v>
      </c>
      <c r="C27" s="66" t="s">
        <v>2</v>
      </c>
      <c r="D27" s="66" t="s">
        <v>2</v>
      </c>
      <c r="E27" s="66" t="s">
        <v>3</v>
      </c>
      <c r="F27" s="66" t="s">
        <v>2</v>
      </c>
      <c r="G27" s="66" t="s">
        <v>2</v>
      </c>
      <c r="H27" s="66" t="s">
        <v>3</v>
      </c>
      <c r="I27" s="66" t="s">
        <v>2</v>
      </c>
      <c r="J27" s="66" t="s">
        <v>2</v>
      </c>
      <c r="K27" s="66" t="s">
        <v>2</v>
      </c>
      <c r="L27" s="66" t="s">
        <v>3</v>
      </c>
      <c r="M27" s="66" t="s">
        <v>2</v>
      </c>
      <c r="N27" s="66" t="s">
        <v>2</v>
      </c>
      <c r="O27" s="66" t="s">
        <v>3</v>
      </c>
      <c r="P27" s="66" t="s">
        <v>2</v>
      </c>
      <c r="Q27" s="66" t="s">
        <v>2</v>
      </c>
      <c r="R27" s="66" t="s">
        <v>3</v>
      </c>
      <c r="S27" s="66" t="s">
        <v>3</v>
      </c>
      <c r="T27" s="66" t="s">
        <v>2</v>
      </c>
      <c r="U27" s="66" t="s">
        <v>2</v>
      </c>
      <c r="V27" s="66" t="s">
        <v>2</v>
      </c>
      <c r="W27" s="66" t="s">
        <v>2</v>
      </c>
      <c r="X27" s="66" t="s">
        <v>3</v>
      </c>
      <c r="Y27" s="66" t="s">
        <v>2</v>
      </c>
      <c r="Z27" s="66" t="s">
        <v>2</v>
      </c>
      <c r="AA27" s="66" t="s">
        <v>2</v>
      </c>
      <c r="AB27" s="66" t="s">
        <v>2</v>
      </c>
      <c r="AC27" s="66" t="s">
        <v>2</v>
      </c>
      <c r="AD27" s="66" t="s">
        <v>2</v>
      </c>
      <c r="AE27" s="66" t="s">
        <v>3</v>
      </c>
      <c r="AF27" s="66" t="s">
        <v>2</v>
      </c>
      <c r="AG27" s="66" t="s">
        <v>3</v>
      </c>
      <c r="AH27" s="66" t="s">
        <v>3</v>
      </c>
      <c r="AI27" s="66" t="s">
        <v>3</v>
      </c>
      <c r="AJ27" s="66" t="s">
        <v>3</v>
      </c>
      <c r="AK27" s="66" t="s">
        <v>2</v>
      </c>
      <c r="AL27" s="66" t="s">
        <v>2</v>
      </c>
      <c r="AM27" s="66" t="s">
        <v>3</v>
      </c>
      <c r="AN27" s="66"/>
      <c r="AO27" s="68"/>
      <c r="AP27" s="68"/>
      <c r="AQ27" s="68"/>
      <c r="AR27" s="68"/>
      <c r="AS27" s="68"/>
      <c r="AT27" s="68"/>
      <c r="AU27" s="69">
        <f t="shared" si="0"/>
        <v>24</v>
      </c>
      <c r="AV27" s="69">
        <f t="shared" si="1"/>
        <v>13</v>
      </c>
      <c r="AW27" s="69"/>
      <c r="AX27" s="69"/>
      <c r="AY27" s="69"/>
      <c r="AZ27" s="69"/>
    </row>
    <row r="28" spans="1:52" x14ac:dyDescent="0.25">
      <c r="A28" s="61">
        <v>27</v>
      </c>
      <c r="B28" s="65">
        <v>43058</v>
      </c>
      <c r="C28" s="66" t="s">
        <v>2</v>
      </c>
      <c r="D28" s="66" t="s">
        <v>2</v>
      </c>
      <c r="E28" s="66" t="s">
        <v>3</v>
      </c>
      <c r="F28" s="66" t="s">
        <v>3</v>
      </c>
      <c r="G28" s="66" t="s">
        <v>2</v>
      </c>
      <c r="H28" s="66" t="s">
        <v>2</v>
      </c>
      <c r="I28" s="66" t="s">
        <v>2</v>
      </c>
      <c r="J28" s="66" t="s">
        <v>2</v>
      </c>
      <c r="K28" s="66" t="s">
        <v>2</v>
      </c>
      <c r="L28" s="66" t="s">
        <v>3</v>
      </c>
      <c r="M28" s="66" t="s">
        <v>3</v>
      </c>
      <c r="N28" s="66" t="s">
        <v>2</v>
      </c>
      <c r="O28" s="66" t="s">
        <v>2</v>
      </c>
      <c r="P28" s="66" t="s">
        <v>2</v>
      </c>
      <c r="Q28" s="66" t="s">
        <v>2</v>
      </c>
      <c r="R28" s="66" t="s">
        <v>2</v>
      </c>
      <c r="S28" s="66" t="s">
        <v>2</v>
      </c>
      <c r="T28" s="66" t="s">
        <v>2</v>
      </c>
      <c r="U28" s="66" t="s">
        <v>2</v>
      </c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8"/>
      <c r="AP28" s="68"/>
      <c r="AQ28" s="68"/>
      <c r="AR28" s="68"/>
      <c r="AS28" s="68"/>
      <c r="AT28" s="68"/>
      <c r="AU28" s="69">
        <f t="shared" si="0"/>
        <v>15</v>
      </c>
      <c r="AV28" s="69">
        <f t="shared" si="1"/>
        <v>4</v>
      </c>
      <c r="AW28" s="69"/>
      <c r="AX28" s="69"/>
      <c r="AY28" s="69"/>
      <c r="AZ28" s="69"/>
    </row>
    <row r="29" spans="1:52" x14ac:dyDescent="0.25">
      <c r="A29" s="61">
        <v>28</v>
      </c>
      <c r="B29" s="65">
        <v>43055</v>
      </c>
      <c r="C29" s="66" t="s">
        <v>3</v>
      </c>
      <c r="D29" s="66" t="s">
        <v>3</v>
      </c>
      <c r="E29" s="66" t="s">
        <v>2</v>
      </c>
      <c r="F29" s="66" t="s">
        <v>2</v>
      </c>
      <c r="G29" s="66" t="s">
        <v>2</v>
      </c>
      <c r="H29" s="66" t="s">
        <v>2</v>
      </c>
      <c r="I29" s="66" t="s">
        <v>2</v>
      </c>
      <c r="J29" s="66" t="s">
        <v>2</v>
      </c>
      <c r="K29" s="66" t="s">
        <v>2</v>
      </c>
      <c r="L29" s="66" t="s">
        <v>2</v>
      </c>
      <c r="M29" s="66" t="s">
        <v>3</v>
      </c>
      <c r="N29" s="66" t="s">
        <v>3</v>
      </c>
      <c r="O29" s="66" t="s">
        <v>3</v>
      </c>
      <c r="P29" s="66" t="s">
        <v>3</v>
      </c>
      <c r="Q29" s="66" t="s">
        <v>2</v>
      </c>
      <c r="R29" s="66" t="s">
        <v>2</v>
      </c>
      <c r="S29" s="66" t="s">
        <v>3</v>
      </c>
      <c r="T29" s="66" t="s">
        <v>2</v>
      </c>
      <c r="U29" s="66" t="s">
        <v>2</v>
      </c>
      <c r="V29" s="66" t="s">
        <v>2</v>
      </c>
      <c r="W29" s="66" t="s">
        <v>3</v>
      </c>
      <c r="X29" s="66" t="s">
        <v>2</v>
      </c>
      <c r="Y29" s="66" t="s">
        <v>2</v>
      </c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8"/>
      <c r="AP29" s="68"/>
      <c r="AQ29" s="68"/>
      <c r="AR29" s="68"/>
      <c r="AS29" s="68"/>
      <c r="AT29" s="68"/>
      <c r="AU29" s="69">
        <f t="shared" si="0"/>
        <v>15</v>
      </c>
      <c r="AV29" s="69">
        <f t="shared" si="1"/>
        <v>8</v>
      </c>
      <c r="AW29" s="69"/>
      <c r="AX29" s="69"/>
      <c r="AY29" s="69"/>
      <c r="AZ29" s="69"/>
    </row>
    <row r="30" spans="1:52" x14ac:dyDescent="0.25">
      <c r="A30" s="61">
        <v>29</v>
      </c>
      <c r="B30" s="65">
        <v>43047</v>
      </c>
      <c r="C30" s="66" t="s">
        <v>2</v>
      </c>
      <c r="D30" s="66" t="s">
        <v>2</v>
      </c>
      <c r="E30" s="66" t="s">
        <v>2</v>
      </c>
      <c r="F30" s="66" t="s">
        <v>3</v>
      </c>
      <c r="G30" s="66" t="s">
        <v>2</v>
      </c>
      <c r="H30" s="66" t="s">
        <v>3</v>
      </c>
      <c r="I30" s="66" t="s">
        <v>2</v>
      </c>
      <c r="J30" s="66" t="s">
        <v>2</v>
      </c>
      <c r="K30" s="66" t="s">
        <v>2</v>
      </c>
      <c r="L30" s="66" t="s">
        <v>3</v>
      </c>
      <c r="M30" s="66" t="s">
        <v>2</v>
      </c>
      <c r="N30" s="66" t="s">
        <v>2</v>
      </c>
      <c r="O30" s="66" t="s">
        <v>2</v>
      </c>
      <c r="P30" s="66" t="s">
        <v>2</v>
      </c>
      <c r="Q30" s="66" t="s">
        <v>2</v>
      </c>
      <c r="R30" s="66" t="s">
        <v>2</v>
      </c>
      <c r="S30" s="66" t="s">
        <v>3</v>
      </c>
      <c r="T30" s="66" t="s">
        <v>2</v>
      </c>
      <c r="U30" s="66" t="s">
        <v>2</v>
      </c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8"/>
      <c r="AP30" s="68"/>
      <c r="AQ30" s="68"/>
      <c r="AR30" s="68"/>
      <c r="AS30" s="68"/>
      <c r="AT30" s="68"/>
      <c r="AU30" s="69">
        <f t="shared" si="0"/>
        <v>15</v>
      </c>
      <c r="AV30" s="69">
        <f t="shared" si="1"/>
        <v>4</v>
      </c>
      <c r="AW30" s="69"/>
      <c r="AX30" s="69"/>
      <c r="AY30" s="69"/>
      <c r="AZ30" s="69"/>
    </row>
    <row r="31" spans="1:52" x14ac:dyDescent="0.25">
      <c r="A31" s="61">
        <v>30</v>
      </c>
      <c r="B31" s="65">
        <v>43031</v>
      </c>
      <c r="C31" s="66" t="s">
        <v>2</v>
      </c>
      <c r="D31" s="66" t="s">
        <v>2</v>
      </c>
      <c r="E31" s="66" t="s">
        <v>2</v>
      </c>
      <c r="F31" s="66" t="s">
        <v>2</v>
      </c>
      <c r="G31" s="66" t="s">
        <v>3</v>
      </c>
      <c r="H31" s="66" t="s">
        <v>2</v>
      </c>
      <c r="I31" s="66" t="s">
        <v>3</v>
      </c>
      <c r="J31" s="66" t="s">
        <v>2</v>
      </c>
      <c r="K31" s="66" t="s">
        <v>2</v>
      </c>
      <c r="L31" s="66" t="s">
        <v>3</v>
      </c>
      <c r="M31" s="66" t="s">
        <v>2</v>
      </c>
      <c r="N31" s="66" t="s">
        <v>2</v>
      </c>
      <c r="O31" s="66" t="s">
        <v>2</v>
      </c>
      <c r="P31" s="66" t="s">
        <v>2</v>
      </c>
      <c r="Q31" s="66" t="s">
        <v>3</v>
      </c>
      <c r="R31" s="66" t="s">
        <v>2</v>
      </c>
      <c r="S31" s="66" t="s">
        <v>3</v>
      </c>
      <c r="T31" s="66" t="s">
        <v>2</v>
      </c>
      <c r="U31" s="66" t="s">
        <v>2</v>
      </c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8"/>
      <c r="AP31" s="68"/>
      <c r="AQ31" s="68"/>
      <c r="AR31" s="68"/>
      <c r="AS31" s="68"/>
      <c r="AT31" s="68"/>
      <c r="AU31" s="69">
        <f t="shared" si="0"/>
        <v>14</v>
      </c>
      <c r="AV31" s="69">
        <f t="shared" si="1"/>
        <v>5</v>
      </c>
      <c r="AW31" s="69"/>
      <c r="AX31" s="69"/>
      <c r="AY31" s="69"/>
      <c r="AZ31" s="69"/>
    </row>
    <row r="32" spans="1:52" x14ac:dyDescent="0.25">
      <c r="A32" s="61">
        <v>31</v>
      </c>
      <c r="B32" s="72">
        <v>43016</v>
      </c>
      <c r="C32" s="66" t="s">
        <v>2</v>
      </c>
      <c r="D32" s="66" t="s">
        <v>2</v>
      </c>
      <c r="E32" s="66" t="s">
        <v>3</v>
      </c>
      <c r="F32" s="66" t="s">
        <v>3</v>
      </c>
      <c r="G32" s="66" t="s">
        <v>3</v>
      </c>
      <c r="H32" s="66" t="s">
        <v>2</v>
      </c>
      <c r="I32" s="66" t="s">
        <v>2</v>
      </c>
      <c r="J32" s="66" t="s">
        <v>2</v>
      </c>
      <c r="K32" s="66" t="s">
        <v>2</v>
      </c>
      <c r="L32" s="66" t="s">
        <v>2</v>
      </c>
      <c r="M32" s="66" t="s">
        <v>2</v>
      </c>
      <c r="N32" s="66" t="s">
        <v>2</v>
      </c>
      <c r="O32" s="66" t="s">
        <v>2</v>
      </c>
      <c r="P32" s="66" t="s">
        <v>2</v>
      </c>
      <c r="Q32" s="66" t="s">
        <v>2</v>
      </c>
      <c r="R32" s="66" t="s">
        <v>2</v>
      </c>
      <c r="S32" s="66" t="s">
        <v>2</v>
      </c>
      <c r="T32" s="66" t="s">
        <v>2</v>
      </c>
      <c r="U32" s="66" t="s">
        <v>2</v>
      </c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71"/>
      <c r="AP32" s="71"/>
      <c r="AQ32" s="71"/>
      <c r="AR32" s="71"/>
      <c r="AS32" s="71"/>
      <c r="AT32" s="71"/>
      <c r="AU32" s="69">
        <f t="shared" si="0"/>
        <v>16</v>
      </c>
      <c r="AV32" s="69">
        <f t="shared" si="1"/>
        <v>3</v>
      </c>
      <c r="AW32" s="22"/>
      <c r="AX32" s="22"/>
      <c r="AY32" s="22"/>
      <c r="AZ32" s="22"/>
    </row>
    <row r="33" spans="1:52" x14ac:dyDescent="0.25">
      <c r="A33" s="61">
        <v>32</v>
      </c>
      <c r="B33" s="65">
        <v>43015</v>
      </c>
      <c r="C33" s="66" t="s">
        <v>3</v>
      </c>
      <c r="D33" s="66" t="s">
        <v>2</v>
      </c>
      <c r="E33" s="66" t="s">
        <v>2</v>
      </c>
      <c r="F33" s="66" t="s">
        <v>2</v>
      </c>
      <c r="G33" s="66" t="s">
        <v>2</v>
      </c>
      <c r="H33" s="66" t="s">
        <v>2</v>
      </c>
      <c r="I33" s="66" t="s">
        <v>3</v>
      </c>
      <c r="J33" s="66" t="s">
        <v>2</v>
      </c>
      <c r="K33" s="66" t="s">
        <v>3</v>
      </c>
      <c r="L33" s="66"/>
      <c r="M33" s="67"/>
      <c r="N33" s="67"/>
      <c r="O33" s="66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8"/>
      <c r="AP33" s="68"/>
      <c r="AQ33" s="68"/>
      <c r="AR33" s="68"/>
      <c r="AS33" s="68"/>
      <c r="AT33" s="68"/>
      <c r="AU33" s="69">
        <f t="shared" si="0"/>
        <v>6</v>
      </c>
      <c r="AV33" s="69">
        <f t="shared" si="1"/>
        <v>3</v>
      </c>
      <c r="AW33" s="69"/>
      <c r="AX33" s="69"/>
      <c r="AY33" s="69"/>
      <c r="AZ33" s="69"/>
    </row>
    <row r="34" spans="1:52" x14ac:dyDescent="0.25">
      <c r="A34" s="61">
        <v>33</v>
      </c>
      <c r="B34" s="65">
        <v>43009</v>
      </c>
      <c r="C34" s="66" t="s">
        <v>2</v>
      </c>
      <c r="D34" s="66" t="s">
        <v>2</v>
      </c>
      <c r="E34" s="66" t="s">
        <v>3</v>
      </c>
      <c r="F34" s="66" t="s">
        <v>2</v>
      </c>
      <c r="G34" s="66" t="s">
        <v>2</v>
      </c>
      <c r="H34" s="66" t="s">
        <v>3</v>
      </c>
      <c r="I34" s="66" t="s">
        <v>3</v>
      </c>
      <c r="J34" s="66" t="s">
        <v>2</v>
      </c>
      <c r="K34" s="66" t="s">
        <v>3</v>
      </c>
      <c r="L34" s="66" t="s">
        <v>2</v>
      </c>
      <c r="M34" s="66" t="s">
        <v>2</v>
      </c>
      <c r="N34" s="66" t="s">
        <v>2</v>
      </c>
      <c r="O34" s="66" t="s">
        <v>3</v>
      </c>
      <c r="P34" s="66" t="s">
        <v>2</v>
      </c>
      <c r="Q34" s="66" t="s">
        <v>3</v>
      </c>
      <c r="R34" s="66" t="s">
        <v>2</v>
      </c>
      <c r="S34" s="66" t="s">
        <v>3</v>
      </c>
      <c r="T34" s="66" t="s">
        <v>3</v>
      </c>
      <c r="U34" s="66" t="s">
        <v>2</v>
      </c>
      <c r="V34" s="66" t="s">
        <v>2</v>
      </c>
      <c r="W34" s="66" t="s">
        <v>3</v>
      </c>
      <c r="X34" s="66" t="s">
        <v>2</v>
      </c>
      <c r="Y34" s="66" t="s">
        <v>3</v>
      </c>
      <c r="Z34" s="66" t="s">
        <v>2</v>
      </c>
      <c r="AA34" s="66" t="s">
        <v>2</v>
      </c>
      <c r="AB34" s="66" t="s">
        <v>2</v>
      </c>
      <c r="AC34" s="66" t="s">
        <v>2</v>
      </c>
      <c r="AD34" s="66" t="s">
        <v>2</v>
      </c>
      <c r="AE34" s="66" t="s">
        <v>2</v>
      </c>
      <c r="AF34" s="66" t="s">
        <v>3</v>
      </c>
      <c r="AG34" s="66" t="s">
        <v>2</v>
      </c>
      <c r="AH34" s="66" t="s">
        <v>2</v>
      </c>
      <c r="AI34" s="66" t="s">
        <v>3</v>
      </c>
      <c r="AJ34" s="66" t="s">
        <v>3</v>
      </c>
      <c r="AK34" s="66" t="s">
        <v>2</v>
      </c>
      <c r="AL34" s="66" t="s">
        <v>2</v>
      </c>
      <c r="AM34" s="66" t="s">
        <v>2</v>
      </c>
      <c r="AN34" s="66" t="s">
        <v>2</v>
      </c>
      <c r="AO34" s="66" t="s">
        <v>3</v>
      </c>
      <c r="AP34" s="66" t="s">
        <v>2</v>
      </c>
      <c r="AQ34" s="66" t="s">
        <v>2</v>
      </c>
      <c r="AR34" s="68"/>
      <c r="AS34" s="68"/>
      <c r="AT34" s="68"/>
      <c r="AU34" s="69">
        <f t="shared" si="0"/>
        <v>27</v>
      </c>
      <c r="AV34" s="69">
        <f t="shared" si="1"/>
        <v>14</v>
      </c>
      <c r="AW34" s="69"/>
      <c r="AX34" s="69"/>
      <c r="AY34" s="69"/>
      <c r="AZ34" s="69"/>
    </row>
    <row r="35" spans="1:52" x14ac:dyDescent="0.25">
      <c r="A35" s="61">
        <v>34</v>
      </c>
      <c r="B35" s="65">
        <v>42959</v>
      </c>
      <c r="C35" s="23" t="s">
        <v>3</v>
      </c>
      <c r="D35" s="23" t="s">
        <v>2</v>
      </c>
      <c r="E35" s="23" t="s">
        <v>2</v>
      </c>
      <c r="F35" s="23" t="s">
        <v>2</v>
      </c>
      <c r="G35" s="23" t="s">
        <v>2</v>
      </c>
      <c r="H35" s="23" t="s">
        <v>2</v>
      </c>
      <c r="I35" s="23" t="s">
        <v>2</v>
      </c>
      <c r="J35" s="23" t="s">
        <v>2</v>
      </c>
      <c r="K35" s="23" t="s">
        <v>2</v>
      </c>
      <c r="L35" s="66"/>
      <c r="M35" s="67"/>
      <c r="N35" s="67"/>
      <c r="O35" s="66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8"/>
      <c r="AP35" s="68"/>
      <c r="AQ35" s="68"/>
      <c r="AR35" s="68"/>
      <c r="AS35" s="68"/>
      <c r="AT35" s="68"/>
      <c r="AU35" s="69">
        <f t="shared" si="0"/>
        <v>8</v>
      </c>
      <c r="AV35" s="69">
        <f t="shared" si="1"/>
        <v>1</v>
      </c>
      <c r="AW35" s="69"/>
      <c r="AX35" s="69"/>
      <c r="AY35" s="69"/>
      <c r="AZ35" s="69"/>
    </row>
    <row r="36" spans="1:52" x14ac:dyDescent="0.25">
      <c r="A36" s="61">
        <v>35</v>
      </c>
      <c r="B36" s="65">
        <v>42873</v>
      </c>
      <c r="C36" s="23" t="s">
        <v>3</v>
      </c>
      <c r="D36" s="23" t="s">
        <v>3</v>
      </c>
      <c r="E36" s="23" t="s">
        <v>2</v>
      </c>
      <c r="F36" s="23" t="s">
        <v>2</v>
      </c>
      <c r="G36" s="23" t="s">
        <v>2</v>
      </c>
      <c r="H36" s="23" t="s">
        <v>2</v>
      </c>
      <c r="I36" s="23" t="s">
        <v>2</v>
      </c>
      <c r="J36" s="23" t="s">
        <v>2</v>
      </c>
      <c r="K36" s="23" t="s">
        <v>3</v>
      </c>
      <c r="L36" s="23" t="s">
        <v>2</v>
      </c>
      <c r="M36" s="23" t="s">
        <v>2</v>
      </c>
      <c r="N36" s="23" t="s">
        <v>2</v>
      </c>
      <c r="O36" s="23" t="s">
        <v>2</v>
      </c>
      <c r="P36" s="23" t="s">
        <v>2</v>
      </c>
      <c r="Q36" s="23" t="s">
        <v>3</v>
      </c>
      <c r="R36" s="23" t="s">
        <v>2</v>
      </c>
      <c r="S36" s="23" t="s">
        <v>3</v>
      </c>
      <c r="T36" s="23" t="s">
        <v>2</v>
      </c>
      <c r="U36" s="23" t="s">
        <v>2</v>
      </c>
      <c r="V36" s="23" t="s">
        <v>3</v>
      </c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8"/>
      <c r="AP36" s="68"/>
      <c r="AQ36" s="68"/>
      <c r="AR36" s="68"/>
      <c r="AS36" s="68"/>
      <c r="AT36" s="68"/>
      <c r="AU36" s="69">
        <f t="shared" si="0"/>
        <v>14</v>
      </c>
      <c r="AV36" s="69">
        <f t="shared" si="1"/>
        <v>6</v>
      </c>
      <c r="AW36" s="69"/>
      <c r="AX36" s="69"/>
      <c r="AY36" s="69"/>
      <c r="AZ36" s="69"/>
    </row>
    <row r="37" spans="1:52" x14ac:dyDescent="0.25">
      <c r="A37" s="61">
        <v>36</v>
      </c>
      <c r="B37" s="65">
        <v>42868</v>
      </c>
      <c r="C37" s="23" t="s">
        <v>2</v>
      </c>
      <c r="D37" s="23" t="s">
        <v>2</v>
      </c>
      <c r="E37" s="23" t="s">
        <v>2</v>
      </c>
      <c r="F37" s="23" t="s">
        <v>2</v>
      </c>
      <c r="G37" s="23" t="s">
        <v>2</v>
      </c>
      <c r="H37" s="23" t="s">
        <v>2</v>
      </c>
      <c r="I37" s="23" t="s">
        <v>2</v>
      </c>
      <c r="J37" s="23" t="s">
        <v>2</v>
      </c>
      <c r="K37" s="23" t="s">
        <v>2</v>
      </c>
      <c r="L37" s="23" t="s">
        <v>2</v>
      </c>
      <c r="M37" s="23" t="s">
        <v>2</v>
      </c>
      <c r="N37" s="23" t="s">
        <v>3</v>
      </c>
      <c r="O37" s="23" t="s">
        <v>2</v>
      </c>
      <c r="P37" s="23" t="s">
        <v>3</v>
      </c>
      <c r="Q37" s="23" t="s">
        <v>2</v>
      </c>
      <c r="R37" s="23" t="s">
        <v>2</v>
      </c>
      <c r="S37" s="23" t="s">
        <v>2</v>
      </c>
      <c r="T37" s="23" t="s">
        <v>2</v>
      </c>
      <c r="U37" s="23" t="s">
        <v>2</v>
      </c>
      <c r="V37" s="23" t="s">
        <v>3</v>
      </c>
      <c r="W37" s="23" t="s">
        <v>2</v>
      </c>
      <c r="X37" s="23" t="s">
        <v>2</v>
      </c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8"/>
      <c r="AP37" s="68"/>
      <c r="AQ37" s="68"/>
      <c r="AR37" s="68"/>
      <c r="AS37" s="68"/>
      <c r="AT37" s="68"/>
      <c r="AU37" s="69">
        <f t="shared" si="0"/>
        <v>19</v>
      </c>
      <c r="AV37" s="69">
        <f t="shared" si="1"/>
        <v>3</v>
      </c>
      <c r="AW37" s="69"/>
      <c r="AX37" s="69"/>
      <c r="AY37" s="69"/>
      <c r="AZ37" s="69"/>
    </row>
    <row r="38" spans="1:52" x14ac:dyDescent="0.25">
      <c r="A38" s="61">
        <v>37</v>
      </c>
      <c r="B38" s="65">
        <v>42869</v>
      </c>
      <c r="C38" s="23" t="s">
        <v>2</v>
      </c>
      <c r="D38" s="23" t="s">
        <v>2</v>
      </c>
      <c r="E38" s="23" t="s">
        <v>2</v>
      </c>
      <c r="F38" s="23" t="s">
        <v>2</v>
      </c>
      <c r="G38" s="23" t="s">
        <v>3</v>
      </c>
      <c r="H38" s="23" t="s">
        <v>2</v>
      </c>
      <c r="I38" s="23" t="s">
        <v>2</v>
      </c>
      <c r="J38" s="23" t="s">
        <v>2</v>
      </c>
      <c r="K38" s="23" t="s">
        <v>2</v>
      </c>
      <c r="L38" s="23" t="s">
        <v>2</v>
      </c>
      <c r="M38" s="23" t="s">
        <v>2</v>
      </c>
      <c r="N38" s="23" t="s">
        <v>2</v>
      </c>
      <c r="O38" s="23" t="s">
        <v>2</v>
      </c>
      <c r="P38" s="23" t="s">
        <v>2</v>
      </c>
      <c r="Q38" s="23" t="s">
        <v>2</v>
      </c>
      <c r="R38" s="23" t="s">
        <v>2</v>
      </c>
      <c r="S38" s="23" t="s">
        <v>3</v>
      </c>
      <c r="T38" s="23" t="s">
        <v>2</v>
      </c>
      <c r="U38" s="23" t="s">
        <v>2</v>
      </c>
      <c r="V38" s="23" t="s">
        <v>3</v>
      </c>
      <c r="W38" s="23" t="s">
        <v>2</v>
      </c>
      <c r="X38" s="23" t="s">
        <v>3</v>
      </c>
      <c r="Y38" s="23" t="s">
        <v>2</v>
      </c>
      <c r="Z38" s="23" t="s">
        <v>3</v>
      </c>
      <c r="AA38" s="23" t="s">
        <v>2</v>
      </c>
      <c r="AB38" s="23" t="s">
        <v>3</v>
      </c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8"/>
      <c r="AP38" s="68"/>
      <c r="AQ38" s="68"/>
      <c r="AR38" s="68"/>
      <c r="AS38" s="68"/>
      <c r="AT38" s="68"/>
      <c r="AU38" s="69">
        <f t="shared" si="0"/>
        <v>20</v>
      </c>
      <c r="AV38" s="69">
        <f t="shared" si="1"/>
        <v>6</v>
      </c>
      <c r="AW38" s="69"/>
      <c r="AX38" s="69"/>
      <c r="AY38" s="69"/>
      <c r="AZ38" s="69"/>
    </row>
    <row r="39" spans="1:52" x14ac:dyDescent="0.25">
      <c r="A39" s="61">
        <v>38</v>
      </c>
      <c r="B39" s="65">
        <v>42862</v>
      </c>
      <c r="C39" s="23" t="s">
        <v>2</v>
      </c>
      <c r="D39" s="23" t="s">
        <v>3</v>
      </c>
      <c r="E39" s="23" t="s">
        <v>2</v>
      </c>
      <c r="F39" s="23" t="s">
        <v>3</v>
      </c>
      <c r="G39" s="23" t="s">
        <v>2</v>
      </c>
      <c r="H39" s="23" t="s">
        <v>3</v>
      </c>
      <c r="I39" s="23" t="s">
        <v>2</v>
      </c>
      <c r="J39" s="23" t="s">
        <v>2</v>
      </c>
      <c r="K39" s="23" t="s">
        <v>2</v>
      </c>
      <c r="L39" s="23" t="s">
        <v>2</v>
      </c>
      <c r="M39" s="23" t="s">
        <v>3</v>
      </c>
      <c r="N39" s="23" t="s">
        <v>2</v>
      </c>
      <c r="O39" s="23" t="s">
        <v>2</v>
      </c>
      <c r="P39" s="23" t="s">
        <v>2</v>
      </c>
      <c r="Q39" s="23" t="s">
        <v>2</v>
      </c>
      <c r="R39" s="23" t="s">
        <v>2</v>
      </c>
      <c r="S39" s="23" t="s">
        <v>3</v>
      </c>
      <c r="T39" s="23" t="s">
        <v>3</v>
      </c>
      <c r="U39" s="23" t="s">
        <v>2</v>
      </c>
      <c r="V39" s="23" t="s">
        <v>2</v>
      </c>
      <c r="W39" s="23" t="s">
        <v>3</v>
      </c>
      <c r="X39" s="23" t="s">
        <v>3</v>
      </c>
      <c r="Y39" s="23" t="s">
        <v>2</v>
      </c>
      <c r="Z39" s="23" t="s">
        <v>2</v>
      </c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8"/>
      <c r="AP39" s="68"/>
      <c r="AQ39" s="68"/>
      <c r="AR39" s="68"/>
      <c r="AS39" s="68"/>
      <c r="AT39" s="68"/>
      <c r="AU39" s="69">
        <f t="shared" si="0"/>
        <v>16</v>
      </c>
      <c r="AV39" s="69">
        <f t="shared" si="1"/>
        <v>8</v>
      </c>
      <c r="AW39" s="69"/>
      <c r="AX39" s="69"/>
      <c r="AY39" s="69"/>
      <c r="AZ39" s="69"/>
    </row>
    <row r="40" spans="1:52" x14ac:dyDescent="0.25">
      <c r="A40" s="61">
        <v>39</v>
      </c>
      <c r="B40" s="65">
        <v>42850</v>
      </c>
      <c r="C40" s="23" t="s">
        <v>3</v>
      </c>
      <c r="D40" s="23" t="s">
        <v>2</v>
      </c>
      <c r="E40" s="23" t="s">
        <v>3</v>
      </c>
      <c r="F40" s="23" t="s">
        <v>2</v>
      </c>
      <c r="G40" s="23" t="s">
        <v>3</v>
      </c>
      <c r="H40" s="23" t="s">
        <v>2</v>
      </c>
      <c r="I40" s="23" t="s">
        <v>2</v>
      </c>
      <c r="J40" s="23" t="s">
        <v>2</v>
      </c>
      <c r="K40" s="23" t="s">
        <v>2</v>
      </c>
      <c r="L40" s="23" t="s">
        <v>3</v>
      </c>
      <c r="M40" s="23" t="s">
        <v>2</v>
      </c>
      <c r="N40" s="23" t="s">
        <v>3</v>
      </c>
      <c r="O40" s="23" t="s">
        <v>2</v>
      </c>
      <c r="P40" s="23" t="s">
        <v>3</v>
      </c>
      <c r="Q40" s="23" t="s">
        <v>2</v>
      </c>
      <c r="R40" s="23" t="s">
        <v>2</v>
      </c>
      <c r="S40" s="23" t="s">
        <v>2</v>
      </c>
      <c r="T40" s="23" t="s">
        <v>2</v>
      </c>
      <c r="U40" s="23" t="s">
        <v>2</v>
      </c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8"/>
      <c r="AP40" s="68"/>
      <c r="AQ40" s="68"/>
      <c r="AR40" s="68"/>
      <c r="AS40" s="68"/>
      <c r="AT40" s="68"/>
      <c r="AU40" s="69">
        <f t="shared" si="0"/>
        <v>13</v>
      </c>
      <c r="AV40" s="69">
        <f t="shared" si="1"/>
        <v>6</v>
      </c>
      <c r="AW40" s="69"/>
      <c r="AX40" s="69"/>
      <c r="AY40" s="69"/>
      <c r="AZ40" s="69"/>
    </row>
    <row r="41" spans="1:52" x14ac:dyDescent="0.25">
      <c r="A41" s="61">
        <v>40</v>
      </c>
      <c r="B41" s="73">
        <v>42845</v>
      </c>
      <c r="C41" s="67"/>
      <c r="D41" s="67"/>
      <c r="E41" s="66"/>
      <c r="F41" s="66"/>
      <c r="G41" s="66"/>
      <c r="H41" s="23"/>
      <c r="I41" s="66"/>
      <c r="J41" s="66"/>
      <c r="K41" s="66"/>
      <c r="L41" s="23"/>
      <c r="M41" s="67"/>
      <c r="N41" s="23"/>
      <c r="O41" s="66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8"/>
      <c r="AP41" s="68"/>
      <c r="AQ41" s="68"/>
      <c r="AR41" s="68"/>
      <c r="AS41" s="68"/>
      <c r="AT41" s="68"/>
      <c r="AU41" s="69"/>
      <c r="AV41" s="69"/>
      <c r="AW41" s="69"/>
      <c r="AX41" s="69"/>
      <c r="AY41" s="69"/>
      <c r="AZ41" s="69"/>
    </row>
    <row r="42" spans="1:52" x14ac:dyDescent="0.25">
      <c r="A42" s="61">
        <v>41</v>
      </c>
      <c r="B42" s="73">
        <v>42838</v>
      </c>
      <c r="C42" s="67"/>
      <c r="D42" s="67"/>
      <c r="E42" s="66"/>
      <c r="F42" s="66"/>
      <c r="G42" s="66"/>
      <c r="H42" s="23"/>
      <c r="I42" s="66"/>
      <c r="J42" s="66"/>
      <c r="K42" s="66"/>
      <c r="L42" s="23"/>
      <c r="M42" s="67"/>
      <c r="N42" s="23"/>
      <c r="O42" s="66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8"/>
      <c r="AP42" s="68"/>
      <c r="AQ42" s="68"/>
      <c r="AR42" s="68"/>
      <c r="AS42" s="68"/>
      <c r="AT42" s="68"/>
      <c r="AU42" s="69"/>
      <c r="AV42" s="69"/>
      <c r="AW42" s="69"/>
      <c r="AX42" s="69"/>
      <c r="AY42" s="69"/>
      <c r="AZ42" s="69"/>
    </row>
    <row r="43" spans="1:52" x14ac:dyDescent="0.25">
      <c r="A43" s="61">
        <v>42</v>
      </c>
      <c r="B43" s="73">
        <v>42827</v>
      </c>
      <c r="C43" s="67"/>
      <c r="D43" s="67"/>
      <c r="E43" s="66"/>
      <c r="F43" s="66"/>
      <c r="G43" s="66"/>
      <c r="H43" s="23"/>
      <c r="I43" s="66"/>
      <c r="J43" s="66"/>
      <c r="K43" s="66"/>
      <c r="L43" s="23"/>
      <c r="M43" s="67"/>
      <c r="N43" s="23"/>
      <c r="O43" s="66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8"/>
      <c r="AP43" s="68"/>
      <c r="AQ43" s="68"/>
      <c r="AR43" s="68"/>
      <c r="AS43" s="68"/>
      <c r="AT43" s="68"/>
      <c r="AU43" s="69"/>
      <c r="AV43" s="69"/>
      <c r="AW43" s="69"/>
      <c r="AX43" s="69"/>
      <c r="AY43" s="69"/>
      <c r="AZ43" s="69"/>
    </row>
    <row r="44" spans="1:52" x14ac:dyDescent="0.25">
      <c r="A44" s="61">
        <v>43</v>
      </c>
      <c r="B44" s="73">
        <v>42817</v>
      </c>
      <c r="C44" s="67"/>
      <c r="D44" s="67"/>
      <c r="E44" s="66"/>
      <c r="F44" s="66"/>
      <c r="G44" s="66"/>
      <c r="H44" s="23"/>
      <c r="I44" s="66"/>
      <c r="J44" s="66"/>
      <c r="K44" s="66"/>
      <c r="L44" s="23"/>
      <c r="M44" s="67"/>
      <c r="N44" s="23"/>
      <c r="O44" s="66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8"/>
      <c r="AP44" s="68"/>
      <c r="AQ44" s="68"/>
      <c r="AR44" s="68"/>
      <c r="AS44" s="68"/>
      <c r="AT44" s="68"/>
      <c r="AU44" s="69"/>
      <c r="AV44" s="69"/>
      <c r="AW44" s="69"/>
      <c r="AX44" s="69"/>
      <c r="AY44" s="69"/>
      <c r="AZ44" s="69"/>
    </row>
    <row r="45" spans="1:52" x14ac:dyDescent="0.25">
      <c r="A45" s="61">
        <v>44</v>
      </c>
      <c r="B45" s="73">
        <v>42812</v>
      </c>
      <c r="C45" s="67"/>
      <c r="D45" s="67"/>
      <c r="E45" s="66"/>
      <c r="F45" s="66"/>
      <c r="G45" s="66"/>
      <c r="H45" s="23"/>
      <c r="I45" s="66"/>
      <c r="J45" s="66"/>
      <c r="K45" s="66"/>
      <c r="L45" s="23"/>
      <c r="M45" s="67"/>
      <c r="N45" s="23"/>
      <c r="O45" s="66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8"/>
      <c r="AP45" s="68"/>
      <c r="AQ45" s="68"/>
      <c r="AR45" s="68"/>
      <c r="AS45" s="68"/>
      <c r="AT45" s="68"/>
      <c r="AU45" s="69"/>
      <c r="AV45" s="69"/>
      <c r="AW45" s="69"/>
      <c r="AX45" s="69"/>
      <c r="AY45" s="69"/>
      <c r="AZ45" s="69"/>
    </row>
    <row r="46" spans="1:52" x14ac:dyDescent="0.25">
      <c r="A46" s="61">
        <v>45</v>
      </c>
      <c r="B46" s="73">
        <v>42842</v>
      </c>
      <c r="C46" s="67"/>
      <c r="D46" s="67"/>
      <c r="E46" s="66"/>
      <c r="F46" s="66"/>
      <c r="G46" s="66"/>
      <c r="H46" s="23"/>
      <c r="I46" s="66"/>
      <c r="J46" s="66"/>
      <c r="K46" s="66"/>
      <c r="L46" s="23"/>
      <c r="M46" s="67"/>
      <c r="N46" s="23"/>
      <c r="O46" s="66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8"/>
      <c r="AP46" s="68"/>
      <c r="AQ46" s="68"/>
      <c r="AR46" s="68"/>
      <c r="AS46" s="68"/>
      <c r="AT46" s="68"/>
      <c r="AU46" s="69"/>
      <c r="AV46" s="69"/>
      <c r="AW46" s="69"/>
      <c r="AX46" s="69"/>
      <c r="AY46" s="69"/>
      <c r="AZ46" s="69"/>
    </row>
    <row r="47" spans="1:52" x14ac:dyDescent="0.25">
      <c r="A47" s="61">
        <v>46</v>
      </c>
      <c r="B47" s="73">
        <v>42796</v>
      </c>
      <c r="C47" s="67"/>
      <c r="D47" s="67"/>
      <c r="E47" s="66"/>
      <c r="F47" s="66"/>
      <c r="G47" s="66"/>
      <c r="H47" s="23"/>
      <c r="I47" s="66"/>
      <c r="J47" s="66"/>
      <c r="K47" s="66"/>
      <c r="L47" s="23"/>
      <c r="M47" s="67"/>
      <c r="N47" s="23"/>
      <c r="O47" s="66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8"/>
      <c r="AP47" s="68"/>
      <c r="AQ47" s="68"/>
      <c r="AR47" s="68"/>
      <c r="AS47" s="68"/>
      <c r="AT47" s="68"/>
      <c r="AU47" s="69"/>
      <c r="AV47" s="69"/>
      <c r="AW47" s="69"/>
      <c r="AX47" s="69"/>
      <c r="AY47" s="69"/>
      <c r="AZ47" s="69"/>
    </row>
    <row r="48" spans="1:52" x14ac:dyDescent="0.25">
      <c r="A48" s="61">
        <v>47</v>
      </c>
      <c r="B48" s="73">
        <v>42794</v>
      </c>
      <c r="C48" s="67"/>
      <c r="D48" s="67"/>
      <c r="E48" s="66"/>
      <c r="F48" s="66"/>
      <c r="G48" s="66"/>
      <c r="H48" s="23"/>
      <c r="I48" s="66"/>
      <c r="J48" s="66"/>
      <c r="K48" s="66"/>
      <c r="L48" s="23"/>
      <c r="M48" s="67"/>
      <c r="N48" s="23"/>
      <c r="O48" s="66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8"/>
      <c r="AP48" s="68"/>
      <c r="AQ48" s="68"/>
      <c r="AR48" s="68"/>
      <c r="AS48" s="68"/>
      <c r="AT48" s="68"/>
      <c r="AU48" s="69"/>
      <c r="AV48" s="69"/>
      <c r="AW48" s="69"/>
      <c r="AX48" s="69"/>
      <c r="AY48" s="69"/>
      <c r="AZ48" s="6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Z428"/>
  <sheetViews>
    <sheetView workbookViewId="0">
      <selection activeCell="BQ7" sqref="BQ7"/>
    </sheetView>
  </sheetViews>
  <sheetFormatPr defaultRowHeight="15" x14ac:dyDescent="0.25"/>
  <cols>
    <col min="1" max="1" width="3.140625" customWidth="1"/>
    <col min="2" max="2" width="6.85546875" customWidth="1"/>
    <col min="3" max="13" width="3.140625" customWidth="1"/>
    <col min="14" max="23" width="1.7109375" customWidth="1"/>
    <col min="24" max="33" width="3.140625" customWidth="1"/>
    <col min="34" max="34" width="3.140625" hidden="1" customWidth="1"/>
    <col min="35" max="35" width="3.140625" customWidth="1"/>
    <col min="36" max="36" width="5.42578125" style="1" customWidth="1"/>
    <col min="37" max="37" width="3.140625" customWidth="1"/>
    <col min="38" max="38" width="4.85546875" customWidth="1"/>
    <col min="39" max="39" width="5.85546875" customWidth="1"/>
    <col min="40" max="40" width="5.42578125" customWidth="1"/>
    <col min="41" max="45" width="3.140625" customWidth="1"/>
    <col min="46" max="47" width="2.7109375" customWidth="1"/>
    <col min="48" max="48" width="5" customWidth="1"/>
    <col min="49" max="78" width="2.7109375" customWidth="1"/>
  </cols>
  <sheetData>
    <row r="1" spans="1:78" ht="64.5" x14ac:dyDescent="0.25">
      <c r="A1" s="38" t="s">
        <v>0</v>
      </c>
      <c r="B1" s="32"/>
      <c r="C1" s="29" t="s">
        <v>1</v>
      </c>
      <c r="D1" s="29">
        <v>1</v>
      </c>
      <c r="E1" s="29">
        <v>2</v>
      </c>
      <c r="F1" s="29">
        <v>3</v>
      </c>
      <c r="G1" s="29">
        <v>4</v>
      </c>
      <c r="H1" s="29">
        <v>5</v>
      </c>
      <c r="I1" s="29">
        <v>6</v>
      </c>
      <c r="J1" s="29">
        <v>7</v>
      </c>
      <c r="K1" s="29">
        <v>8</v>
      </c>
      <c r="L1" s="29">
        <v>9</v>
      </c>
      <c r="M1" s="29">
        <v>0</v>
      </c>
      <c r="N1" s="31">
        <v>1</v>
      </c>
      <c r="O1" s="31">
        <v>2</v>
      </c>
      <c r="P1" s="31">
        <v>3</v>
      </c>
      <c r="Q1" s="31">
        <v>4</v>
      </c>
      <c r="R1" s="31">
        <v>5</v>
      </c>
      <c r="S1" s="31">
        <v>6</v>
      </c>
      <c r="T1" s="31">
        <v>7</v>
      </c>
      <c r="U1" s="31">
        <v>8</v>
      </c>
      <c r="V1" s="31">
        <v>9</v>
      </c>
      <c r="W1" s="31">
        <v>0</v>
      </c>
      <c r="X1" s="22">
        <v>1</v>
      </c>
      <c r="Y1" s="22">
        <v>2</v>
      </c>
      <c r="Z1" s="22">
        <v>3</v>
      </c>
      <c r="AA1" s="22">
        <v>4</v>
      </c>
      <c r="AB1" s="22">
        <v>5</v>
      </c>
      <c r="AC1" s="22">
        <v>6</v>
      </c>
      <c r="AD1" s="22">
        <v>7</v>
      </c>
      <c r="AE1" s="22">
        <v>8</v>
      </c>
      <c r="AF1" s="22">
        <v>9</v>
      </c>
      <c r="AG1" s="22">
        <v>0</v>
      </c>
      <c r="AH1" s="31"/>
      <c r="AI1" s="26"/>
      <c r="AJ1" s="89" t="s">
        <v>14</v>
      </c>
      <c r="AK1" s="90" t="s">
        <v>24</v>
      </c>
      <c r="AL1" s="91" t="s">
        <v>15</v>
      </c>
      <c r="AM1" s="85" t="s">
        <v>16</v>
      </c>
      <c r="AN1" s="86" t="s">
        <v>13</v>
      </c>
      <c r="AO1" s="87" t="s">
        <v>12</v>
      </c>
      <c r="AP1" s="88" t="s">
        <v>11</v>
      </c>
      <c r="AQ1" s="88" t="s">
        <v>31</v>
      </c>
      <c r="AR1" s="59" t="s">
        <v>18</v>
      </c>
      <c r="AS1" s="60" t="s">
        <v>19</v>
      </c>
      <c r="AT1" s="60" t="s">
        <v>20</v>
      </c>
      <c r="AU1" s="76" t="s">
        <v>21</v>
      </c>
      <c r="AV1" s="60" t="s">
        <v>22</v>
      </c>
      <c r="AW1" s="60" t="s">
        <v>23</v>
      </c>
      <c r="AX1" s="60" t="s">
        <v>32</v>
      </c>
      <c r="AY1" s="99" t="s">
        <v>17</v>
      </c>
      <c r="AZ1" s="82"/>
      <c r="BA1" s="82"/>
      <c r="BB1" s="82"/>
      <c r="BC1" s="82"/>
      <c r="BD1" s="80"/>
      <c r="BE1" s="80"/>
      <c r="BF1" s="80"/>
      <c r="BG1" s="80"/>
      <c r="BH1" s="80"/>
      <c r="BI1" s="80"/>
      <c r="BJ1" s="77"/>
      <c r="BK1" s="77"/>
      <c r="BL1" s="30"/>
      <c r="BM1" s="30"/>
      <c r="BN1" s="30"/>
      <c r="BO1" s="30"/>
      <c r="BP1" s="30"/>
      <c r="BQ1" s="30"/>
      <c r="BR1" s="30"/>
      <c r="BU1" s="3"/>
      <c r="BV1" s="3"/>
      <c r="BW1" s="3"/>
      <c r="BX1" s="3"/>
      <c r="BY1" s="3"/>
      <c r="BZ1" s="3"/>
    </row>
    <row r="2" spans="1:78" x14ac:dyDescent="0.25">
      <c r="A2" s="39">
        <v>1</v>
      </c>
      <c r="B2" s="10"/>
      <c r="C2" s="27" t="str">
        <f t="shared" ref="C2:C65" si="0">IF(B2="","",VALUE(RIGHT(B2,1)))</f>
        <v/>
      </c>
      <c r="D2" s="27">
        <f t="shared" ref="D2:M2" si="1">IF($C2=D1,1,0)</f>
        <v>0</v>
      </c>
      <c r="E2" s="27">
        <f t="shared" si="1"/>
        <v>0</v>
      </c>
      <c r="F2" s="27">
        <f t="shared" si="1"/>
        <v>0</v>
      </c>
      <c r="G2" s="27">
        <f t="shared" si="1"/>
        <v>0</v>
      </c>
      <c r="H2" s="27">
        <f t="shared" si="1"/>
        <v>0</v>
      </c>
      <c r="I2" s="27">
        <f t="shared" si="1"/>
        <v>0</v>
      </c>
      <c r="J2" s="27">
        <f t="shared" si="1"/>
        <v>0</v>
      </c>
      <c r="K2" s="27">
        <f t="shared" si="1"/>
        <v>0</v>
      </c>
      <c r="L2" s="27">
        <f t="shared" si="1"/>
        <v>0</v>
      </c>
      <c r="M2" s="27">
        <f t="shared" si="1"/>
        <v>0</v>
      </c>
      <c r="N2" s="7"/>
      <c r="O2" s="7"/>
      <c r="P2" s="7"/>
      <c r="Q2" s="7"/>
      <c r="R2" s="7"/>
      <c r="S2" s="7"/>
      <c r="T2" s="7"/>
      <c r="U2" s="7"/>
      <c r="V2" s="7"/>
      <c r="W2" s="7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20">
        <f>COUNTIF(X2:AG2,"WIN")</f>
        <v>0</v>
      </c>
      <c r="AI2" s="25"/>
      <c r="AJ2" s="24"/>
      <c r="AK2" s="16">
        <f t="shared" ref="AK2:AK11" si="2">IF(COUNT(N1:W1)=0,"",COUNT(N1:W1))</f>
        <v>10</v>
      </c>
      <c r="AL2" s="42"/>
      <c r="AM2" s="43"/>
      <c r="AN2" s="44"/>
      <c r="AO2" s="45"/>
      <c r="AP2" s="46"/>
      <c r="AQ2" s="46"/>
      <c r="AR2" s="16">
        <f t="shared" ref="AR2:AR65" ca="1" si="3">OFFSET($AK$2,(ROW()-1)*10,0)</f>
        <v>10</v>
      </c>
      <c r="AS2" s="16" t="str">
        <f ca="1">OFFSET($AL$2,(ROW()-1)*10,0)</f>
        <v xml:space="preserve">L </v>
      </c>
      <c r="AT2" s="16" t="str">
        <f ca="1">OFFSET($AM$2,(ROW()-1)*10,0)</f>
        <v xml:space="preserve">L </v>
      </c>
      <c r="AU2" s="16" t="str">
        <f ca="1">OFFSET($AN$2,(ROW()-1)*10,0)</f>
        <v xml:space="preserve">L </v>
      </c>
      <c r="AV2" s="16" t="str">
        <f ca="1">OFFSET($AO$2,(ROW()-1)*10,0)</f>
        <v xml:space="preserve">L </v>
      </c>
      <c r="AW2" s="16" t="str">
        <f ca="1">OFFSET($AP$2,(ROW()-1)*10,0)</f>
        <v xml:space="preserve">L </v>
      </c>
      <c r="AX2" s="16" t="str">
        <f ca="1">OFFSET($AQ$2,(ROW()-1)*10,0)</f>
        <v xml:space="preserve">L </v>
      </c>
      <c r="AY2" s="78" t="str">
        <f ca="1">OFFSET($AJ$2,(ROW()-1)*10,0)</f>
        <v>L</v>
      </c>
      <c r="AZ2" s="80">
        <v>1</v>
      </c>
      <c r="BA2" s="80" t="str">
        <f ca="1">IF(AR2=1,AS2," ")</f>
        <v xml:space="preserve"> </v>
      </c>
      <c r="BB2" s="80">
        <v>2</v>
      </c>
      <c r="BC2" s="80" t="str">
        <f ca="1">IF(AR2=2,AT2," ")</f>
        <v xml:space="preserve"> </v>
      </c>
      <c r="BD2" s="80">
        <v>3</v>
      </c>
      <c r="BE2" s="80" t="str">
        <f ca="1">IF(AR2=3,AU2," ")</f>
        <v xml:space="preserve"> </v>
      </c>
      <c r="BF2" s="80">
        <v>4</v>
      </c>
      <c r="BG2" s="80" t="str">
        <f ca="1">IF(AR2=4,AV2," ")</f>
        <v xml:space="preserve"> </v>
      </c>
      <c r="BH2" s="80">
        <v>5</v>
      </c>
      <c r="BI2" s="80" t="str">
        <f ca="1">IF(AR2=5,AW2," ")</f>
        <v xml:space="preserve"> </v>
      </c>
      <c r="BJ2" s="80">
        <v>6</v>
      </c>
      <c r="BK2" s="77" t="str">
        <f ca="1">IF(AR2=6,AX2," ")</f>
        <v xml:space="preserve"> </v>
      </c>
      <c r="BU2" s="3"/>
      <c r="BV2" s="3"/>
      <c r="BW2" s="3"/>
      <c r="BX2" s="3"/>
      <c r="BY2" s="3"/>
      <c r="BZ2" s="3"/>
    </row>
    <row r="3" spans="1:78" x14ac:dyDescent="0.25">
      <c r="A3" s="39">
        <v>2</v>
      </c>
      <c r="B3" s="10"/>
      <c r="C3" s="27" t="str">
        <f t="shared" si="0"/>
        <v/>
      </c>
      <c r="D3" s="27">
        <f>IF($C3=D$1,1+D2,D2)</f>
        <v>0</v>
      </c>
      <c r="E3" s="27">
        <f t="shared" ref="E3:M13" si="4">IF($C3=E$1,1+E2,E2)</f>
        <v>0</v>
      </c>
      <c r="F3" s="27">
        <f t="shared" si="4"/>
        <v>0</v>
      </c>
      <c r="G3" s="27">
        <f t="shared" si="4"/>
        <v>0</v>
      </c>
      <c r="H3" s="27">
        <f t="shared" si="4"/>
        <v>0</v>
      </c>
      <c r="I3" s="27">
        <f t="shared" si="4"/>
        <v>0</v>
      </c>
      <c r="J3" s="27">
        <f t="shared" si="4"/>
        <v>0</v>
      </c>
      <c r="K3" s="27">
        <f t="shared" si="4"/>
        <v>0</v>
      </c>
      <c r="L3" s="27">
        <f t="shared" si="4"/>
        <v>0</v>
      </c>
      <c r="M3" s="27">
        <f t="shared" si="4"/>
        <v>0</v>
      </c>
      <c r="N3" s="7"/>
      <c r="O3" s="7"/>
      <c r="P3" s="7"/>
      <c r="Q3" s="7"/>
      <c r="R3" s="7"/>
      <c r="S3" s="7"/>
      <c r="T3" s="7"/>
      <c r="U3" s="7"/>
      <c r="V3" s="7"/>
      <c r="W3" s="7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20">
        <f t="shared" ref="AH3:AH67" si="5">COUNTIF(X3:AG3,"WIN")</f>
        <v>0</v>
      </c>
      <c r="AI3" s="25"/>
      <c r="AJ3" s="24"/>
      <c r="AK3" s="16" t="str">
        <f t="shared" si="2"/>
        <v/>
      </c>
      <c r="AL3" s="42"/>
      <c r="AM3" s="43"/>
      <c r="AN3" s="44"/>
      <c r="AO3" s="45"/>
      <c r="AP3" s="46"/>
      <c r="AQ3" s="46"/>
      <c r="AR3" s="16">
        <f t="shared" ca="1" si="3"/>
        <v>10</v>
      </c>
      <c r="AS3" s="16" t="str">
        <f t="shared" ref="AS3:AS66" ca="1" si="6">OFFSET($AL$2,(ROW()-1)*10,0)</f>
        <v xml:space="preserve">L </v>
      </c>
      <c r="AT3" s="16" t="str">
        <f t="shared" ref="AT3:AT66" ca="1" si="7">OFFSET($AM$2,(ROW()-1)*10,0)</f>
        <v xml:space="preserve">L </v>
      </c>
      <c r="AU3" s="16" t="str">
        <f t="shared" ref="AU3:AU66" ca="1" si="8">OFFSET($AN$2,(ROW()-1)*10,0)</f>
        <v xml:space="preserve">L </v>
      </c>
      <c r="AV3" s="16" t="str">
        <f t="shared" ref="AV3:AV66" ca="1" si="9">OFFSET($AO$2,(ROW()-1)*10,0)</f>
        <v xml:space="preserve">L </v>
      </c>
      <c r="AW3" s="16" t="str">
        <f t="shared" ref="AW3:AW66" ca="1" si="10">OFFSET($AP$2,(ROW()-1)*10,0)</f>
        <v xml:space="preserve">L </v>
      </c>
      <c r="AX3" s="16" t="str">
        <f t="shared" ref="AX3:AX66" ca="1" si="11">OFFSET($AQ$2,(ROW()-1)*10,0)</f>
        <v xml:space="preserve">L </v>
      </c>
      <c r="AY3" s="78" t="str">
        <f t="shared" ref="AY3:AY66" ca="1" si="12">OFFSET($AJ$2,(ROW()-1)*10,0)</f>
        <v>L</v>
      </c>
      <c r="AZ3" s="80">
        <v>1</v>
      </c>
      <c r="BA3" s="80" t="str">
        <f t="shared" ref="BA3:BA66" ca="1" si="13">IF(AR3=1,AS3," ")</f>
        <v xml:space="preserve"> </v>
      </c>
      <c r="BB3" s="80">
        <v>2</v>
      </c>
      <c r="BC3" s="80" t="str">
        <f t="shared" ref="BC3:BC66" ca="1" si="14">IF(AR3=2,AT3," ")</f>
        <v xml:space="preserve"> </v>
      </c>
      <c r="BD3" s="80">
        <v>3</v>
      </c>
      <c r="BE3" s="80" t="str">
        <f ca="1">IF(AR3=3,AU3," ")</f>
        <v xml:space="preserve"> </v>
      </c>
      <c r="BF3" s="80">
        <v>4</v>
      </c>
      <c r="BG3" s="80" t="str">
        <f t="shared" ref="BG3:BG66" ca="1" si="15">IF(AR3=4,AV3," ")</f>
        <v xml:space="preserve"> </v>
      </c>
      <c r="BH3" s="80">
        <v>5</v>
      </c>
      <c r="BI3" s="80" t="str">
        <f t="shared" ref="BI3:BI66" ca="1" si="16">IF(AR3=5,AW3," ")</f>
        <v xml:space="preserve"> </v>
      </c>
      <c r="BJ3" s="80">
        <v>6</v>
      </c>
      <c r="BK3" s="77" t="str">
        <f t="shared" ref="BK3:BK66" ca="1" si="17">IF(AR3=6,AX3," ")</f>
        <v xml:space="preserve"> </v>
      </c>
      <c r="BU3" s="3"/>
      <c r="BV3" s="3"/>
      <c r="BW3" s="3"/>
      <c r="BX3" s="3"/>
      <c r="BY3" s="3"/>
      <c r="BZ3" s="3"/>
    </row>
    <row r="4" spans="1:78" x14ac:dyDescent="0.25">
      <c r="A4" s="39">
        <v>3</v>
      </c>
      <c r="B4" s="10"/>
      <c r="C4" s="27" t="str">
        <f t="shared" si="0"/>
        <v/>
      </c>
      <c r="D4" s="27">
        <f>IF($C4=D$1,1+D3,D3)</f>
        <v>0</v>
      </c>
      <c r="E4" s="27">
        <f t="shared" si="4"/>
        <v>0</v>
      </c>
      <c r="F4" s="27">
        <f t="shared" si="4"/>
        <v>0</v>
      </c>
      <c r="G4" s="27">
        <f t="shared" si="4"/>
        <v>0</v>
      </c>
      <c r="H4" s="27">
        <f t="shared" si="4"/>
        <v>0</v>
      </c>
      <c r="I4" s="27">
        <f t="shared" si="4"/>
        <v>0</v>
      </c>
      <c r="J4" s="27">
        <f t="shared" si="4"/>
        <v>0</v>
      </c>
      <c r="K4" s="27">
        <f t="shared" si="4"/>
        <v>0</v>
      </c>
      <c r="L4" s="27">
        <f t="shared" si="4"/>
        <v>0</v>
      </c>
      <c r="M4" s="27">
        <f t="shared" si="4"/>
        <v>0</v>
      </c>
      <c r="N4" s="7"/>
      <c r="O4" s="7"/>
      <c r="P4" s="7"/>
      <c r="Q4" s="7"/>
      <c r="R4" s="7"/>
      <c r="S4" s="7"/>
      <c r="T4" s="7"/>
      <c r="U4" s="7"/>
      <c r="V4" s="7"/>
      <c r="W4" s="7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20">
        <f t="shared" si="5"/>
        <v>0</v>
      </c>
      <c r="AI4" s="25"/>
      <c r="AJ4" s="24"/>
      <c r="AK4" s="16" t="str">
        <f t="shared" si="2"/>
        <v/>
      </c>
      <c r="AL4" s="42"/>
      <c r="AM4" s="43"/>
      <c r="AN4" s="47"/>
      <c r="AO4" s="45"/>
      <c r="AP4" s="46"/>
      <c r="AQ4" s="46"/>
      <c r="AR4" s="16">
        <f t="shared" ca="1" si="3"/>
        <v>10</v>
      </c>
      <c r="AS4" s="16" t="str">
        <f t="shared" ca="1" si="6"/>
        <v xml:space="preserve">L </v>
      </c>
      <c r="AT4" s="16" t="str">
        <f t="shared" ca="1" si="7"/>
        <v xml:space="preserve">L </v>
      </c>
      <c r="AU4" s="16" t="str">
        <f t="shared" ca="1" si="8"/>
        <v xml:space="preserve">L </v>
      </c>
      <c r="AV4" s="16" t="str">
        <f t="shared" ca="1" si="9"/>
        <v xml:space="preserve">L </v>
      </c>
      <c r="AW4" s="16" t="str">
        <f t="shared" ca="1" si="10"/>
        <v xml:space="preserve">L </v>
      </c>
      <c r="AX4" s="16" t="str">
        <f t="shared" ca="1" si="11"/>
        <v xml:space="preserve">L </v>
      </c>
      <c r="AY4" s="78" t="str">
        <f t="shared" ca="1" si="12"/>
        <v>L</v>
      </c>
      <c r="AZ4" s="80">
        <v>1</v>
      </c>
      <c r="BA4" s="80" t="str">
        <f t="shared" ca="1" si="13"/>
        <v xml:space="preserve"> </v>
      </c>
      <c r="BB4" s="80">
        <v>2</v>
      </c>
      <c r="BC4" s="80" t="str">
        <f t="shared" ca="1" si="14"/>
        <v xml:space="preserve"> </v>
      </c>
      <c r="BD4" s="80">
        <v>3</v>
      </c>
      <c r="BE4" s="80" t="str">
        <f t="shared" ref="BE4:BE67" ca="1" si="18">IF(AR4=3,AU4," ")</f>
        <v xml:space="preserve"> </v>
      </c>
      <c r="BF4" s="80">
        <v>4</v>
      </c>
      <c r="BG4" s="80" t="str">
        <f t="shared" ca="1" si="15"/>
        <v xml:space="preserve"> </v>
      </c>
      <c r="BH4" s="80">
        <v>5</v>
      </c>
      <c r="BI4" s="80" t="str">
        <f t="shared" ca="1" si="16"/>
        <v xml:space="preserve"> </v>
      </c>
      <c r="BJ4" s="80">
        <v>6</v>
      </c>
      <c r="BK4" s="77" t="str">
        <f t="shared" ca="1" si="17"/>
        <v xml:space="preserve"> </v>
      </c>
      <c r="BU4" s="3"/>
      <c r="BV4" s="3"/>
      <c r="BW4" s="3"/>
      <c r="BX4" s="3"/>
      <c r="BY4" s="3"/>
      <c r="BZ4" s="3"/>
    </row>
    <row r="5" spans="1:78" x14ac:dyDescent="0.25">
      <c r="A5" s="39">
        <v>4</v>
      </c>
      <c r="B5" s="10"/>
      <c r="C5" s="27" t="str">
        <f t="shared" si="0"/>
        <v/>
      </c>
      <c r="D5" s="27">
        <f t="shared" ref="D5:M11" si="19">IF($C5=D$1,1+D4,D4)</f>
        <v>0</v>
      </c>
      <c r="E5" s="27">
        <f t="shared" si="19"/>
        <v>0</v>
      </c>
      <c r="F5" s="27">
        <f t="shared" si="19"/>
        <v>0</v>
      </c>
      <c r="G5" s="27">
        <f t="shared" si="19"/>
        <v>0</v>
      </c>
      <c r="H5" s="27">
        <f t="shared" si="19"/>
        <v>0</v>
      </c>
      <c r="I5" s="27">
        <f t="shared" si="19"/>
        <v>0</v>
      </c>
      <c r="J5" s="27">
        <f t="shared" si="19"/>
        <v>0</v>
      </c>
      <c r="K5" s="27">
        <f t="shared" si="19"/>
        <v>0</v>
      </c>
      <c r="L5" s="27">
        <f t="shared" si="19"/>
        <v>0</v>
      </c>
      <c r="M5" s="27">
        <f t="shared" si="19"/>
        <v>0</v>
      </c>
      <c r="N5" s="7"/>
      <c r="O5" s="7"/>
      <c r="P5" s="7"/>
      <c r="Q5" s="7"/>
      <c r="R5" s="7"/>
      <c r="S5" s="7"/>
      <c r="T5" s="7"/>
      <c r="U5" s="7"/>
      <c r="V5" s="7"/>
      <c r="W5" s="7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20">
        <f t="shared" si="5"/>
        <v>0</v>
      </c>
      <c r="AI5" s="25"/>
      <c r="AJ5" s="24"/>
      <c r="AK5" s="16" t="str">
        <f t="shared" si="2"/>
        <v/>
      </c>
      <c r="AL5" s="42"/>
      <c r="AM5" s="43"/>
      <c r="AN5" s="47"/>
      <c r="AO5" s="45"/>
      <c r="AP5" s="46"/>
      <c r="AQ5" s="46"/>
      <c r="AR5" s="16">
        <f t="shared" ca="1" si="3"/>
        <v>10</v>
      </c>
      <c r="AS5" s="16" t="str">
        <f t="shared" ca="1" si="6"/>
        <v xml:space="preserve">L </v>
      </c>
      <c r="AT5" s="16" t="str">
        <f t="shared" ca="1" si="7"/>
        <v xml:space="preserve">L </v>
      </c>
      <c r="AU5" s="16" t="str">
        <f t="shared" ca="1" si="8"/>
        <v xml:space="preserve">L </v>
      </c>
      <c r="AV5" s="16" t="str">
        <f t="shared" ca="1" si="9"/>
        <v xml:space="preserve">L </v>
      </c>
      <c r="AW5" s="16" t="str">
        <f t="shared" ca="1" si="10"/>
        <v xml:space="preserve">L </v>
      </c>
      <c r="AX5" s="16" t="str">
        <f t="shared" ca="1" si="11"/>
        <v xml:space="preserve">L </v>
      </c>
      <c r="AY5" s="78" t="str">
        <f t="shared" ca="1" si="12"/>
        <v>L</v>
      </c>
      <c r="AZ5" s="80">
        <v>1</v>
      </c>
      <c r="BA5" s="80" t="str">
        <f t="shared" ca="1" si="13"/>
        <v xml:space="preserve"> </v>
      </c>
      <c r="BB5" s="80">
        <v>2</v>
      </c>
      <c r="BC5" s="80" t="str">
        <f t="shared" ca="1" si="14"/>
        <v xml:space="preserve"> </v>
      </c>
      <c r="BD5" s="80">
        <v>3</v>
      </c>
      <c r="BE5" s="80" t="str">
        <f t="shared" ca="1" si="18"/>
        <v xml:space="preserve"> </v>
      </c>
      <c r="BF5" s="80">
        <v>4</v>
      </c>
      <c r="BG5" s="80" t="str">
        <f t="shared" ca="1" si="15"/>
        <v xml:space="preserve"> </v>
      </c>
      <c r="BH5" s="80">
        <v>5</v>
      </c>
      <c r="BI5" s="80" t="str">
        <f t="shared" ca="1" si="16"/>
        <v xml:space="preserve"> </v>
      </c>
      <c r="BJ5" s="80">
        <v>6</v>
      </c>
      <c r="BK5" s="77" t="str">
        <f t="shared" ca="1" si="17"/>
        <v xml:space="preserve"> </v>
      </c>
      <c r="BU5" s="3"/>
      <c r="BV5" s="3"/>
      <c r="BW5" s="3"/>
      <c r="BX5" s="3"/>
      <c r="BY5" s="3"/>
      <c r="BZ5" s="3"/>
    </row>
    <row r="6" spans="1:78" x14ac:dyDescent="0.25">
      <c r="A6" s="39">
        <v>5</v>
      </c>
      <c r="B6" s="10"/>
      <c r="C6" s="27" t="str">
        <f t="shared" si="0"/>
        <v/>
      </c>
      <c r="D6" s="27">
        <f t="shared" si="19"/>
        <v>0</v>
      </c>
      <c r="E6" s="27">
        <f t="shared" si="19"/>
        <v>0</v>
      </c>
      <c r="F6" s="27">
        <f t="shared" si="19"/>
        <v>0</v>
      </c>
      <c r="G6" s="27">
        <f t="shared" si="19"/>
        <v>0</v>
      </c>
      <c r="H6" s="27">
        <f t="shared" si="19"/>
        <v>0</v>
      </c>
      <c r="I6" s="27">
        <f t="shared" si="19"/>
        <v>0</v>
      </c>
      <c r="J6" s="27">
        <f t="shared" si="19"/>
        <v>0</v>
      </c>
      <c r="K6" s="27">
        <f t="shared" si="19"/>
        <v>0</v>
      </c>
      <c r="L6" s="27">
        <f t="shared" si="19"/>
        <v>0</v>
      </c>
      <c r="M6" s="27">
        <f t="shared" si="19"/>
        <v>0</v>
      </c>
      <c r="N6" s="7"/>
      <c r="O6" s="7"/>
      <c r="P6" s="7"/>
      <c r="Q6" s="7"/>
      <c r="R6" s="7"/>
      <c r="S6" s="7"/>
      <c r="T6" s="7"/>
      <c r="U6" s="7"/>
      <c r="V6" s="7"/>
      <c r="W6" s="7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20">
        <f t="shared" si="5"/>
        <v>0</v>
      </c>
      <c r="AI6" s="25"/>
      <c r="AJ6" s="24"/>
      <c r="AK6" s="16" t="str">
        <f t="shared" si="2"/>
        <v/>
      </c>
      <c r="AL6" s="42"/>
      <c r="AM6" s="43"/>
      <c r="AN6" s="47"/>
      <c r="AO6" s="45"/>
      <c r="AP6" s="46"/>
      <c r="AQ6" s="46"/>
      <c r="AR6" s="16">
        <f t="shared" ca="1" si="3"/>
        <v>10</v>
      </c>
      <c r="AS6" s="16" t="str">
        <f t="shared" ca="1" si="6"/>
        <v xml:space="preserve">L </v>
      </c>
      <c r="AT6" s="16" t="str">
        <f t="shared" ca="1" si="7"/>
        <v xml:space="preserve">L </v>
      </c>
      <c r="AU6" s="16" t="str">
        <f t="shared" ca="1" si="8"/>
        <v xml:space="preserve">L </v>
      </c>
      <c r="AV6" s="16" t="str">
        <f t="shared" ca="1" si="9"/>
        <v xml:space="preserve">L </v>
      </c>
      <c r="AW6" s="16" t="str">
        <f t="shared" ca="1" si="10"/>
        <v xml:space="preserve">L </v>
      </c>
      <c r="AX6" s="16" t="str">
        <f t="shared" ca="1" si="11"/>
        <v xml:space="preserve">L </v>
      </c>
      <c r="AY6" s="78" t="str">
        <f t="shared" ca="1" si="12"/>
        <v>L</v>
      </c>
      <c r="AZ6" s="80">
        <v>1</v>
      </c>
      <c r="BA6" s="80" t="str">
        <f t="shared" ca="1" si="13"/>
        <v xml:space="preserve"> </v>
      </c>
      <c r="BB6" s="80">
        <v>2</v>
      </c>
      <c r="BC6" s="80" t="str">
        <f t="shared" ca="1" si="14"/>
        <v xml:space="preserve"> </v>
      </c>
      <c r="BD6" s="80">
        <v>3</v>
      </c>
      <c r="BE6" s="80" t="str">
        <f t="shared" ca="1" si="18"/>
        <v xml:space="preserve"> </v>
      </c>
      <c r="BF6" s="80">
        <v>4</v>
      </c>
      <c r="BG6" s="80" t="str">
        <f t="shared" ca="1" si="15"/>
        <v xml:space="preserve"> </v>
      </c>
      <c r="BH6" s="80">
        <v>5</v>
      </c>
      <c r="BI6" s="80" t="str">
        <f t="shared" ca="1" si="16"/>
        <v xml:space="preserve"> </v>
      </c>
      <c r="BJ6" s="80">
        <v>6</v>
      </c>
      <c r="BK6" s="77" t="str">
        <f t="shared" ca="1" si="17"/>
        <v xml:space="preserve"> </v>
      </c>
      <c r="BU6" s="3"/>
      <c r="BV6" s="3"/>
      <c r="BW6" s="3"/>
      <c r="BX6" s="3"/>
      <c r="BY6" s="3"/>
      <c r="BZ6" s="3"/>
    </row>
    <row r="7" spans="1:78" x14ac:dyDescent="0.25">
      <c r="A7" s="39">
        <v>6</v>
      </c>
      <c r="B7" s="10"/>
      <c r="C7" s="27" t="str">
        <f t="shared" si="0"/>
        <v/>
      </c>
      <c r="D7" s="27">
        <f t="shared" si="19"/>
        <v>0</v>
      </c>
      <c r="E7" s="27">
        <f t="shared" si="19"/>
        <v>0</v>
      </c>
      <c r="F7" s="27">
        <f t="shared" si="19"/>
        <v>0</v>
      </c>
      <c r="G7" s="27">
        <f t="shared" si="19"/>
        <v>0</v>
      </c>
      <c r="H7" s="27">
        <f t="shared" si="19"/>
        <v>0</v>
      </c>
      <c r="I7" s="27">
        <f t="shared" si="19"/>
        <v>0</v>
      </c>
      <c r="J7" s="27">
        <f t="shared" si="19"/>
        <v>0</v>
      </c>
      <c r="K7" s="27">
        <f t="shared" si="19"/>
        <v>0</v>
      </c>
      <c r="L7" s="27">
        <f t="shared" si="19"/>
        <v>0</v>
      </c>
      <c r="M7" s="27">
        <f t="shared" si="19"/>
        <v>0</v>
      </c>
      <c r="N7" s="7"/>
      <c r="O7" s="7"/>
      <c r="P7" s="7"/>
      <c r="Q7" s="7"/>
      <c r="R7" s="7"/>
      <c r="S7" s="7"/>
      <c r="T7" s="7"/>
      <c r="U7" s="7"/>
      <c r="V7" s="7"/>
      <c r="W7" s="7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20">
        <f t="shared" si="5"/>
        <v>0</v>
      </c>
      <c r="AI7" s="25"/>
      <c r="AJ7" s="24"/>
      <c r="AK7" s="16" t="str">
        <f t="shared" si="2"/>
        <v/>
      </c>
      <c r="AL7" s="42"/>
      <c r="AM7" s="43"/>
      <c r="AN7" s="47"/>
      <c r="AO7" s="45"/>
      <c r="AP7" s="46"/>
      <c r="AQ7" s="46"/>
      <c r="AR7" s="16">
        <f t="shared" ca="1" si="3"/>
        <v>10</v>
      </c>
      <c r="AS7" s="16" t="str">
        <f t="shared" ca="1" si="6"/>
        <v xml:space="preserve">L </v>
      </c>
      <c r="AT7" s="16" t="str">
        <f t="shared" ca="1" si="7"/>
        <v xml:space="preserve">L </v>
      </c>
      <c r="AU7" s="16" t="str">
        <f t="shared" ca="1" si="8"/>
        <v xml:space="preserve">L </v>
      </c>
      <c r="AV7" s="16" t="str">
        <f t="shared" ca="1" si="9"/>
        <v xml:space="preserve">L </v>
      </c>
      <c r="AW7" s="16" t="str">
        <f t="shared" ca="1" si="10"/>
        <v xml:space="preserve">L </v>
      </c>
      <c r="AX7" s="16" t="str">
        <f t="shared" ca="1" si="11"/>
        <v xml:space="preserve">L </v>
      </c>
      <c r="AY7" s="78" t="str">
        <f t="shared" ca="1" si="12"/>
        <v>L</v>
      </c>
      <c r="AZ7" s="80">
        <v>1</v>
      </c>
      <c r="BA7" s="80" t="str">
        <f t="shared" ca="1" si="13"/>
        <v xml:space="preserve"> </v>
      </c>
      <c r="BB7" s="80">
        <v>2</v>
      </c>
      <c r="BC7" s="80" t="str">
        <f t="shared" ca="1" si="14"/>
        <v xml:space="preserve"> </v>
      </c>
      <c r="BD7" s="80">
        <v>3</v>
      </c>
      <c r="BE7" s="80" t="str">
        <f t="shared" ca="1" si="18"/>
        <v xml:space="preserve"> </v>
      </c>
      <c r="BF7" s="80">
        <v>4</v>
      </c>
      <c r="BG7" s="80" t="str">
        <f t="shared" ca="1" si="15"/>
        <v xml:space="preserve"> </v>
      </c>
      <c r="BH7" s="80">
        <v>5</v>
      </c>
      <c r="BI7" s="80" t="str">
        <f t="shared" ca="1" si="16"/>
        <v xml:space="preserve"> </v>
      </c>
      <c r="BJ7" s="80">
        <v>6</v>
      </c>
      <c r="BK7" s="77" t="str">
        <f t="shared" ca="1" si="17"/>
        <v xml:space="preserve"> </v>
      </c>
      <c r="BL7" s="5"/>
      <c r="BM7" s="5"/>
      <c r="BN7" s="5"/>
      <c r="BO7" s="5"/>
      <c r="BP7" s="4"/>
      <c r="BQ7" s="4"/>
      <c r="BU7" s="3"/>
      <c r="BV7" s="3"/>
      <c r="BW7" s="3"/>
      <c r="BX7" s="3"/>
      <c r="BY7" s="3"/>
      <c r="BZ7" s="3"/>
    </row>
    <row r="8" spans="1:78" x14ac:dyDescent="0.25">
      <c r="A8" s="39">
        <v>7</v>
      </c>
      <c r="B8" s="10"/>
      <c r="C8" s="27" t="str">
        <f t="shared" si="0"/>
        <v/>
      </c>
      <c r="D8" s="27">
        <f t="shared" si="19"/>
        <v>0</v>
      </c>
      <c r="E8" s="27">
        <f t="shared" si="19"/>
        <v>0</v>
      </c>
      <c r="F8" s="27">
        <f t="shared" si="19"/>
        <v>0</v>
      </c>
      <c r="G8" s="27">
        <f t="shared" si="19"/>
        <v>0</v>
      </c>
      <c r="H8" s="27">
        <f t="shared" si="19"/>
        <v>0</v>
      </c>
      <c r="I8" s="27">
        <f t="shared" si="19"/>
        <v>0</v>
      </c>
      <c r="J8" s="27">
        <f t="shared" si="19"/>
        <v>0</v>
      </c>
      <c r="K8" s="27">
        <f t="shared" si="19"/>
        <v>0</v>
      </c>
      <c r="L8" s="27">
        <f t="shared" si="19"/>
        <v>0</v>
      </c>
      <c r="M8" s="27">
        <f t="shared" si="19"/>
        <v>0</v>
      </c>
      <c r="N8" s="7"/>
      <c r="O8" s="7"/>
      <c r="P8" s="7"/>
      <c r="Q8" s="7"/>
      <c r="R8" s="7"/>
      <c r="S8" s="7"/>
      <c r="T8" s="7"/>
      <c r="U8" s="7"/>
      <c r="V8" s="7"/>
      <c r="W8" s="7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20">
        <f t="shared" si="5"/>
        <v>0</v>
      </c>
      <c r="AI8" s="25"/>
      <c r="AJ8" s="24"/>
      <c r="AK8" s="16" t="str">
        <f t="shared" si="2"/>
        <v/>
      </c>
      <c r="AL8" s="42"/>
      <c r="AM8" s="43"/>
      <c r="AN8" s="47"/>
      <c r="AO8" s="45"/>
      <c r="AP8" s="46"/>
      <c r="AQ8" s="46"/>
      <c r="AR8" s="16">
        <f t="shared" ca="1" si="3"/>
        <v>10</v>
      </c>
      <c r="AS8" s="16" t="str">
        <f t="shared" ca="1" si="6"/>
        <v xml:space="preserve">L </v>
      </c>
      <c r="AT8" s="16" t="str">
        <f t="shared" ca="1" si="7"/>
        <v xml:space="preserve">L </v>
      </c>
      <c r="AU8" s="16" t="str">
        <f t="shared" ca="1" si="8"/>
        <v xml:space="preserve">L </v>
      </c>
      <c r="AV8" s="16" t="str">
        <f t="shared" ca="1" si="9"/>
        <v xml:space="preserve">L </v>
      </c>
      <c r="AW8" s="16" t="str">
        <f t="shared" ca="1" si="10"/>
        <v xml:space="preserve">L </v>
      </c>
      <c r="AX8" s="16" t="str">
        <f t="shared" ca="1" si="11"/>
        <v xml:space="preserve">L </v>
      </c>
      <c r="AY8" s="78" t="str">
        <f t="shared" ca="1" si="12"/>
        <v>L</v>
      </c>
      <c r="AZ8" s="80">
        <v>1</v>
      </c>
      <c r="BA8" s="80" t="str">
        <f t="shared" ca="1" si="13"/>
        <v xml:space="preserve"> </v>
      </c>
      <c r="BB8" s="80">
        <v>2</v>
      </c>
      <c r="BC8" s="80" t="str">
        <f t="shared" ca="1" si="14"/>
        <v xml:space="preserve"> </v>
      </c>
      <c r="BD8" s="80">
        <v>3</v>
      </c>
      <c r="BE8" s="80" t="str">
        <f t="shared" ca="1" si="18"/>
        <v xml:space="preserve"> </v>
      </c>
      <c r="BF8" s="80">
        <v>4</v>
      </c>
      <c r="BG8" s="80" t="str">
        <f t="shared" ca="1" si="15"/>
        <v xml:space="preserve"> </v>
      </c>
      <c r="BH8" s="80">
        <v>5</v>
      </c>
      <c r="BI8" s="80" t="str">
        <f t="shared" ca="1" si="16"/>
        <v xml:space="preserve"> </v>
      </c>
      <c r="BJ8" s="80">
        <v>6</v>
      </c>
      <c r="BK8" s="77" t="str">
        <f t="shared" ca="1" si="17"/>
        <v xml:space="preserve"> </v>
      </c>
      <c r="BL8" s="5"/>
      <c r="BM8" s="5"/>
      <c r="BN8" s="5"/>
      <c r="BO8" s="5"/>
      <c r="BP8" s="5"/>
      <c r="BQ8" s="4"/>
      <c r="BU8" s="3"/>
      <c r="BV8" s="3"/>
      <c r="BW8" s="3"/>
      <c r="BX8" s="3"/>
      <c r="BY8" s="3"/>
      <c r="BZ8" s="3"/>
    </row>
    <row r="9" spans="1:78" x14ac:dyDescent="0.25">
      <c r="A9" s="39">
        <v>8</v>
      </c>
      <c r="B9" s="10"/>
      <c r="C9" s="27" t="str">
        <f t="shared" si="0"/>
        <v/>
      </c>
      <c r="D9" s="27">
        <f t="shared" si="19"/>
        <v>0</v>
      </c>
      <c r="E9" s="27">
        <f t="shared" si="19"/>
        <v>0</v>
      </c>
      <c r="F9" s="27">
        <f t="shared" si="19"/>
        <v>0</v>
      </c>
      <c r="G9" s="27">
        <f t="shared" si="19"/>
        <v>0</v>
      </c>
      <c r="H9" s="27">
        <f t="shared" si="19"/>
        <v>0</v>
      </c>
      <c r="I9" s="27">
        <f t="shared" si="19"/>
        <v>0</v>
      </c>
      <c r="J9" s="27">
        <f t="shared" si="19"/>
        <v>0</v>
      </c>
      <c r="K9" s="27">
        <f t="shared" si="19"/>
        <v>0</v>
      </c>
      <c r="L9" s="27">
        <f t="shared" si="19"/>
        <v>0</v>
      </c>
      <c r="M9" s="27">
        <f t="shared" si="19"/>
        <v>0</v>
      </c>
      <c r="N9" s="7"/>
      <c r="O9" s="7"/>
      <c r="P9" s="7"/>
      <c r="Q9" s="7"/>
      <c r="R9" s="7"/>
      <c r="S9" s="7"/>
      <c r="T9" s="7"/>
      <c r="U9" s="7"/>
      <c r="V9" s="7"/>
      <c r="W9" s="7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20">
        <f t="shared" si="5"/>
        <v>0</v>
      </c>
      <c r="AI9" s="25"/>
      <c r="AJ9" s="24"/>
      <c r="AK9" s="16" t="str">
        <f t="shared" si="2"/>
        <v/>
      </c>
      <c r="AL9" s="42"/>
      <c r="AM9" s="43"/>
      <c r="AN9" s="47"/>
      <c r="AO9" s="45"/>
      <c r="AP9" s="46"/>
      <c r="AQ9" s="46"/>
      <c r="AR9" s="16">
        <f t="shared" ca="1" si="3"/>
        <v>10</v>
      </c>
      <c r="AS9" s="16" t="str">
        <f t="shared" ca="1" si="6"/>
        <v xml:space="preserve">L </v>
      </c>
      <c r="AT9" s="16" t="str">
        <f t="shared" ca="1" si="7"/>
        <v xml:space="preserve">L </v>
      </c>
      <c r="AU9" s="16" t="str">
        <f t="shared" ca="1" si="8"/>
        <v xml:space="preserve">L </v>
      </c>
      <c r="AV9" s="16" t="str">
        <f t="shared" ca="1" si="9"/>
        <v xml:space="preserve">L </v>
      </c>
      <c r="AW9" s="16" t="str">
        <f t="shared" ca="1" si="10"/>
        <v xml:space="preserve">L </v>
      </c>
      <c r="AX9" s="16" t="str">
        <f t="shared" ca="1" si="11"/>
        <v xml:space="preserve">L </v>
      </c>
      <c r="AY9" s="78" t="str">
        <f t="shared" ca="1" si="12"/>
        <v>L</v>
      </c>
      <c r="AZ9" s="80">
        <v>1</v>
      </c>
      <c r="BA9" s="80" t="str">
        <f t="shared" ca="1" si="13"/>
        <v xml:space="preserve"> </v>
      </c>
      <c r="BB9" s="80">
        <v>2</v>
      </c>
      <c r="BC9" s="80" t="str">
        <f t="shared" ca="1" si="14"/>
        <v xml:space="preserve"> </v>
      </c>
      <c r="BD9" s="80">
        <v>3</v>
      </c>
      <c r="BE9" s="80" t="str">
        <f t="shared" ca="1" si="18"/>
        <v xml:space="preserve"> </v>
      </c>
      <c r="BF9" s="80">
        <v>4</v>
      </c>
      <c r="BG9" s="80" t="str">
        <f t="shared" ca="1" si="15"/>
        <v xml:space="preserve"> </v>
      </c>
      <c r="BH9" s="80">
        <v>5</v>
      </c>
      <c r="BI9" s="80" t="str">
        <f t="shared" ca="1" si="16"/>
        <v xml:space="preserve"> </v>
      </c>
      <c r="BJ9" s="80">
        <v>6</v>
      </c>
      <c r="BK9" s="77" t="str">
        <f t="shared" ca="1" si="17"/>
        <v xml:space="preserve"> </v>
      </c>
      <c r="BL9" s="16"/>
      <c r="BM9" s="16"/>
      <c r="BN9" s="16"/>
      <c r="BO9" s="16"/>
      <c r="BP9" s="4"/>
      <c r="BU9" s="3"/>
      <c r="BV9" s="3"/>
      <c r="BW9" s="3"/>
      <c r="BX9" s="3"/>
      <c r="BY9" s="3"/>
      <c r="BZ9" s="3"/>
    </row>
    <row r="10" spans="1:78" x14ac:dyDescent="0.25">
      <c r="A10" s="39">
        <v>9</v>
      </c>
      <c r="B10" s="10"/>
      <c r="C10" s="27" t="str">
        <f t="shared" si="0"/>
        <v/>
      </c>
      <c r="D10" s="27">
        <f t="shared" si="19"/>
        <v>0</v>
      </c>
      <c r="E10" s="27">
        <f t="shared" si="19"/>
        <v>0</v>
      </c>
      <c r="F10" s="27">
        <f t="shared" si="19"/>
        <v>0</v>
      </c>
      <c r="G10" s="27">
        <f t="shared" si="19"/>
        <v>0</v>
      </c>
      <c r="H10" s="27">
        <f t="shared" si="19"/>
        <v>0</v>
      </c>
      <c r="I10" s="27">
        <f t="shared" si="19"/>
        <v>0</v>
      </c>
      <c r="J10" s="27">
        <f t="shared" si="19"/>
        <v>0</v>
      </c>
      <c r="K10" s="27">
        <f t="shared" si="19"/>
        <v>0</v>
      </c>
      <c r="L10" s="27">
        <f t="shared" si="19"/>
        <v>0</v>
      </c>
      <c r="M10" s="27">
        <f t="shared" si="19"/>
        <v>0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20">
        <f t="shared" si="5"/>
        <v>0</v>
      </c>
      <c r="AI10" s="25"/>
      <c r="AJ10" s="24"/>
      <c r="AK10" s="16" t="str">
        <f t="shared" si="2"/>
        <v/>
      </c>
      <c r="AL10" s="42"/>
      <c r="AM10" s="43"/>
      <c r="AN10" s="47"/>
      <c r="AO10" s="45"/>
      <c r="AP10" s="46"/>
      <c r="AQ10" s="46"/>
      <c r="AR10" s="16">
        <f t="shared" ca="1" si="3"/>
        <v>10</v>
      </c>
      <c r="AS10" s="16" t="str">
        <f t="shared" ca="1" si="6"/>
        <v xml:space="preserve">L </v>
      </c>
      <c r="AT10" s="16" t="str">
        <f t="shared" ca="1" si="7"/>
        <v xml:space="preserve">L </v>
      </c>
      <c r="AU10" s="16" t="str">
        <f t="shared" ca="1" si="8"/>
        <v xml:space="preserve">L </v>
      </c>
      <c r="AV10" s="16" t="str">
        <f t="shared" ca="1" si="9"/>
        <v xml:space="preserve">L </v>
      </c>
      <c r="AW10" s="16" t="str">
        <f t="shared" ca="1" si="10"/>
        <v xml:space="preserve">L </v>
      </c>
      <c r="AX10" s="16" t="str">
        <f t="shared" ca="1" si="11"/>
        <v xml:space="preserve">L </v>
      </c>
      <c r="AY10" s="78" t="str">
        <f t="shared" ca="1" si="12"/>
        <v>L</v>
      </c>
      <c r="AZ10" s="80">
        <v>1</v>
      </c>
      <c r="BA10" s="80" t="str">
        <f t="shared" ca="1" si="13"/>
        <v xml:space="preserve"> </v>
      </c>
      <c r="BB10" s="80">
        <v>2</v>
      </c>
      <c r="BC10" s="80" t="str">
        <f t="shared" ca="1" si="14"/>
        <v xml:space="preserve"> </v>
      </c>
      <c r="BD10" s="80">
        <v>3</v>
      </c>
      <c r="BE10" s="80" t="str">
        <f t="shared" ca="1" si="18"/>
        <v xml:space="preserve"> </v>
      </c>
      <c r="BF10" s="80">
        <v>4</v>
      </c>
      <c r="BG10" s="80" t="str">
        <f t="shared" ca="1" si="15"/>
        <v xml:space="preserve"> </v>
      </c>
      <c r="BH10" s="80">
        <v>5</v>
      </c>
      <c r="BI10" s="80" t="str">
        <f t="shared" ca="1" si="16"/>
        <v xml:space="preserve"> </v>
      </c>
      <c r="BJ10" s="80">
        <v>6</v>
      </c>
      <c r="BK10" s="77" t="str">
        <f t="shared" ca="1" si="17"/>
        <v xml:space="preserve"> </v>
      </c>
      <c r="BL10" s="5"/>
      <c r="BM10" s="5"/>
      <c r="BN10" s="5"/>
      <c r="BO10" s="5"/>
      <c r="BP10" s="4"/>
      <c r="BQ10" s="4"/>
      <c r="BU10" s="3"/>
      <c r="BV10" s="3"/>
      <c r="BW10" s="3"/>
      <c r="BX10" s="3"/>
      <c r="BY10" s="3"/>
      <c r="BZ10" s="3"/>
    </row>
    <row r="11" spans="1:78" x14ac:dyDescent="0.25">
      <c r="A11" s="39">
        <v>10</v>
      </c>
      <c r="B11" s="10"/>
      <c r="C11" s="27" t="str">
        <f t="shared" si="0"/>
        <v/>
      </c>
      <c r="D11" s="27">
        <f t="shared" si="19"/>
        <v>0</v>
      </c>
      <c r="E11" s="27">
        <f t="shared" si="19"/>
        <v>0</v>
      </c>
      <c r="F11" s="27">
        <f t="shared" si="19"/>
        <v>0</v>
      </c>
      <c r="G11" s="27">
        <f t="shared" si="19"/>
        <v>0</v>
      </c>
      <c r="H11" s="27">
        <f t="shared" si="19"/>
        <v>0</v>
      </c>
      <c r="I11" s="27">
        <f t="shared" si="19"/>
        <v>0</v>
      </c>
      <c r="J11" s="27">
        <f t="shared" si="19"/>
        <v>0</v>
      </c>
      <c r="K11" s="27">
        <f t="shared" si="19"/>
        <v>0</v>
      </c>
      <c r="L11" s="27">
        <f t="shared" si="19"/>
        <v>0</v>
      </c>
      <c r="M11" s="27">
        <f t="shared" si="19"/>
        <v>0</v>
      </c>
      <c r="N11" s="7">
        <f>IF(D11=0,D1,"")</f>
        <v>1</v>
      </c>
      <c r="O11" s="7">
        <f>IF(E11=0,E1,"")</f>
        <v>2</v>
      </c>
      <c r="P11" s="7">
        <f>IF(F11=0,F1,"")</f>
        <v>3</v>
      </c>
      <c r="Q11" s="7">
        <f t="shared" ref="Q11:W11" si="20">IF(G11=0,G1,"")</f>
        <v>4</v>
      </c>
      <c r="R11" s="7">
        <f t="shared" si="20"/>
        <v>5</v>
      </c>
      <c r="S11" s="7">
        <f t="shared" si="20"/>
        <v>6</v>
      </c>
      <c r="T11" s="7">
        <f t="shared" si="20"/>
        <v>7</v>
      </c>
      <c r="U11" s="7">
        <f t="shared" si="20"/>
        <v>8</v>
      </c>
      <c r="V11" s="7">
        <f t="shared" si="20"/>
        <v>9</v>
      </c>
      <c r="W11" s="7">
        <f t="shared" si="20"/>
        <v>0</v>
      </c>
      <c r="X11" s="18"/>
      <c r="Y11" s="5"/>
      <c r="Z11" s="5"/>
      <c r="AA11" s="5"/>
      <c r="AB11" s="5"/>
      <c r="AC11" s="18"/>
      <c r="AD11" s="18"/>
      <c r="AE11" s="18"/>
      <c r="AF11" s="18"/>
      <c r="AG11" s="18"/>
      <c r="AH11" s="20">
        <f t="shared" si="5"/>
        <v>0</v>
      </c>
      <c r="AI11" s="25"/>
      <c r="AJ11" s="24"/>
      <c r="AK11" s="16" t="str">
        <f t="shared" si="2"/>
        <v/>
      </c>
      <c r="AL11" s="42"/>
      <c r="AM11" s="43"/>
      <c r="AN11" s="47"/>
      <c r="AO11" s="48"/>
      <c r="AP11" s="49"/>
      <c r="AQ11" s="49"/>
      <c r="AR11" s="16">
        <f t="shared" ca="1" si="3"/>
        <v>10</v>
      </c>
      <c r="AS11" s="16" t="str">
        <f t="shared" ca="1" si="6"/>
        <v xml:space="preserve">L </v>
      </c>
      <c r="AT11" s="16" t="str">
        <f t="shared" ca="1" si="7"/>
        <v xml:space="preserve">L </v>
      </c>
      <c r="AU11" s="16" t="str">
        <f t="shared" ca="1" si="8"/>
        <v xml:space="preserve">L </v>
      </c>
      <c r="AV11" s="16" t="str">
        <f t="shared" ca="1" si="9"/>
        <v xml:space="preserve">L </v>
      </c>
      <c r="AW11" s="16" t="str">
        <f t="shared" ca="1" si="10"/>
        <v xml:space="preserve">L </v>
      </c>
      <c r="AX11" s="16" t="str">
        <f t="shared" ca="1" si="11"/>
        <v xml:space="preserve">L </v>
      </c>
      <c r="AY11" s="78" t="str">
        <f t="shared" ca="1" si="12"/>
        <v>L</v>
      </c>
      <c r="AZ11" s="80">
        <v>1</v>
      </c>
      <c r="BA11" s="80" t="str">
        <f t="shared" ca="1" si="13"/>
        <v xml:space="preserve"> </v>
      </c>
      <c r="BB11" s="80">
        <v>2</v>
      </c>
      <c r="BC11" s="80" t="str">
        <f t="shared" ca="1" si="14"/>
        <v xml:space="preserve"> </v>
      </c>
      <c r="BD11" s="80">
        <v>3</v>
      </c>
      <c r="BE11" s="80" t="str">
        <f t="shared" ca="1" si="18"/>
        <v xml:space="preserve"> </v>
      </c>
      <c r="BF11" s="80">
        <v>4</v>
      </c>
      <c r="BG11" s="80" t="str">
        <f t="shared" ca="1" si="15"/>
        <v xml:space="preserve"> </v>
      </c>
      <c r="BH11" s="80">
        <v>5</v>
      </c>
      <c r="BI11" s="80" t="str">
        <f t="shared" ca="1" si="16"/>
        <v xml:space="preserve"> </v>
      </c>
      <c r="BJ11" s="80">
        <v>6</v>
      </c>
      <c r="BK11" s="77" t="str">
        <f t="shared" ca="1" si="17"/>
        <v xml:space="preserve"> </v>
      </c>
      <c r="BL11" s="4"/>
      <c r="BM11" s="4"/>
      <c r="BN11" s="4"/>
      <c r="BO11" s="4"/>
      <c r="BP11" s="4"/>
      <c r="BU11" s="3"/>
      <c r="BV11" s="3"/>
      <c r="BW11" s="3"/>
      <c r="BX11" s="3"/>
      <c r="BY11" s="3"/>
      <c r="BZ11" s="3"/>
    </row>
    <row r="12" spans="1:78" x14ac:dyDescent="0.25">
      <c r="A12" s="40">
        <v>11</v>
      </c>
      <c r="B12" s="10"/>
      <c r="C12" s="28" t="str">
        <f t="shared" si="0"/>
        <v/>
      </c>
      <c r="D12" s="34">
        <f t="shared" ref="D12:F12" si="21">IF($C12=D1,1,0)</f>
        <v>0</v>
      </c>
      <c r="E12" s="34">
        <f t="shared" si="21"/>
        <v>0</v>
      </c>
      <c r="F12" s="34">
        <f t="shared" si="21"/>
        <v>0</v>
      </c>
      <c r="G12" s="34">
        <f>IF($C12=G1,1,0)</f>
        <v>0</v>
      </c>
      <c r="H12" s="34">
        <f t="shared" ref="H12:M12" si="22">IF($C12=H1,1,0)</f>
        <v>0</v>
      </c>
      <c r="I12" s="34">
        <f t="shared" si="22"/>
        <v>0</v>
      </c>
      <c r="J12" s="34">
        <f t="shared" si="22"/>
        <v>0</v>
      </c>
      <c r="K12" s="34">
        <f t="shared" si="22"/>
        <v>0</v>
      </c>
      <c r="L12" s="34">
        <f t="shared" si="22"/>
        <v>0</v>
      </c>
      <c r="M12" s="34">
        <f t="shared" si="22"/>
        <v>0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19" t="str">
        <f>IF(N$11=$C12,"WIN","")</f>
        <v/>
      </c>
      <c r="Y12" s="19" t="str">
        <f t="shared" ref="Y12:AG14" si="23">IF(O$11=$C12,"WIN","")</f>
        <v/>
      </c>
      <c r="Z12" s="19" t="str">
        <f t="shared" si="23"/>
        <v/>
      </c>
      <c r="AA12" s="19" t="str">
        <f t="shared" si="23"/>
        <v/>
      </c>
      <c r="AB12" s="19" t="str">
        <f t="shared" si="23"/>
        <v/>
      </c>
      <c r="AC12" s="19" t="str">
        <f t="shared" si="23"/>
        <v/>
      </c>
      <c r="AD12" s="19" t="str">
        <f t="shared" si="23"/>
        <v/>
      </c>
      <c r="AE12" s="19" t="str">
        <f t="shared" si="23"/>
        <v/>
      </c>
      <c r="AF12" s="19" t="str">
        <f t="shared" si="23"/>
        <v/>
      </c>
      <c r="AG12" s="19" t="str">
        <f t="shared" si="23"/>
        <v/>
      </c>
      <c r="AH12" s="20">
        <f t="shared" si="5"/>
        <v>0</v>
      </c>
      <c r="AI12" s="26">
        <f>SUM(AH12:AH14)</f>
        <v>0</v>
      </c>
      <c r="AJ12" s="20" t="str">
        <f>IF(AI12&lt;&gt;0,"W",IF(AI12=0,"L"))</f>
        <v>L</v>
      </c>
      <c r="AK12" s="16">
        <f>IF(COUNT(N11:W11)=0,"",COUNT(N11:W11))</f>
        <v>10</v>
      </c>
      <c r="AL12" s="50" t="str">
        <f>IF(AND(AI12&gt;0,AK12=1),"W","L ")</f>
        <v xml:space="preserve">L </v>
      </c>
      <c r="AM12" s="51" t="str">
        <f>IF(AND(AI12&gt;0,AK12=2),"W","L ")</f>
        <v xml:space="preserve">L </v>
      </c>
      <c r="AN12" s="47" t="str">
        <f>IF(AND(AI12&gt;0,AK12=3),"W","L ")</f>
        <v xml:space="preserve">L </v>
      </c>
      <c r="AO12" s="48" t="str">
        <f>IF(AND(AI12&gt;0,AK12=4),"W","L ")</f>
        <v xml:space="preserve">L </v>
      </c>
      <c r="AP12" s="49" t="str">
        <f>IF(AND(AI12&gt;0,AK12=5),"W","L ")</f>
        <v xml:space="preserve">L </v>
      </c>
      <c r="AQ12" s="49" t="str">
        <f>IF(AND(AI12&gt;0,AK12=6),"W","L ")</f>
        <v xml:space="preserve">L </v>
      </c>
      <c r="AR12" s="16">
        <f t="shared" ca="1" si="3"/>
        <v>10</v>
      </c>
      <c r="AS12" s="16" t="str">
        <f t="shared" ca="1" si="6"/>
        <v xml:space="preserve">L </v>
      </c>
      <c r="AT12" s="16" t="str">
        <f t="shared" ca="1" si="7"/>
        <v xml:space="preserve">L </v>
      </c>
      <c r="AU12" s="16" t="str">
        <f t="shared" ca="1" si="8"/>
        <v xml:space="preserve">L </v>
      </c>
      <c r="AV12" s="16" t="str">
        <f t="shared" ca="1" si="9"/>
        <v xml:space="preserve">L </v>
      </c>
      <c r="AW12" s="16" t="str">
        <f t="shared" ca="1" si="10"/>
        <v xml:space="preserve">L </v>
      </c>
      <c r="AX12" s="16" t="str">
        <f t="shared" ca="1" si="11"/>
        <v xml:space="preserve">L </v>
      </c>
      <c r="AY12" s="78" t="str">
        <f t="shared" ca="1" si="12"/>
        <v>L</v>
      </c>
      <c r="AZ12" s="80">
        <v>1</v>
      </c>
      <c r="BA12" s="80" t="str">
        <f t="shared" ca="1" si="13"/>
        <v xml:space="preserve"> </v>
      </c>
      <c r="BB12" s="80">
        <v>2</v>
      </c>
      <c r="BC12" s="80" t="str">
        <f t="shared" ca="1" si="14"/>
        <v xml:space="preserve"> </v>
      </c>
      <c r="BD12" s="80">
        <v>3</v>
      </c>
      <c r="BE12" s="80" t="str">
        <f t="shared" ca="1" si="18"/>
        <v xml:space="preserve"> </v>
      </c>
      <c r="BF12" s="80">
        <v>4</v>
      </c>
      <c r="BG12" s="80" t="str">
        <f t="shared" ca="1" si="15"/>
        <v xml:space="preserve"> </v>
      </c>
      <c r="BH12" s="80">
        <v>5</v>
      </c>
      <c r="BI12" s="80" t="str">
        <f t="shared" ca="1" si="16"/>
        <v xml:space="preserve"> </v>
      </c>
      <c r="BJ12" s="80">
        <v>6</v>
      </c>
      <c r="BK12" s="77" t="str">
        <f t="shared" ca="1" si="17"/>
        <v xml:space="preserve"> </v>
      </c>
      <c r="BU12" s="3"/>
      <c r="BV12" s="3"/>
      <c r="BW12" s="3"/>
      <c r="BX12" s="3"/>
      <c r="BY12" s="3"/>
      <c r="BZ12" s="3"/>
    </row>
    <row r="13" spans="1:78" x14ac:dyDescent="0.25">
      <c r="A13" s="39">
        <v>12</v>
      </c>
      <c r="B13" s="10"/>
      <c r="C13" s="27" t="str">
        <f t="shared" si="0"/>
        <v/>
      </c>
      <c r="D13" s="27">
        <f>IF($C13=D$1,1+D12,D12)</f>
        <v>0</v>
      </c>
      <c r="E13" s="27">
        <f t="shared" si="4"/>
        <v>0</v>
      </c>
      <c r="F13" s="27">
        <f t="shared" si="4"/>
        <v>0</v>
      </c>
      <c r="G13" s="27">
        <f t="shared" si="4"/>
        <v>0</v>
      </c>
      <c r="H13" s="27">
        <f t="shared" si="4"/>
        <v>0</v>
      </c>
      <c r="I13" s="27">
        <f t="shared" si="4"/>
        <v>0</v>
      </c>
      <c r="J13" s="27">
        <f t="shared" si="4"/>
        <v>0</v>
      </c>
      <c r="K13" s="27">
        <f t="shared" si="4"/>
        <v>0</v>
      </c>
      <c r="L13" s="27">
        <f t="shared" si="4"/>
        <v>0</v>
      </c>
      <c r="M13" s="27">
        <f t="shared" si="4"/>
        <v>0</v>
      </c>
      <c r="N13" s="7"/>
      <c r="O13" s="7"/>
      <c r="P13" s="7"/>
      <c r="Q13" s="7"/>
      <c r="R13" s="7"/>
      <c r="S13" s="7"/>
      <c r="T13" s="7"/>
      <c r="U13" s="7"/>
      <c r="V13" s="7"/>
      <c r="W13" s="7"/>
      <c r="X13" s="19" t="str">
        <f t="shared" ref="X13:X14" si="24">IF(N$11=$C13,"WIN","")</f>
        <v/>
      </c>
      <c r="Y13" s="19" t="str">
        <f t="shared" si="23"/>
        <v/>
      </c>
      <c r="Z13" s="19" t="str">
        <f t="shared" si="23"/>
        <v/>
      </c>
      <c r="AA13" s="19" t="str">
        <f t="shared" si="23"/>
        <v/>
      </c>
      <c r="AB13" s="19" t="str">
        <f t="shared" si="23"/>
        <v/>
      </c>
      <c r="AC13" s="19" t="str">
        <f t="shared" si="23"/>
        <v/>
      </c>
      <c r="AD13" s="19" t="str">
        <f t="shared" si="23"/>
        <v/>
      </c>
      <c r="AE13" s="19" t="str">
        <f t="shared" si="23"/>
        <v/>
      </c>
      <c r="AF13" s="19" t="str">
        <f t="shared" si="23"/>
        <v/>
      </c>
      <c r="AG13" s="19" t="str">
        <f t="shared" si="23"/>
        <v/>
      </c>
      <c r="AH13" s="20">
        <f t="shared" si="5"/>
        <v>0</v>
      </c>
      <c r="AI13" s="26"/>
      <c r="AJ13" s="24"/>
      <c r="AK13" s="16" t="str">
        <f t="shared" ref="AK13:AK76" si="25">IF(COUNT(N12:W12)=0,"",COUNT(N12:W12))</f>
        <v/>
      </c>
      <c r="AL13" s="42"/>
      <c r="AM13" s="43"/>
      <c r="AN13" s="47"/>
      <c r="AO13" s="45"/>
      <c r="AP13" s="46"/>
      <c r="AQ13" s="46"/>
      <c r="AR13" s="16">
        <f t="shared" ca="1" si="3"/>
        <v>10</v>
      </c>
      <c r="AS13" s="16" t="str">
        <f t="shared" ca="1" si="6"/>
        <v xml:space="preserve">L </v>
      </c>
      <c r="AT13" s="16" t="str">
        <f t="shared" ca="1" si="7"/>
        <v xml:space="preserve">L </v>
      </c>
      <c r="AU13" s="16" t="str">
        <f t="shared" ca="1" si="8"/>
        <v xml:space="preserve">L </v>
      </c>
      <c r="AV13" s="16" t="str">
        <f t="shared" ca="1" si="9"/>
        <v xml:space="preserve">L </v>
      </c>
      <c r="AW13" s="16" t="str">
        <f t="shared" ca="1" si="10"/>
        <v xml:space="preserve">L </v>
      </c>
      <c r="AX13" s="16" t="str">
        <f t="shared" ca="1" si="11"/>
        <v xml:space="preserve">L </v>
      </c>
      <c r="AY13" s="78" t="str">
        <f t="shared" ca="1" si="12"/>
        <v>L</v>
      </c>
      <c r="AZ13" s="80">
        <v>1</v>
      </c>
      <c r="BA13" s="80" t="str">
        <f t="shared" ca="1" si="13"/>
        <v xml:space="preserve"> </v>
      </c>
      <c r="BB13" s="80">
        <v>2</v>
      </c>
      <c r="BC13" s="80" t="str">
        <f t="shared" ca="1" si="14"/>
        <v xml:space="preserve"> </v>
      </c>
      <c r="BD13" s="80">
        <v>3</v>
      </c>
      <c r="BE13" s="80" t="str">
        <f t="shared" ca="1" si="18"/>
        <v xml:space="preserve"> </v>
      </c>
      <c r="BF13" s="80">
        <v>4</v>
      </c>
      <c r="BG13" s="80" t="str">
        <f t="shared" ca="1" si="15"/>
        <v xml:space="preserve"> </v>
      </c>
      <c r="BH13" s="80">
        <v>5</v>
      </c>
      <c r="BI13" s="80" t="str">
        <f t="shared" ca="1" si="16"/>
        <v xml:space="preserve"> </v>
      </c>
      <c r="BJ13" s="80">
        <v>6</v>
      </c>
      <c r="BK13" s="77" t="str">
        <f t="shared" ca="1" si="17"/>
        <v xml:space="preserve"> </v>
      </c>
      <c r="BU13" s="3"/>
      <c r="BV13" s="3"/>
      <c r="BW13" s="3"/>
      <c r="BX13" s="3"/>
      <c r="BY13" s="3"/>
      <c r="BZ13" s="3"/>
    </row>
    <row r="14" spans="1:78" x14ac:dyDescent="0.25">
      <c r="A14" s="39">
        <v>13</v>
      </c>
      <c r="B14" s="10"/>
      <c r="C14" s="27" t="str">
        <f t="shared" si="0"/>
        <v/>
      </c>
      <c r="D14" s="27">
        <f t="shared" ref="D14:M21" si="26">IF($C14=D$1,1+D13,D13)</f>
        <v>0</v>
      </c>
      <c r="E14" s="27">
        <f t="shared" si="26"/>
        <v>0</v>
      </c>
      <c r="F14" s="27">
        <f t="shared" si="26"/>
        <v>0</v>
      </c>
      <c r="G14" s="27">
        <f t="shared" si="26"/>
        <v>0</v>
      </c>
      <c r="H14" s="27">
        <f t="shared" si="26"/>
        <v>0</v>
      </c>
      <c r="I14" s="27">
        <f t="shared" si="26"/>
        <v>0</v>
      </c>
      <c r="J14" s="27">
        <f t="shared" si="26"/>
        <v>0</v>
      </c>
      <c r="K14" s="27">
        <f t="shared" si="26"/>
        <v>0</v>
      </c>
      <c r="L14" s="27">
        <f t="shared" si="26"/>
        <v>0</v>
      </c>
      <c r="M14" s="27">
        <f t="shared" si="26"/>
        <v>0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19" t="str">
        <f t="shared" si="24"/>
        <v/>
      </c>
      <c r="Y14" s="19" t="str">
        <f t="shared" si="23"/>
        <v/>
      </c>
      <c r="Z14" s="19" t="str">
        <f t="shared" si="23"/>
        <v/>
      </c>
      <c r="AA14" s="19" t="str">
        <f t="shared" si="23"/>
        <v/>
      </c>
      <c r="AB14" s="19" t="str">
        <f t="shared" si="23"/>
        <v/>
      </c>
      <c r="AC14" s="19" t="str">
        <f t="shared" si="23"/>
        <v/>
      </c>
      <c r="AD14" s="19" t="str">
        <f t="shared" si="23"/>
        <v/>
      </c>
      <c r="AE14" s="19" t="str">
        <f t="shared" si="23"/>
        <v/>
      </c>
      <c r="AF14" s="19" t="str">
        <f t="shared" si="23"/>
        <v/>
      </c>
      <c r="AG14" s="19" t="str">
        <f t="shared" si="23"/>
        <v/>
      </c>
      <c r="AH14" s="20">
        <f t="shared" si="5"/>
        <v>0</v>
      </c>
      <c r="AI14" s="26"/>
      <c r="AJ14" s="24"/>
      <c r="AK14" s="16" t="str">
        <f t="shared" si="25"/>
        <v/>
      </c>
      <c r="AL14" s="42"/>
      <c r="AM14" s="43"/>
      <c r="AN14" s="47"/>
      <c r="AO14" s="45"/>
      <c r="AP14" s="46"/>
      <c r="AQ14" s="46"/>
      <c r="AR14" s="16">
        <f t="shared" ca="1" si="3"/>
        <v>10</v>
      </c>
      <c r="AS14" s="16" t="str">
        <f t="shared" ca="1" si="6"/>
        <v xml:space="preserve">L </v>
      </c>
      <c r="AT14" s="16" t="str">
        <f t="shared" ca="1" si="7"/>
        <v xml:space="preserve">L </v>
      </c>
      <c r="AU14" s="16" t="str">
        <f t="shared" ca="1" si="8"/>
        <v xml:space="preserve">L </v>
      </c>
      <c r="AV14" s="16" t="str">
        <f t="shared" ca="1" si="9"/>
        <v xml:space="preserve">L </v>
      </c>
      <c r="AW14" s="16" t="str">
        <f t="shared" ca="1" si="10"/>
        <v xml:space="preserve">L </v>
      </c>
      <c r="AX14" s="16" t="str">
        <f t="shared" ca="1" si="11"/>
        <v xml:space="preserve">L </v>
      </c>
      <c r="AY14" s="78" t="str">
        <f t="shared" ca="1" si="12"/>
        <v>L</v>
      </c>
      <c r="AZ14" s="80">
        <v>1</v>
      </c>
      <c r="BA14" s="80" t="str">
        <f t="shared" ca="1" si="13"/>
        <v xml:space="preserve"> </v>
      </c>
      <c r="BB14" s="80">
        <v>2</v>
      </c>
      <c r="BC14" s="80" t="str">
        <f t="shared" ca="1" si="14"/>
        <v xml:space="preserve"> </v>
      </c>
      <c r="BD14" s="80">
        <v>3</v>
      </c>
      <c r="BE14" s="80" t="str">
        <f t="shared" ca="1" si="18"/>
        <v xml:space="preserve"> </v>
      </c>
      <c r="BF14" s="80">
        <v>4</v>
      </c>
      <c r="BG14" s="80" t="str">
        <f t="shared" ca="1" si="15"/>
        <v xml:space="preserve"> </v>
      </c>
      <c r="BH14" s="80">
        <v>5</v>
      </c>
      <c r="BI14" s="80" t="str">
        <f t="shared" ca="1" si="16"/>
        <v xml:space="preserve"> </v>
      </c>
      <c r="BJ14" s="80">
        <v>6</v>
      </c>
      <c r="BK14" s="77" t="str">
        <f t="shared" ca="1" si="17"/>
        <v xml:space="preserve"> </v>
      </c>
      <c r="BU14" s="3"/>
      <c r="BV14" s="3"/>
      <c r="BW14" s="3"/>
      <c r="BX14" s="3"/>
      <c r="BY14" s="3"/>
      <c r="BZ14" s="3"/>
    </row>
    <row r="15" spans="1:78" x14ac:dyDescent="0.25">
      <c r="A15" s="39">
        <v>14</v>
      </c>
      <c r="B15" s="10"/>
      <c r="C15" s="27" t="str">
        <f t="shared" si="0"/>
        <v/>
      </c>
      <c r="D15" s="27">
        <f t="shared" si="26"/>
        <v>0</v>
      </c>
      <c r="E15" s="27">
        <f t="shared" si="26"/>
        <v>0</v>
      </c>
      <c r="F15" s="27">
        <f t="shared" si="26"/>
        <v>0</v>
      </c>
      <c r="G15" s="27">
        <f t="shared" si="26"/>
        <v>0</v>
      </c>
      <c r="H15" s="27">
        <f t="shared" si="26"/>
        <v>0</v>
      </c>
      <c r="I15" s="27">
        <f t="shared" si="26"/>
        <v>0</v>
      </c>
      <c r="J15" s="27">
        <f t="shared" si="26"/>
        <v>0</v>
      </c>
      <c r="K15" s="27">
        <f t="shared" si="26"/>
        <v>0</v>
      </c>
      <c r="L15" s="27">
        <f t="shared" si="26"/>
        <v>0</v>
      </c>
      <c r="M15" s="27">
        <f t="shared" si="26"/>
        <v>0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>
        <f t="shared" si="5"/>
        <v>0</v>
      </c>
      <c r="AI15" s="25"/>
      <c r="AJ15" s="24"/>
      <c r="AK15" s="16" t="str">
        <f t="shared" si="25"/>
        <v/>
      </c>
      <c r="AL15" s="42"/>
      <c r="AM15" s="43"/>
      <c r="AN15" s="47"/>
      <c r="AO15" s="45"/>
      <c r="AP15" s="46"/>
      <c r="AQ15" s="46"/>
      <c r="AR15" s="16">
        <f t="shared" ca="1" si="3"/>
        <v>10</v>
      </c>
      <c r="AS15" s="16" t="str">
        <f t="shared" ca="1" si="6"/>
        <v xml:space="preserve">L </v>
      </c>
      <c r="AT15" s="16" t="str">
        <f t="shared" ca="1" si="7"/>
        <v xml:space="preserve">L </v>
      </c>
      <c r="AU15" s="16" t="str">
        <f t="shared" ca="1" si="8"/>
        <v xml:space="preserve">L </v>
      </c>
      <c r="AV15" s="16" t="str">
        <f t="shared" ca="1" si="9"/>
        <v xml:space="preserve">L </v>
      </c>
      <c r="AW15" s="16" t="str">
        <f t="shared" ca="1" si="10"/>
        <v xml:space="preserve">L </v>
      </c>
      <c r="AX15" s="16" t="str">
        <f t="shared" ca="1" si="11"/>
        <v xml:space="preserve">L </v>
      </c>
      <c r="AY15" s="78" t="str">
        <f t="shared" ca="1" si="12"/>
        <v>L</v>
      </c>
      <c r="AZ15" s="80">
        <v>1</v>
      </c>
      <c r="BA15" s="80" t="str">
        <f t="shared" ca="1" si="13"/>
        <v xml:space="preserve"> </v>
      </c>
      <c r="BB15" s="80">
        <v>2</v>
      </c>
      <c r="BC15" s="80" t="str">
        <f t="shared" ca="1" si="14"/>
        <v xml:space="preserve"> </v>
      </c>
      <c r="BD15" s="80">
        <v>3</v>
      </c>
      <c r="BE15" s="80" t="str">
        <f t="shared" ca="1" si="18"/>
        <v xml:space="preserve"> </v>
      </c>
      <c r="BF15" s="80">
        <v>4</v>
      </c>
      <c r="BG15" s="80" t="str">
        <f t="shared" ca="1" si="15"/>
        <v xml:space="preserve"> </v>
      </c>
      <c r="BH15" s="80">
        <v>5</v>
      </c>
      <c r="BI15" s="80" t="str">
        <f t="shared" ca="1" si="16"/>
        <v xml:space="preserve"> </v>
      </c>
      <c r="BJ15" s="80">
        <v>6</v>
      </c>
      <c r="BK15" s="77" t="str">
        <f t="shared" ca="1" si="17"/>
        <v xml:space="preserve"> </v>
      </c>
      <c r="BU15" s="3"/>
      <c r="BV15" s="3"/>
      <c r="BW15" s="3"/>
      <c r="BX15" s="3"/>
      <c r="BY15" s="3"/>
      <c r="BZ15" s="3"/>
    </row>
    <row r="16" spans="1:78" x14ac:dyDescent="0.25">
      <c r="A16" s="39">
        <v>15</v>
      </c>
      <c r="B16" s="10"/>
      <c r="C16" s="27" t="str">
        <f t="shared" si="0"/>
        <v/>
      </c>
      <c r="D16" s="27">
        <f t="shared" si="26"/>
        <v>0</v>
      </c>
      <c r="E16" s="27">
        <f t="shared" si="26"/>
        <v>0</v>
      </c>
      <c r="F16" s="27">
        <f t="shared" si="26"/>
        <v>0</v>
      </c>
      <c r="G16" s="27">
        <f t="shared" si="26"/>
        <v>0</v>
      </c>
      <c r="H16" s="27">
        <f t="shared" si="26"/>
        <v>0</v>
      </c>
      <c r="I16" s="27">
        <f t="shared" si="26"/>
        <v>0</v>
      </c>
      <c r="J16" s="27">
        <f t="shared" si="26"/>
        <v>0</v>
      </c>
      <c r="K16" s="27">
        <f t="shared" si="26"/>
        <v>0</v>
      </c>
      <c r="L16" s="27">
        <f t="shared" si="26"/>
        <v>0</v>
      </c>
      <c r="M16" s="27">
        <f t="shared" si="26"/>
        <v>0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>
        <f t="shared" si="5"/>
        <v>0</v>
      </c>
      <c r="AI16" s="25"/>
      <c r="AJ16" s="24"/>
      <c r="AK16" s="16" t="str">
        <f t="shared" si="25"/>
        <v/>
      </c>
      <c r="AL16" s="42"/>
      <c r="AM16" s="43"/>
      <c r="AN16" s="47"/>
      <c r="AO16" s="45"/>
      <c r="AP16" s="46"/>
      <c r="AQ16" s="46"/>
      <c r="AR16" s="16">
        <f t="shared" ca="1" si="3"/>
        <v>10</v>
      </c>
      <c r="AS16" s="16" t="str">
        <f t="shared" ca="1" si="6"/>
        <v xml:space="preserve">L </v>
      </c>
      <c r="AT16" s="16" t="str">
        <f t="shared" ca="1" si="7"/>
        <v xml:space="preserve">L </v>
      </c>
      <c r="AU16" s="16" t="str">
        <f t="shared" ca="1" si="8"/>
        <v xml:space="preserve">L </v>
      </c>
      <c r="AV16" s="16" t="str">
        <f t="shared" ca="1" si="9"/>
        <v xml:space="preserve">L </v>
      </c>
      <c r="AW16" s="16" t="str">
        <f t="shared" ca="1" si="10"/>
        <v xml:space="preserve">L </v>
      </c>
      <c r="AX16" s="16" t="str">
        <f t="shared" ca="1" si="11"/>
        <v xml:space="preserve">L </v>
      </c>
      <c r="AY16" s="78" t="str">
        <f t="shared" ca="1" si="12"/>
        <v>L</v>
      </c>
      <c r="AZ16" s="80">
        <v>1</v>
      </c>
      <c r="BA16" s="80" t="str">
        <f t="shared" ca="1" si="13"/>
        <v xml:space="preserve"> </v>
      </c>
      <c r="BB16" s="80">
        <v>2</v>
      </c>
      <c r="BC16" s="80" t="str">
        <f t="shared" ca="1" si="14"/>
        <v xml:space="preserve"> </v>
      </c>
      <c r="BD16" s="80">
        <v>3</v>
      </c>
      <c r="BE16" s="80" t="str">
        <f t="shared" ca="1" si="18"/>
        <v xml:space="preserve"> </v>
      </c>
      <c r="BF16" s="80">
        <v>4</v>
      </c>
      <c r="BG16" s="80" t="str">
        <f t="shared" ca="1" si="15"/>
        <v xml:space="preserve"> </v>
      </c>
      <c r="BH16" s="80">
        <v>5</v>
      </c>
      <c r="BI16" s="80" t="str">
        <f t="shared" ca="1" si="16"/>
        <v xml:space="preserve"> </v>
      </c>
      <c r="BJ16" s="80">
        <v>6</v>
      </c>
      <c r="BK16" s="77" t="str">
        <f t="shared" ca="1" si="17"/>
        <v xml:space="preserve"> </v>
      </c>
      <c r="BU16" s="3"/>
      <c r="BV16" s="3"/>
      <c r="BW16" s="3"/>
      <c r="BX16" s="3"/>
      <c r="BY16" s="3"/>
      <c r="BZ16" s="3"/>
    </row>
    <row r="17" spans="1:78" x14ac:dyDescent="0.25">
      <c r="A17" s="39">
        <v>16</v>
      </c>
      <c r="C17" s="27" t="str">
        <f t="shared" si="0"/>
        <v/>
      </c>
      <c r="D17" s="27">
        <f t="shared" si="26"/>
        <v>0</v>
      </c>
      <c r="E17" s="27">
        <f t="shared" si="26"/>
        <v>0</v>
      </c>
      <c r="F17" s="27">
        <f t="shared" si="26"/>
        <v>0</v>
      </c>
      <c r="G17" s="27">
        <f t="shared" si="26"/>
        <v>0</v>
      </c>
      <c r="H17" s="27">
        <f t="shared" si="26"/>
        <v>0</v>
      </c>
      <c r="I17" s="27">
        <f t="shared" si="26"/>
        <v>0</v>
      </c>
      <c r="J17" s="27">
        <f t="shared" si="26"/>
        <v>0</v>
      </c>
      <c r="K17" s="27">
        <f t="shared" si="26"/>
        <v>0</v>
      </c>
      <c r="L17" s="27">
        <f t="shared" si="26"/>
        <v>0</v>
      </c>
      <c r="M17" s="27">
        <f t="shared" si="26"/>
        <v>0</v>
      </c>
      <c r="N17" s="7"/>
      <c r="O17" s="7"/>
      <c r="P17" s="7"/>
      <c r="Q17" s="7"/>
      <c r="R17" s="7"/>
      <c r="S17" s="7"/>
      <c r="T17" s="7"/>
      <c r="U17" s="7"/>
      <c r="V17" s="7"/>
      <c r="W17" s="7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>
        <f t="shared" si="5"/>
        <v>0</v>
      </c>
      <c r="AI17" s="25"/>
      <c r="AJ17" s="24"/>
      <c r="AK17" s="16" t="str">
        <f t="shared" si="25"/>
        <v/>
      </c>
      <c r="AL17" s="42"/>
      <c r="AM17" s="43"/>
      <c r="AN17" s="47"/>
      <c r="AO17" s="45"/>
      <c r="AP17" s="46"/>
      <c r="AQ17" s="46"/>
      <c r="AR17" s="16">
        <f t="shared" ca="1" si="3"/>
        <v>10</v>
      </c>
      <c r="AS17" s="16" t="str">
        <f t="shared" ca="1" si="6"/>
        <v xml:space="preserve">L </v>
      </c>
      <c r="AT17" s="16" t="str">
        <f t="shared" ca="1" si="7"/>
        <v xml:space="preserve">L </v>
      </c>
      <c r="AU17" s="16" t="str">
        <f t="shared" ca="1" si="8"/>
        <v xml:space="preserve">L </v>
      </c>
      <c r="AV17" s="16" t="str">
        <f t="shared" ca="1" si="9"/>
        <v xml:space="preserve">L </v>
      </c>
      <c r="AW17" s="16" t="str">
        <f t="shared" ca="1" si="10"/>
        <v xml:space="preserve">L </v>
      </c>
      <c r="AX17" s="16" t="str">
        <f t="shared" ca="1" si="11"/>
        <v xml:space="preserve">L </v>
      </c>
      <c r="AY17" s="78" t="str">
        <f t="shared" ca="1" si="12"/>
        <v>L</v>
      </c>
      <c r="AZ17" s="80">
        <v>1</v>
      </c>
      <c r="BA17" s="80" t="str">
        <f t="shared" ca="1" si="13"/>
        <v xml:space="preserve"> </v>
      </c>
      <c r="BB17" s="80">
        <v>2</v>
      </c>
      <c r="BC17" s="80" t="str">
        <f t="shared" ca="1" si="14"/>
        <v xml:space="preserve"> </v>
      </c>
      <c r="BD17" s="80">
        <v>3</v>
      </c>
      <c r="BE17" s="80" t="str">
        <f t="shared" ca="1" si="18"/>
        <v xml:space="preserve"> </v>
      </c>
      <c r="BF17" s="80">
        <v>4</v>
      </c>
      <c r="BG17" s="80" t="str">
        <f t="shared" ca="1" si="15"/>
        <v xml:space="preserve"> </v>
      </c>
      <c r="BH17" s="80">
        <v>5</v>
      </c>
      <c r="BI17" s="80" t="str">
        <f t="shared" ca="1" si="16"/>
        <v xml:space="preserve"> </v>
      </c>
      <c r="BJ17" s="80">
        <v>6</v>
      </c>
      <c r="BK17" s="77" t="str">
        <f t="shared" ca="1" si="17"/>
        <v xml:space="preserve"> </v>
      </c>
      <c r="BU17" s="3"/>
      <c r="BV17" s="3"/>
      <c r="BW17" s="3"/>
      <c r="BX17" s="3"/>
      <c r="BY17" s="3"/>
      <c r="BZ17" s="3"/>
    </row>
    <row r="18" spans="1:78" x14ac:dyDescent="0.25">
      <c r="A18" s="39">
        <v>17</v>
      </c>
      <c r="C18" s="27" t="str">
        <f t="shared" si="0"/>
        <v/>
      </c>
      <c r="D18" s="27">
        <f t="shared" si="26"/>
        <v>0</v>
      </c>
      <c r="E18" s="27">
        <f t="shared" si="26"/>
        <v>0</v>
      </c>
      <c r="F18" s="27">
        <f t="shared" si="26"/>
        <v>0</v>
      </c>
      <c r="G18" s="27">
        <f t="shared" si="26"/>
        <v>0</v>
      </c>
      <c r="H18" s="27">
        <f t="shared" si="26"/>
        <v>0</v>
      </c>
      <c r="I18" s="27">
        <f t="shared" si="26"/>
        <v>0</v>
      </c>
      <c r="J18" s="27">
        <f t="shared" si="26"/>
        <v>0</v>
      </c>
      <c r="K18" s="27">
        <f t="shared" si="26"/>
        <v>0</v>
      </c>
      <c r="L18" s="27">
        <f t="shared" si="26"/>
        <v>0</v>
      </c>
      <c r="M18" s="27">
        <f t="shared" si="26"/>
        <v>0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>
        <f t="shared" si="5"/>
        <v>0</v>
      </c>
      <c r="AI18" s="25"/>
      <c r="AJ18" s="24"/>
      <c r="AK18" s="16" t="str">
        <f t="shared" si="25"/>
        <v/>
      </c>
      <c r="AL18" s="42"/>
      <c r="AM18" s="43"/>
      <c r="AN18" s="47"/>
      <c r="AO18" s="45"/>
      <c r="AP18" s="46"/>
      <c r="AQ18" s="46"/>
      <c r="AR18" s="16">
        <f t="shared" ca="1" si="3"/>
        <v>10</v>
      </c>
      <c r="AS18" s="16" t="str">
        <f t="shared" ca="1" si="6"/>
        <v xml:space="preserve">L </v>
      </c>
      <c r="AT18" s="16" t="str">
        <f t="shared" ca="1" si="7"/>
        <v xml:space="preserve">L </v>
      </c>
      <c r="AU18" s="16" t="str">
        <f t="shared" ca="1" si="8"/>
        <v xml:space="preserve">L </v>
      </c>
      <c r="AV18" s="16" t="str">
        <f t="shared" ca="1" si="9"/>
        <v xml:space="preserve">L </v>
      </c>
      <c r="AW18" s="16" t="str">
        <f t="shared" ca="1" si="10"/>
        <v xml:space="preserve">L </v>
      </c>
      <c r="AX18" s="16" t="str">
        <f t="shared" ca="1" si="11"/>
        <v xml:space="preserve">L </v>
      </c>
      <c r="AY18" s="78" t="str">
        <f t="shared" ca="1" si="12"/>
        <v>L</v>
      </c>
      <c r="AZ18" s="80">
        <v>1</v>
      </c>
      <c r="BA18" s="80" t="str">
        <f t="shared" ca="1" si="13"/>
        <v xml:space="preserve"> </v>
      </c>
      <c r="BB18" s="80">
        <v>2</v>
      </c>
      <c r="BC18" s="80" t="str">
        <f t="shared" ca="1" si="14"/>
        <v xml:space="preserve"> </v>
      </c>
      <c r="BD18" s="80">
        <v>3</v>
      </c>
      <c r="BE18" s="80" t="str">
        <f t="shared" ca="1" si="18"/>
        <v xml:space="preserve"> </v>
      </c>
      <c r="BF18" s="80">
        <v>4</v>
      </c>
      <c r="BG18" s="80" t="str">
        <f t="shared" ca="1" si="15"/>
        <v xml:space="preserve"> </v>
      </c>
      <c r="BH18" s="80">
        <v>5</v>
      </c>
      <c r="BI18" s="80" t="str">
        <f t="shared" ca="1" si="16"/>
        <v xml:space="preserve"> </v>
      </c>
      <c r="BJ18" s="80">
        <v>6</v>
      </c>
      <c r="BK18" s="77" t="str">
        <f t="shared" ca="1" si="17"/>
        <v xml:space="preserve"> </v>
      </c>
      <c r="BU18" s="3"/>
      <c r="BV18" s="3"/>
      <c r="BW18" s="3"/>
      <c r="BX18" s="3"/>
      <c r="BY18" s="3"/>
      <c r="BZ18" s="3"/>
    </row>
    <row r="19" spans="1:78" x14ac:dyDescent="0.25">
      <c r="A19" s="39">
        <v>18</v>
      </c>
      <c r="C19" s="27" t="str">
        <f t="shared" si="0"/>
        <v/>
      </c>
      <c r="D19" s="27">
        <f t="shared" si="26"/>
        <v>0</v>
      </c>
      <c r="E19" s="27">
        <f t="shared" si="26"/>
        <v>0</v>
      </c>
      <c r="F19" s="27">
        <f t="shared" si="26"/>
        <v>0</v>
      </c>
      <c r="G19" s="27">
        <f t="shared" si="26"/>
        <v>0</v>
      </c>
      <c r="H19" s="27">
        <f t="shared" si="26"/>
        <v>0</v>
      </c>
      <c r="I19" s="27">
        <f t="shared" si="26"/>
        <v>0</v>
      </c>
      <c r="J19" s="27">
        <f t="shared" si="26"/>
        <v>0</v>
      </c>
      <c r="K19" s="27">
        <f t="shared" si="26"/>
        <v>0</v>
      </c>
      <c r="L19" s="27">
        <f t="shared" si="26"/>
        <v>0</v>
      </c>
      <c r="M19" s="27">
        <f t="shared" si="26"/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>
        <f t="shared" si="5"/>
        <v>0</v>
      </c>
      <c r="AI19" s="25"/>
      <c r="AJ19" s="24"/>
      <c r="AK19" s="16" t="str">
        <f t="shared" si="25"/>
        <v/>
      </c>
      <c r="AL19" s="42"/>
      <c r="AM19" s="43"/>
      <c r="AN19" s="47"/>
      <c r="AO19" s="45"/>
      <c r="AP19" s="46"/>
      <c r="AQ19" s="46"/>
      <c r="AR19" s="16">
        <f t="shared" ca="1" si="3"/>
        <v>10</v>
      </c>
      <c r="AS19" s="16" t="str">
        <f t="shared" ca="1" si="6"/>
        <v xml:space="preserve">L </v>
      </c>
      <c r="AT19" s="16" t="str">
        <f t="shared" ca="1" si="7"/>
        <v xml:space="preserve">L </v>
      </c>
      <c r="AU19" s="16" t="str">
        <f t="shared" ca="1" si="8"/>
        <v xml:space="preserve">L </v>
      </c>
      <c r="AV19" s="16" t="str">
        <f t="shared" ca="1" si="9"/>
        <v xml:space="preserve">L </v>
      </c>
      <c r="AW19" s="16" t="str">
        <f t="shared" ca="1" si="10"/>
        <v xml:space="preserve">L </v>
      </c>
      <c r="AX19" s="16" t="str">
        <f t="shared" ca="1" si="11"/>
        <v xml:space="preserve">L </v>
      </c>
      <c r="AY19" s="78" t="str">
        <f t="shared" ca="1" si="12"/>
        <v>L</v>
      </c>
      <c r="AZ19" s="80">
        <v>1</v>
      </c>
      <c r="BA19" s="80" t="str">
        <f t="shared" ca="1" si="13"/>
        <v xml:space="preserve"> </v>
      </c>
      <c r="BB19" s="80">
        <v>2</v>
      </c>
      <c r="BC19" s="80" t="str">
        <f t="shared" ca="1" si="14"/>
        <v xml:space="preserve"> </v>
      </c>
      <c r="BD19" s="80">
        <v>3</v>
      </c>
      <c r="BE19" s="80" t="str">
        <f t="shared" ca="1" si="18"/>
        <v xml:space="preserve"> </v>
      </c>
      <c r="BF19" s="80">
        <v>4</v>
      </c>
      <c r="BG19" s="80" t="str">
        <f t="shared" ca="1" si="15"/>
        <v xml:space="preserve"> </v>
      </c>
      <c r="BH19" s="80">
        <v>5</v>
      </c>
      <c r="BI19" s="80" t="str">
        <f t="shared" ca="1" si="16"/>
        <v xml:space="preserve"> </v>
      </c>
      <c r="BJ19" s="80">
        <v>6</v>
      </c>
      <c r="BK19" s="77" t="str">
        <f t="shared" ca="1" si="17"/>
        <v xml:space="preserve"> </v>
      </c>
      <c r="BU19" s="3"/>
      <c r="BV19" s="3"/>
      <c r="BW19" s="3"/>
      <c r="BX19" s="3"/>
      <c r="BY19" s="3"/>
      <c r="BZ19" s="3"/>
    </row>
    <row r="20" spans="1:78" x14ac:dyDescent="0.25">
      <c r="A20" s="39">
        <v>16</v>
      </c>
      <c r="C20" s="27" t="str">
        <f t="shared" si="0"/>
        <v/>
      </c>
      <c r="D20" s="27">
        <f t="shared" si="26"/>
        <v>0</v>
      </c>
      <c r="E20" s="27">
        <f t="shared" si="26"/>
        <v>0</v>
      </c>
      <c r="F20" s="27">
        <f t="shared" si="26"/>
        <v>0</v>
      </c>
      <c r="G20" s="27">
        <f t="shared" si="26"/>
        <v>0</v>
      </c>
      <c r="H20" s="27">
        <f t="shared" si="26"/>
        <v>0</v>
      </c>
      <c r="I20" s="27">
        <f t="shared" si="26"/>
        <v>0</v>
      </c>
      <c r="J20" s="27">
        <f t="shared" si="26"/>
        <v>0</v>
      </c>
      <c r="K20" s="27">
        <f t="shared" si="26"/>
        <v>0</v>
      </c>
      <c r="L20" s="27">
        <f t="shared" si="26"/>
        <v>0</v>
      </c>
      <c r="M20" s="27">
        <f t="shared" si="26"/>
        <v>0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>
        <f t="shared" si="5"/>
        <v>0</v>
      </c>
      <c r="AI20" s="25"/>
      <c r="AJ20" s="24"/>
      <c r="AK20" s="16" t="str">
        <f t="shared" si="25"/>
        <v/>
      </c>
      <c r="AL20" s="42"/>
      <c r="AM20" s="43"/>
      <c r="AN20" s="47"/>
      <c r="AO20" s="45"/>
      <c r="AP20" s="46"/>
      <c r="AQ20" s="46"/>
      <c r="AR20" s="16">
        <f t="shared" ca="1" si="3"/>
        <v>10</v>
      </c>
      <c r="AS20" s="16" t="str">
        <f t="shared" ca="1" si="6"/>
        <v xml:space="preserve">L </v>
      </c>
      <c r="AT20" s="16" t="str">
        <f t="shared" ca="1" si="7"/>
        <v xml:space="preserve">L </v>
      </c>
      <c r="AU20" s="16" t="str">
        <f t="shared" ca="1" si="8"/>
        <v xml:space="preserve">L </v>
      </c>
      <c r="AV20" s="16" t="str">
        <f t="shared" ca="1" si="9"/>
        <v xml:space="preserve">L </v>
      </c>
      <c r="AW20" s="16" t="str">
        <f t="shared" ca="1" si="10"/>
        <v xml:space="preserve">L </v>
      </c>
      <c r="AX20" s="16" t="str">
        <f t="shared" ca="1" si="11"/>
        <v xml:space="preserve">L </v>
      </c>
      <c r="AY20" s="78" t="str">
        <f t="shared" ca="1" si="12"/>
        <v>L</v>
      </c>
      <c r="AZ20" s="80">
        <v>1</v>
      </c>
      <c r="BA20" s="80" t="str">
        <f t="shared" ca="1" si="13"/>
        <v xml:space="preserve"> </v>
      </c>
      <c r="BB20" s="80">
        <v>2</v>
      </c>
      <c r="BC20" s="80" t="str">
        <f t="shared" ca="1" si="14"/>
        <v xml:space="preserve"> </v>
      </c>
      <c r="BD20" s="80">
        <v>3</v>
      </c>
      <c r="BE20" s="80" t="str">
        <f t="shared" ca="1" si="18"/>
        <v xml:space="preserve"> </v>
      </c>
      <c r="BF20" s="80">
        <v>4</v>
      </c>
      <c r="BG20" s="80" t="str">
        <f t="shared" ca="1" si="15"/>
        <v xml:space="preserve"> </v>
      </c>
      <c r="BH20" s="80">
        <v>5</v>
      </c>
      <c r="BI20" s="80" t="str">
        <f t="shared" ca="1" si="16"/>
        <v xml:space="preserve"> </v>
      </c>
      <c r="BJ20" s="80">
        <v>6</v>
      </c>
      <c r="BK20" s="77" t="str">
        <f t="shared" ca="1" si="17"/>
        <v xml:space="preserve"> </v>
      </c>
      <c r="BU20" s="3"/>
      <c r="BV20" s="3"/>
      <c r="BW20" s="3"/>
      <c r="BX20" s="3"/>
      <c r="BY20" s="3"/>
      <c r="BZ20" s="3"/>
    </row>
    <row r="21" spans="1:78" x14ac:dyDescent="0.25">
      <c r="A21" s="39">
        <v>20</v>
      </c>
      <c r="C21" s="27" t="str">
        <f t="shared" si="0"/>
        <v/>
      </c>
      <c r="D21" s="27">
        <f t="shared" si="26"/>
        <v>0</v>
      </c>
      <c r="E21" s="27">
        <f t="shared" si="26"/>
        <v>0</v>
      </c>
      <c r="F21" s="27">
        <f t="shared" si="26"/>
        <v>0</v>
      </c>
      <c r="G21" s="27">
        <f t="shared" si="26"/>
        <v>0</v>
      </c>
      <c r="H21" s="27">
        <f t="shared" si="26"/>
        <v>0</v>
      </c>
      <c r="I21" s="27">
        <f t="shared" si="26"/>
        <v>0</v>
      </c>
      <c r="J21" s="27">
        <f t="shared" si="26"/>
        <v>0</v>
      </c>
      <c r="K21" s="27">
        <f t="shared" si="26"/>
        <v>0</v>
      </c>
      <c r="L21" s="27">
        <f t="shared" si="26"/>
        <v>0</v>
      </c>
      <c r="M21" s="27">
        <f t="shared" si="26"/>
        <v>0</v>
      </c>
      <c r="N21" s="7">
        <f>IF(D21=0,D1,"")</f>
        <v>1</v>
      </c>
      <c r="O21" s="7">
        <f t="shared" ref="O21:W21" si="27">IF(E21=0,E1,"")</f>
        <v>2</v>
      </c>
      <c r="P21" s="7">
        <f t="shared" si="27"/>
        <v>3</v>
      </c>
      <c r="Q21" s="7">
        <f t="shared" si="27"/>
        <v>4</v>
      </c>
      <c r="R21" s="7">
        <f t="shared" si="27"/>
        <v>5</v>
      </c>
      <c r="S21" s="7">
        <f t="shared" si="27"/>
        <v>6</v>
      </c>
      <c r="T21" s="7">
        <f t="shared" si="27"/>
        <v>7</v>
      </c>
      <c r="U21" s="7">
        <f t="shared" si="27"/>
        <v>8</v>
      </c>
      <c r="V21" s="7">
        <f t="shared" si="27"/>
        <v>9</v>
      </c>
      <c r="W21" s="7">
        <f t="shared" si="27"/>
        <v>0</v>
      </c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>
        <f t="shared" si="5"/>
        <v>0</v>
      </c>
      <c r="AI21" s="25"/>
      <c r="AJ21" s="24"/>
      <c r="AK21" s="16" t="str">
        <f t="shared" si="25"/>
        <v/>
      </c>
      <c r="AL21" s="42"/>
      <c r="AM21" s="43"/>
      <c r="AN21" s="47"/>
      <c r="AO21" s="48"/>
      <c r="AP21" s="49"/>
      <c r="AQ21" s="49"/>
      <c r="AR21" s="16">
        <f t="shared" ca="1" si="3"/>
        <v>10</v>
      </c>
      <c r="AS21" s="16" t="str">
        <f t="shared" ca="1" si="6"/>
        <v xml:space="preserve">L </v>
      </c>
      <c r="AT21" s="16" t="str">
        <f t="shared" ca="1" si="7"/>
        <v xml:space="preserve">L </v>
      </c>
      <c r="AU21" s="16" t="str">
        <f t="shared" ca="1" si="8"/>
        <v xml:space="preserve">L </v>
      </c>
      <c r="AV21" s="16" t="str">
        <f t="shared" ca="1" si="9"/>
        <v xml:space="preserve">L </v>
      </c>
      <c r="AW21" s="16" t="str">
        <f t="shared" ca="1" si="10"/>
        <v xml:space="preserve">L </v>
      </c>
      <c r="AX21" s="16" t="str">
        <f t="shared" ca="1" si="11"/>
        <v xml:space="preserve">L </v>
      </c>
      <c r="AY21" s="78" t="str">
        <f t="shared" ca="1" si="12"/>
        <v>L</v>
      </c>
      <c r="AZ21" s="80">
        <v>1</v>
      </c>
      <c r="BA21" s="80" t="str">
        <f t="shared" ca="1" si="13"/>
        <v xml:space="preserve"> </v>
      </c>
      <c r="BB21" s="80">
        <v>2</v>
      </c>
      <c r="BC21" s="80" t="str">
        <f t="shared" ca="1" si="14"/>
        <v xml:space="preserve"> </v>
      </c>
      <c r="BD21" s="80">
        <v>3</v>
      </c>
      <c r="BE21" s="80" t="str">
        <f t="shared" ca="1" si="18"/>
        <v xml:space="preserve"> </v>
      </c>
      <c r="BF21" s="80">
        <v>4</v>
      </c>
      <c r="BG21" s="80" t="str">
        <f t="shared" ca="1" si="15"/>
        <v xml:space="preserve"> </v>
      </c>
      <c r="BH21" s="80">
        <v>5</v>
      </c>
      <c r="BI21" s="80" t="str">
        <f t="shared" ca="1" si="16"/>
        <v xml:space="preserve"> </v>
      </c>
      <c r="BJ21" s="80">
        <v>6</v>
      </c>
      <c r="BK21" s="77" t="str">
        <f t="shared" ca="1" si="17"/>
        <v xml:space="preserve"> </v>
      </c>
      <c r="BU21" s="3"/>
      <c r="BV21" s="3"/>
      <c r="BW21" s="3"/>
      <c r="BX21" s="3"/>
      <c r="BY21" s="3"/>
      <c r="BZ21" s="3"/>
    </row>
    <row r="22" spans="1:78" x14ac:dyDescent="0.25">
      <c r="A22" s="40">
        <v>21</v>
      </c>
      <c r="C22" s="27" t="str">
        <f t="shared" si="0"/>
        <v/>
      </c>
      <c r="D22" s="35">
        <f>IF($C22=D1,1,0)</f>
        <v>0</v>
      </c>
      <c r="E22" s="35">
        <f t="shared" ref="E22:M22" si="28">IF($C22=E1,1,0)</f>
        <v>0</v>
      </c>
      <c r="F22" s="35">
        <f t="shared" si="28"/>
        <v>0</v>
      </c>
      <c r="G22" s="35">
        <f t="shared" si="28"/>
        <v>0</v>
      </c>
      <c r="H22" s="35">
        <f t="shared" si="28"/>
        <v>0</v>
      </c>
      <c r="I22" s="35">
        <f t="shared" si="28"/>
        <v>0</v>
      </c>
      <c r="J22" s="35">
        <f t="shared" si="28"/>
        <v>0</v>
      </c>
      <c r="K22" s="35">
        <f t="shared" si="28"/>
        <v>0</v>
      </c>
      <c r="L22" s="35">
        <f t="shared" si="28"/>
        <v>0</v>
      </c>
      <c r="M22" s="35">
        <f t="shared" si="28"/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19" t="str">
        <f>IF(N$21=$C22,"WIN","")</f>
        <v/>
      </c>
      <c r="Y22" s="19" t="str">
        <f t="shared" ref="Y22:AG24" si="29">IF(O$21=$C22,"WIN","")</f>
        <v/>
      </c>
      <c r="Z22" s="19" t="str">
        <f t="shared" si="29"/>
        <v/>
      </c>
      <c r="AA22" s="19" t="str">
        <f t="shared" si="29"/>
        <v/>
      </c>
      <c r="AB22" s="19" t="str">
        <f t="shared" si="29"/>
        <v/>
      </c>
      <c r="AC22" s="19" t="str">
        <f t="shared" si="29"/>
        <v/>
      </c>
      <c r="AD22" s="19" t="str">
        <f t="shared" si="29"/>
        <v/>
      </c>
      <c r="AE22" s="19" t="str">
        <f t="shared" si="29"/>
        <v/>
      </c>
      <c r="AF22" s="19" t="str">
        <f t="shared" si="29"/>
        <v/>
      </c>
      <c r="AG22" s="19" t="str">
        <f t="shared" si="29"/>
        <v/>
      </c>
      <c r="AH22" s="20">
        <f t="shared" si="5"/>
        <v>0</v>
      </c>
      <c r="AI22" s="26">
        <f>SUM(AH22:AH24)</f>
        <v>0</v>
      </c>
      <c r="AJ22" s="20" t="str">
        <f>IF(AI22&lt;&gt;0,"W",IF(AI22=0,"L"))</f>
        <v>L</v>
      </c>
      <c r="AK22" s="16">
        <f t="shared" si="25"/>
        <v>10</v>
      </c>
      <c r="AL22" s="50" t="str">
        <f>IF(AND(AI22&gt;0,AK22=1),"W","L ")</f>
        <v xml:space="preserve">L </v>
      </c>
      <c r="AM22" s="51" t="str">
        <f>IF(AND(AI22&gt;0,AK22=2),"W","L ")</f>
        <v xml:space="preserve">L </v>
      </c>
      <c r="AN22" s="47" t="str">
        <f>IF(AND(AI22&gt;0,AK22=3),"W","L ")</f>
        <v xml:space="preserve">L </v>
      </c>
      <c r="AO22" s="48" t="str">
        <f>IF(AND(AI22&gt;0,AK22=4),"W","L ")</f>
        <v xml:space="preserve">L </v>
      </c>
      <c r="AP22" s="49" t="str">
        <f>IF(AND(AI22&gt;0,AK22=5),"W","L ")</f>
        <v xml:space="preserve">L </v>
      </c>
      <c r="AQ22" s="49" t="str">
        <f>IF(AND(AI22&gt;0,AK22=6),"W","L ")</f>
        <v xml:space="preserve">L </v>
      </c>
      <c r="AR22" s="16">
        <f t="shared" ca="1" si="3"/>
        <v>10</v>
      </c>
      <c r="AS22" s="16" t="str">
        <f t="shared" ca="1" si="6"/>
        <v xml:space="preserve">L </v>
      </c>
      <c r="AT22" s="16" t="str">
        <f t="shared" ca="1" si="7"/>
        <v xml:space="preserve">L </v>
      </c>
      <c r="AU22" s="16" t="str">
        <f t="shared" ca="1" si="8"/>
        <v xml:space="preserve">L </v>
      </c>
      <c r="AV22" s="16" t="str">
        <f t="shared" ca="1" si="9"/>
        <v xml:space="preserve">L </v>
      </c>
      <c r="AW22" s="16" t="str">
        <f t="shared" ca="1" si="10"/>
        <v xml:space="preserve">L </v>
      </c>
      <c r="AX22" s="16" t="str">
        <f t="shared" ca="1" si="11"/>
        <v xml:space="preserve">L </v>
      </c>
      <c r="AY22" s="79" t="str">
        <f t="shared" ca="1" si="12"/>
        <v>L</v>
      </c>
      <c r="AZ22" s="80">
        <v>1</v>
      </c>
      <c r="BA22" s="80" t="str">
        <f t="shared" ca="1" si="13"/>
        <v xml:space="preserve"> </v>
      </c>
      <c r="BB22" s="80">
        <v>2</v>
      </c>
      <c r="BC22" s="80" t="str">
        <f t="shared" ca="1" si="14"/>
        <v xml:space="preserve"> </v>
      </c>
      <c r="BD22" s="80">
        <v>3</v>
      </c>
      <c r="BE22" s="80" t="str">
        <f t="shared" ca="1" si="18"/>
        <v xml:space="preserve"> </v>
      </c>
      <c r="BF22" s="80">
        <v>4</v>
      </c>
      <c r="BG22" s="80" t="str">
        <f t="shared" ca="1" si="15"/>
        <v xml:space="preserve"> </v>
      </c>
      <c r="BH22" s="80">
        <v>5</v>
      </c>
      <c r="BI22" s="80" t="str">
        <f t="shared" ca="1" si="16"/>
        <v xml:space="preserve"> </v>
      </c>
      <c r="BJ22" s="80">
        <v>6</v>
      </c>
      <c r="BK22" s="77" t="str">
        <f t="shared" ca="1" si="17"/>
        <v xml:space="preserve"> </v>
      </c>
      <c r="BU22" s="3"/>
      <c r="BV22" s="3"/>
      <c r="BW22" s="3"/>
      <c r="BX22" s="3"/>
      <c r="BY22" s="3"/>
      <c r="BZ22" s="3"/>
    </row>
    <row r="23" spans="1:78" x14ac:dyDescent="0.25">
      <c r="A23" s="39">
        <v>22</v>
      </c>
      <c r="C23" s="27" t="str">
        <f t="shared" si="0"/>
        <v/>
      </c>
      <c r="D23" s="15">
        <f>IF($C23=D$1,1+D22,D22)</f>
        <v>0</v>
      </c>
      <c r="E23" s="15">
        <f t="shared" ref="E23:M23" si="30">IF($C23=E$1,1+E22,E22)</f>
        <v>0</v>
      </c>
      <c r="F23" s="15">
        <f t="shared" si="30"/>
        <v>0</v>
      </c>
      <c r="G23" s="15">
        <f t="shared" si="30"/>
        <v>0</v>
      </c>
      <c r="H23" s="15">
        <f t="shared" si="30"/>
        <v>0</v>
      </c>
      <c r="I23" s="15">
        <f t="shared" si="30"/>
        <v>0</v>
      </c>
      <c r="J23" s="15">
        <f t="shared" si="30"/>
        <v>0</v>
      </c>
      <c r="K23" s="15">
        <f t="shared" si="30"/>
        <v>0</v>
      </c>
      <c r="L23" s="15">
        <f t="shared" si="30"/>
        <v>0</v>
      </c>
      <c r="M23" s="15">
        <f t="shared" si="30"/>
        <v>0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19" t="str">
        <f t="shared" ref="X23:X24" si="31">IF(N$21=$C23,"WIN","")</f>
        <v/>
      </c>
      <c r="Y23" s="19" t="str">
        <f t="shared" si="29"/>
        <v/>
      </c>
      <c r="Z23" s="19" t="str">
        <f t="shared" si="29"/>
        <v/>
      </c>
      <c r="AA23" s="19" t="str">
        <f t="shared" si="29"/>
        <v/>
      </c>
      <c r="AB23" s="19" t="str">
        <f t="shared" si="29"/>
        <v/>
      </c>
      <c r="AC23" s="19" t="str">
        <f t="shared" si="29"/>
        <v/>
      </c>
      <c r="AD23" s="19" t="str">
        <f t="shared" si="29"/>
        <v/>
      </c>
      <c r="AE23" s="19" t="str">
        <f t="shared" si="29"/>
        <v/>
      </c>
      <c r="AF23" s="19" t="str">
        <f t="shared" si="29"/>
        <v/>
      </c>
      <c r="AG23" s="19" t="str">
        <f t="shared" si="29"/>
        <v/>
      </c>
      <c r="AH23" s="20">
        <f t="shared" si="5"/>
        <v>0</v>
      </c>
      <c r="AI23" s="25"/>
      <c r="AJ23" s="24"/>
      <c r="AK23" s="16" t="str">
        <f t="shared" si="25"/>
        <v/>
      </c>
      <c r="AL23" s="42"/>
      <c r="AM23" s="43"/>
      <c r="AN23" s="47"/>
      <c r="AO23" s="45"/>
      <c r="AP23" s="52"/>
      <c r="AQ23" s="52"/>
      <c r="AR23" s="16">
        <f t="shared" ca="1" si="3"/>
        <v>10</v>
      </c>
      <c r="AS23" s="16" t="str">
        <f t="shared" ca="1" si="6"/>
        <v xml:space="preserve">L </v>
      </c>
      <c r="AT23" s="16" t="str">
        <f t="shared" ca="1" si="7"/>
        <v xml:space="preserve">L </v>
      </c>
      <c r="AU23" s="16" t="str">
        <f t="shared" ca="1" si="8"/>
        <v xml:space="preserve">L </v>
      </c>
      <c r="AV23" s="16" t="str">
        <f t="shared" ca="1" si="9"/>
        <v xml:space="preserve">L </v>
      </c>
      <c r="AW23" s="16" t="str">
        <f t="shared" ca="1" si="10"/>
        <v xml:space="preserve">L </v>
      </c>
      <c r="AX23" s="16" t="str">
        <f t="shared" ca="1" si="11"/>
        <v xml:space="preserve">L </v>
      </c>
      <c r="AY23" s="79" t="str">
        <f t="shared" ca="1" si="12"/>
        <v>L</v>
      </c>
      <c r="AZ23" s="80">
        <v>1</v>
      </c>
      <c r="BA23" s="80" t="str">
        <f t="shared" ca="1" si="13"/>
        <v xml:space="preserve"> </v>
      </c>
      <c r="BB23" s="80">
        <v>2</v>
      </c>
      <c r="BC23" s="80" t="str">
        <f t="shared" ca="1" si="14"/>
        <v xml:space="preserve"> </v>
      </c>
      <c r="BD23" s="80">
        <v>3</v>
      </c>
      <c r="BE23" s="80" t="str">
        <f t="shared" ca="1" si="18"/>
        <v xml:space="preserve"> </v>
      </c>
      <c r="BF23" s="80">
        <v>4</v>
      </c>
      <c r="BG23" s="80" t="str">
        <f t="shared" ca="1" si="15"/>
        <v xml:space="preserve"> </v>
      </c>
      <c r="BH23" s="80">
        <v>5</v>
      </c>
      <c r="BI23" s="80" t="str">
        <f t="shared" ca="1" si="16"/>
        <v xml:space="preserve"> </v>
      </c>
      <c r="BJ23" s="80">
        <v>6</v>
      </c>
      <c r="BK23" s="77" t="str">
        <f t="shared" ca="1" si="17"/>
        <v xml:space="preserve"> </v>
      </c>
      <c r="BU23" s="3"/>
      <c r="BV23" s="3"/>
      <c r="BW23" s="3"/>
      <c r="BX23" s="3"/>
      <c r="BY23" s="3"/>
      <c r="BZ23" s="3"/>
    </row>
    <row r="24" spans="1:78" x14ac:dyDescent="0.25">
      <c r="A24" s="39">
        <v>23</v>
      </c>
      <c r="C24" s="27" t="str">
        <f t="shared" si="0"/>
        <v/>
      </c>
      <c r="D24" s="15">
        <f t="shared" ref="D24:M31" si="32">IF($C24=D$1,1+D23,D23)</f>
        <v>0</v>
      </c>
      <c r="E24" s="15">
        <f t="shared" si="32"/>
        <v>0</v>
      </c>
      <c r="F24" s="15">
        <f t="shared" si="32"/>
        <v>0</v>
      </c>
      <c r="G24" s="15">
        <f t="shared" si="32"/>
        <v>0</v>
      </c>
      <c r="H24" s="15">
        <f t="shared" si="32"/>
        <v>0</v>
      </c>
      <c r="I24" s="15">
        <f t="shared" si="32"/>
        <v>0</v>
      </c>
      <c r="J24" s="15">
        <f t="shared" si="32"/>
        <v>0</v>
      </c>
      <c r="K24" s="15">
        <f t="shared" si="32"/>
        <v>0</v>
      </c>
      <c r="L24" s="15">
        <f t="shared" si="32"/>
        <v>0</v>
      </c>
      <c r="M24" s="15">
        <f t="shared" si="32"/>
        <v>0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19" t="str">
        <f t="shared" si="31"/>
        <v/>
      </c>
      <c r="Y24" s="19" t="str">
        <f t="shared" si="29"/>
        <v/>
      </c>
      <c r="Z24" s="19" t="str">
        <f t="shared" si="29"/>
        <v/>
      </c>
      <c r="AA24" s="19" t="str">
        <f t="shared" si="29"/>
        <v/>
      </c>
      <c r="AB24" s="19" t="str">
        <f t="shared" si="29"/>
        <v/>
      </c>
      <c r="AC24" s="19" t="str">
        <f t="shared" si="29"/>
        <v/>
      </c>
      <c r="AD24" s="19" t="str">
        <f t="shared" si="29"/>
        <v/>
      </c>
      <c r="AE24" s="19" t="str">
        <f t="shared" si="29"/>
        <v/>
      </c>
      <c r="AF24" s="19" t="str">
        <f t="shared" si="29"/>
        <v/>
      </c>
      <c r="AG24" s="19" t="str">
        <f t="shared" si="29"/>
        <v/>
      </c>
      <c r="AH24" s="20">
        <f t="shared" si="5"/>
        <v>0</v>
      </c>
      <c r="AI24" s="25"/>
      <c r="AJ24" s="24"/>
      <c r="AK24" s="16" t="str">
        <f t="shared" si="25"/>
        <v/>
      </c>
      <c r="AL24" s="42"/>
      <c r="AM24" s="43"/>
      <c r="AN24" s="47"/>
      <c r="AO24" s="45"/>
      <c r="AP24" s="52"/>
      <c r="AQ24" s="52"/>
      <c r="AR24" s="16">
        <f t="shared" ca="1" si="3"/>
        <v>10</v>
      </c>
      <c r="AS24" s="16" t="str">
        <f t="shared" ca="1" si="6"/>
        <v xml:space="preserve">L </v>
      </c>
      <c r="AT24" s="16" t="str">
        <f t="shared" ca="1" si="7"/>
        <v xml:space="preserve">L </v>
      </c>
      <c r="AU24" s="16" t="str">
        <f t="shared" ca="1" si="8"/>
        <v xml:space="preserve">L </v>
      </c>
      <c r="AV24" s="16" t="str">
        <f t="shared" ca="1" si="9"/>
        <v xml:space="preserve">L </v>
      </c>
      <c r="AW24" s="16" t="str">
        <f t="shared" ca="1" si="10"/>
        <v xml:space="preserve">L </v>
      </c>
      <c r="AX24" s="16" t="str">
        <f t="shared" ca="1" si="11"/>
        <v xml:space="preserve">L </v>
      </c>
      <c r="AY24" s="79" t="str">
        <f t="shared" ca="1" si="12"/>
        <v>L</v>
      </c>
      <c r="AZ24" s="80">
        <v>1</v>
      </c>
      <c r="BA24" s="80" t="str">
        <f t="shared" ca="1" si="13"/>
        <v xml:space="preserve"> </v>
      </c>
      <c r="BB24" s="80">
        <v>2</v>
      </c>
      <c r="BC24" s="80" t="str">
        <f t="shared" ca="1" si="14"/>
        <v xml:space="preserve"> </v>
      </c>
      <c r="BD24" s="80">
        <v>3</v>
      </c>
      <c r="BE24" s="80" t="str">
        <f t="shared" ca="1" si="18"/>
        <v xml:space="preserve"> </v>
      </c>
      <c r="BF24" s="80">
        <v>4</v>
      </c>
      <c r="BG24" s="80" t="str">
        <f t="shared" ca="1" si="15"/>
        <v xml:space="preserve"> </v>
      </c>
      <c r="BH24" s="80">
        <v>5</v>
      </c>
      <c r="BI24" s="80" t="str">
        <f t="shared" ca="1" si="16"/>
        <v xml:space="preserve"> </v>
      </c>
      <c r="BJ24" s="80">
        <v>6</v>
      </c>
      <c r="BK24" s="77" t="str">
        <f t="shared" ca="1" si="17"/>
        <v xml:space="preserve"> </v>
      </c>
      <c r="BU24" s="3"/>
      <c r="BV24" s="3"/>
      <c r="BW24" s="3"/>
      <c r="BX24" s="3"/>
      <c r="BY24" s="3"/>
      <c r="BZ24" s="3"/>
    </row>
    <row r="25" spans="1:78" x14ac:dyDescent="0.25">
      <c r="A25" s="39">
        <v>24</v>
      </c>
      <c r="C25" s="27" t="str">
        <f t="shared" si="0"/>
        <v/>
      </c>
      <c r="D25" s="27">
        <f t="shared" si="32"/>
        <v>0</v>
      </c>
      <c r="E25" s="27">
        <f t="shared" si="32"/>
        <v>0</v>
      </c>
      <c r="F25" s="27">
        <f t="shared" si="32"/>
        <v>0</v>
      </c>
      <c r="G25" s="27">
        <f t="shared" si="32"/>
        <v>0</v>
      </c>
      <c r="H25" s="27">
        <f t="shared" si="32"/>
        <v>0</v>
      </c>
      <c r="I25" s="27">
        <f t="shared" si="32"/>
        <v>0</v>
      </c>
      <c r="J25" s="27">
        <f t="shared" si="32"/>
        <v>0</v>
      </c>
      <c r="K25" s="27">
        <f t="shared" si="32"/>
        <v>0</v>
      </c>
      <c r="L25" s="27">
        <f t="shared" si="32"/>
        <v>0</v>
      </c>
      <c r="M25" s="27">
        <f t="shared" si="32"/>
        <v>0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>
        <f t="shared" si="5"/>
        <v>0</v>
      </c>
      <c r="AI25" s="25"/>
      <c r="AJ25" s="24"/>
      <c r="AK25" s="16" t="str">
        <f t="shared" si="25"/>
        <v/>
      </c>
      <c r="AL25" s="42"/>
      <c r="AM25" s="43"/>
      <c r="AN25" s="53"/>
      <c r="AO25" s="45"/>
      <c r="AP25" s="46"/>
      <c r="AQ25" s="46"/>
      <c r="AR25" s="16">
        <f t="shared" ca="1" si="3"/>
        <v>10</v>
      </c>
      <c r="AS25" s="16" t="str">
        <f t="shared" ca="1" si="6"/>
        <v xml:space="preserve">L </v>
      </c>
      <c r="AT25" s="16" t="str">
        <f t="shared" ca="1" si="7"/>
        <v xml:space="preserve">L </v>
      </c>
      <c r="AU25" s="16" t="str">
        <f t="shared" ca="1" si="8"/>
        <v xml:space="preserve">L </v>
      </c>
      <c r="AV25" s="16" t="str">
        <f t="shared" ca="1" si="9"/>
        <v xml:space="preserve">L </v>
      </c>
      <c r="AW25" s="16" t="str">
        <f t="shared" ca="1" si="10"/>
        <v xml:space="preserve">L </v>
      </c>
      <c r="AX25" s="16" t="str">
        <f t="shared" ca="1" si="11"/>
        <v xml:space="preserve">L </v>
      </c>
      <c r="AY25" s="79" t="str">
        <f t="shared" ca="1" si="12"/>
        <v>L</v>
      </c>
      <c r="AZ25" s="80">
        <v>1</v>
      </c>
      <c r="BA25" s="80" t="str">
        <f t="shared" ca="1" si="13"/>
        <v xml:space="preserve"> </v>
      </c>
      <c r="BB25" s="80">
        <v>2</v>
      </c>
      <c r="BC25" s="80" t="str">
        <f t="shared" ca="1" si="14"/>
        <v xml:space="preserve"> </v>
      </c>
      <c r="BD25" s="80">
        <v>3</v>
      </c>
      <c r="BE25" s="80" t="str">
        <f t="shared" ca="1" si="18"/>
        <v xml:space="preserve"> </v>
      </c>
      <c r="BF25" s="80">
        <v>4</v>
      </c>
      <c r="BG25" s="80" t="str">
        <f t="shared" ca="1" si="15"/>
        <v xml:space="preserve"> </v>
      </c>
      <c r="BH25" s="80">
        <v>5</v>
      </c>
      <c r="BI25" s="80" t="str">
        <f t="shared" ca="1" si="16"/>
        <v xml:space="preserve"> </v>
      </c>
      <c r="BJ25" s="80">
        <v>6</v>
      </c>
      <c r="BK25" s="77" t="str">
        <f t="shared" ca="1" si="17"/>
        <v xml:space="preserve"> </v>
      </c>
      <c r="BU25" s="3"/>
      <c r="BV25" s="3"/>
      <c r="BW25" s="3"/>
      <c r="BX25" s="3"/>
      <c r="BY25" s="3"/>
      <c r="BZ25" s="3"/>
    </row>
    <row r="26" spans="1:78" x14ac:dyDescent="0.25">
      <c r="A26" s="39">
        <v>25</v>
      </c>
      <c r="C26" s="27" t="str">
        <f t="shared" si="0"/>
        <v/>
      </c>
      <c r="D26" s="27">
        <f t="shared" si="32"/>
        <v>0</v>
      </c>
      <c r="E26" s="27">
        <f t="shared" si="32"/>
        <v>0</v>
      </c>
      <c r="F26" s="27">
        <f t="shared" si="32"/>
        <v>0</v>
      </c>
      <c r="G26" s="27">
        <f t="shared" si="32"/>
        <v>0</v>
      </c>
      <c r="H26" s="27">
        <f t="shared" si="32"/>
        <v>0</v>
      </c>
      <c r="I26" s="27">
        <f t="shared" si="32"/>
        <v>0</v>
      </c>
      <c r="J26" s="27">
        <f t="shared" si="32"/>
        <v>0</v>
      </c>
      <c r="K26" s="27">
        <f t="shared" si="32"/>
        <v>0</v>
      </c>
      <c r="L26" s="27">
        <f t="shared" si="32"/>
        <v>0</v>
      </c>
      <c r="M26" s="27">
        <f t="shared" si="32"/>
        <v>0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>
        <f t="shared" si="5"/>
        <v>0</v>
      </c>
      <c r="AI26" s="25"/>
      <c r="AJ26" s="24"/>
      <c r="AK26" s="16" t="str">
        <f t="shared" si="25"/>
        <v/>
      </c>
      <c r="AL26" s="42"/>
      <c r="AM26" s="43"/>
      <c r="AN26" s="53"/>
      <c r="AO26" s="45"/>
      <c r="AP26" s="46"/>
      <c r="AQ26" s="46"/>
      <c r="AR26" s="16">
        <f t="shared" ca="1" si="3"/>
        <v>10</v>
      </c>
      <c r="AS26" s="16" t="str">
        <f t="shared" ca="1" si="6"/>
        <v xml:space="preserve">L </v>
      </c>
      <c r="AT26" s="16" t="str">
        <f t="shared" ca="1" si="7"/>
        <v xml:space="preserve">L </v>
      </c>
      <c r="AU26" s="16" t="str">
        <f t="shared" ca="1" si="8"/>
        <v xml:space="preserve">L </v>
      </c>
      <c r="AV26" s="16" t="str">
        <f t="shared" ca="1" si="9"/>
        <v xml:space="preserve">L </v>
      </c>
      <c r="AW26" s="16" t="str">
        <f t="shared" ca="1" si="10"/>
        <v xml:space="preserve">L </v>
      </c>
      <c r="AX26" s="16" t="str">
        <f t="shared" ca="1" si="11"/>
        <v xml:space="preserve">L </v>
      </c>
      <c r="AY26" s="79" t="str">
        <f t="shared" ca="1" si="12"/>
        <v>L</v>
      </c>
      <c r="AZ26" s="80">
        <v>1</v>
      </c>
      <c r="BA26" s="80" t="str">
        <f t="shared" ca="1" si="13"/>
        <v xml:space="preserve"> </v>
      </c>
      <c r="BB26" s="80">
        <v>2</v>
      </c>
      <c r="BC26" s="80" t="str">
        <f t="shared" ca="1" si="14"/>
        <v xml:space="preserve"> </v>
      </c>
      <c r="BD26" s="80">
        <v>3</v>
      </c>
      <c r="BE26" s="80" t="str">
        <f t="shared" ca="1" si="18"/>
        <v xml:space="preserve"> </v>
      </c>
      <c r="BF26" s="80">
        <v>4</v>
      </c>
      <c r="BG26" s="80" t="str">
        <f t="shared" ca="1" si="15"/>
        <v xml:space="preserve"> </v>
      </c>
      <c r="BH26" s="80">
        <v>5</v>
      </c>
      <c r="BI26" s="80" t="str">
        <f t="shared" ca="1" si="16"/>
        <v xml:space="preserve"> </v>
      </c>
      <c r="BJ26" s="80">
        <v>6</v>
      </c>
      <c r="BK26" s="77" t="str">
        <f t="shared" ca="1" si="17"/>
        <v xml:space="preserve"> </v>
      </c>
      <c r="BU26" s="3"/>
      <c r="BV26" s="3"/>
      <c r="BW26" s="3"/>
      <c r="BX26" s="3"/>
      <c r="BY26" s="3"/>
      <c r="BZ26" s="3"/>
    </row>
    <row r="27" spans="1:78" x14ac:dyDescent="0.25">
      <c r="A27" s="39">
        <v>26</v>
      </c>
      <c r="C27" s="27" t="str">
        <f t="shared" si="0"/>
        <v/>
      </c>
      <c r="D27" s="27">
        <f t="shared" si="32"/>
        <v>0</v>
      </c>
      <c r="E27" s="27">
        <f t="shared" si="32"/>
        <v>0</v>
      </c>
      <c r="F27" s="27">
        <f t="shared" si="32"/>
        <v>0</v>
      </c>
      <c r="G27" s="27">
        <f t="shared" si="32"/>
        <v>0</v>
      </c>
      <c r="H27" s="27">
        <f t="shared" si="32"/>
        <v>0</v>
      </c>
      <c r="I27" s="27">
        <f t="shared" si="32"/>
        <v>0</v>
      </c>
      <c r="J27" s="27">
        <f t="shared" si="32"/>
        <v>0</v>
      </c>
      <c r="K27" s="27">
        <f t="shared" si="32"/>
        <v>0</v>
      </c>
      <c r="L27" s="27">
        <f t="shared" si="32"/>
        <v>0</v>
      </c>
      <c r="M27" s="27">
        <f t="shared" si="32"/>
        <v>0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>
        <f t="shared" si="5"/>
        <v>0</v>
      </c>
      <c r="AI27" s="25"/>
      <c r="AJ27" s="24"/>
      <c r="AK27" s="16" t="str">
        <f t="shared" si="25"/>
        <v/>
      </c>
      <c r="AL27" s="42"/>
      <c r="AM27" s="43"/>
      <c r="AN27" s="53"/>
      <c r="AO27" s="45"/>
      <c r="AP27" s="46"/>
      <c r="AQ27" s="46"/>
      <c r="AR27" s="16">
        <f t="shared" ca="1" si="3"/>
        <v>10</v>
      </c>
      <c r="AS27" s="16" t="str">
        <f t="shared" ca="1" si="6"/>
        <v xml:space="preserve">L </v>
      </c>
      <c r="AT27" s="16" t="str">
        <f t="shared" ca="1" si="7"/>
        <v xml:space="preserve">L </v>
      </c>
      <c r="AU27" s="16" t="str">
        <f t="shared" ca="1" si="8"/>
        <v xml:space="preserve">L </v>
      </c>
      <c r="AV27" s="16" t="str">
        <f t="shared" ca="1" si="9"/>
        <v xml:space="preserve">L </v>
      </c>
      <c r="AW27" s="16" t="str">
        <f t="shared" ca="1" si="10"/>
        <v xml:space="preserve">L </v>
      </c>
      <c r="AX27" s="16" t="str">
        <f t="shared" ca="1" si="11"/>
        <v xml:space="preserve">L </v>
      </c>
      <c r="AY27" s="79" t="str">
        <f t="shared" ca="1" si="12"/>
        <v>L</v>
      </c>
      <c r="AZ27" s="80">
        <v>1</v>
      </c>
      <c r="BA27" s="80" t="str">
        <f t="shared" ca="1" si="13"/>
        <v xml:space="preserve"> </v>
      </c>
      <c r="BB27" s="80">
        <v>2</v>
      </c>
      <c r="BC27" s="80" t="str">
        <f t="shared" ca="1" si="14"/>
        <v xml:space="preserve"> </v>
      </c>
      <c r="BD27" s="80">
        <v>3</v>
      </c>
      <c r="BE27" s="80" t="str">
        <f t="shared" ca="1" si="18"/>
        <v xml:space="preserve"> </v>
      </c>
      <c r="BF27" s="80">
        <v>4</v>
      </c>
      <c r="BG27" s="80" t="str">
        <f t="shared" ca="1" si="15"/>
        <v xml:space="preserve"> </v>
      </c>
      <c r="BH27" s="80">
        <v>5</v>
      </c>
      <c r="BI27" s="80" t="str">
        <f t="shared" ca="1" si="16"/>
        <v xml:space="preserve"> </v>
      </c>
      <c r="BJ27" s="80">
        <v>6</v>
      </c>
      <c r="BK27" s="77" t="str">
        <f t="shared" ca="1" si="17"/>
        <v xml:space="preserve"> </v>
      </c>
      <c r="BU27" s="3"/>
      <c r="BV27" s="3"/>
      <c r="BW27" s="3"/>
      <c r="BX27" s="3"/>
      <c r="BY27" s="3"/>
      <c r="BZ27" s="3"/>
    </row>
    <row r="28" spans="1:78" x14ac:dyDescent="0.25">
      <c r="A28" s="39">
        <v>27</v>
      </c>
      <c r="C28" s="27" t="str">
        <f t="shared" si="0"/>
        <v/>
      </c>
      <c r="D28" s="27">
        <f t="shared" si="32"/>
        <v>0</v>
      </c>
      <c r="E28" s="27">
        <f t="shared" si="32"/>
        <v>0</v>
      </c>
      <c r="F28" s="27">
        <f t="shared" si="32"/>
        <v>0</v>
      </c>
      <c r="G28" s="27">
        <f t="shared" si="32"/>
        <v>0</v>
      </c>
      <c r="H28" s="27">
        <f t="shared" si="32"/>
        <v>0</v>
      </c>
      <c r="I28" s="27">
        <f t="shared" si="32"/>
        <v>0</v>
      </c>
      <c r="J28" s="27">
        <f t="shared" si="32"/>
        <v>0</v>
      </c>
      <c r="K28" s="27">
        <f t="shared" si="32"/>
        <v>0</v>
      </c>
      <c r="L28" s="27">
        <f t="shared" si="32"/>
        <v>0</v>
      </c>
      <c r="M28" s="27">
        <f t="shared" si="32"/>
        <v>0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>
        <f t="shared" si="5"/>
        <v>0</v>
      </c>
      <c r="AI28" s="25"/>
      <c r="AJ28" s="24"/>
      <c r="AK28" s="16" t="str">
        <f t="shared" si="25"/>
        <v/>
      </c>
      <c r="AL28" s="42"/>
      <c r="AM28" s="43"/>
      <c r="AN28" s="53"/>
      <c r="AO28" s="45"/>
      <c r="AP28" s="46"/>
      <c r="AQ28" s="46"/>
      <c r="AR28" s="16">
        <f t="shared" ca="1" si="3"/>
        <v>10</v>
      </c>
      <c r="AS28" s="16" t="str">
        <f t="shared" ca="1" si="6"/>
        <v xml:space="preserve">L </v>
      </c>
      <c r="AT28" s="16" t="str">
        <f t="shared" ca="1" si="7"/>
        <v xml:space="preserve">L </v>
      </c>
      <c r="AU28" s="16" t="str">
        <f t="shared" ca="1" si="8"/>
        <v xml:space="preserve">L </v>
      </c>
      <c r="AV28" s="16" t="str">
        <f t="shared" ca="1" si="9"/>
        <v xml:space="preserve">L </v>
      </c>
      <c r="AW28" s="16" t="str">
        <f t="shared" ca="1" si="10"/>
        <v xml:space="preserve">L </v>
      </c>
      <c r="AX28" s="16" t="str">
        <f t="shared" ca="1" si="11"/>
        <v xml:space="preserve">L </v>
      </c>
      <c r="AY28" s="79" t="str">
        <f t="shared" ca="1" si="12"/>
        <v>L</v>
      </c>
      <c r="AZ28" s="80">
        <v>1</v>
      </c>
      <c r="BA28" s="80" t="str">
        <f t="shared" ca="1" si="13"/>
        <v xml:space="preserve"> </v>
      </c>
      <c r="BB28" s="80">
        <v>2</v>
      </c>
      <c r="BC28" s="80" t="str">
        <f t="shared" ca="1" si="14"/>
        <v xml:space="preserve"> </v>
      </c>
      <c r="BD28" s="80">
        <v>3</v>
      </c>
      <c r="BE28" s="80" t="str">
        <f t="shared" ca="1" si="18"/>
        <v xml:space="preserve"> </v>
      </c>
      <c r="BF28" s="80">
        <v>4</v>
      </c>
      <c r="BG28" s="80" t="str">
        <f t="shared" ca="1" si="15"/>
        <v xml:space="preserve"> </v>
      </c>
      <c r="BH28" s="80">
        <v>5</v>
      </c>
      <c r="BI28" s="80" t="str">
        <f t="shared" ca="1" si="16"/>
        <v xml:space="preserve"> </v>
      </c>
      <c r="BJ28" s="80">
        <v>6</v>
      </c>
      <c r="BK28" s="77" t="str">
        <f t="shared" ca="1" si="17"/>
        <v xml:space="preserve"> </v>
      </c>
      <c r="BU28" s="3"/>
      <c r="BV28" s="3"/>
      <c r="BW28" s="3"/>
      <c r="BX28" s="3"/>
      <c r="BY28" s="3"/>
      <c r="BZ28" s="3"/>
    </row>
    <row r="29" spans="1:78" x14ac:dyDescent="0.25">
      <c r="A29" s="39">
        <v>28</v>
      </c>
      <c r="C29" s="27" t="str">
        <f t="shared" si="0"/>
        <v/>
      </c>
      <c r="D29" s="27">
        <f t="shared" si="32"/>
        <v>0</v>
      </c>
      <c r="E29" s="27">
        <f t="shared" si="32"/>
        <v>0</v>
      </c>
      <c r="F29" s="27">
        <f t="shared" si="32"/>
        <v>0</v>
      </c>
      <c r="G29" s="27">
        <f t="shared" si="32"/>
        <v>0</v>
      </c>
      <c r="H29" s="27">
        <f t="shared" si="32"/>
        <v>0</v>
      </c>
      <c r="I29" s="27">
        <f t="shared" si="32"/>
        <v>0</v>
      </c>
      <c r="J29" s="27">
        <f t="shared" si="32"/>
        <v>0</v>
      </c>
      <c r="K29" s="27">
        <f t="shared" si="32"/>
        <v>0</v>
      </c>
      <c r="L29" s="27">
        <f t="shared" si="32"/>
        <v>0</v>
      </c>
      <c r="M29" s="27">
        <f t="shared" si="32"/>
        <v>0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>
        <f t="shared" si="5"/>
        <v>0</v>
      </c>
      <c r="AI29" s="25"/>
      <c r="AJ29" s="24"/>
      <c r="AK29" s="16" t="str">
        <f t="shared" si="25"/>
        <v/>
      </c>
      <c r="AL29" s="42"/>
      <c r="AM29" s="43"/>
      <c r="AN29" s="53"/>
      <c r="AO29" s="45"/>
      <c r="AP29" s="46"/>
      <c r="AQ29" s="46"/>
      <c r="AR29" s="16">
        <f t="shared" ca="1" si="3"/>
        <v>10</v>
      </c>
      <c r="AS29" s="16" t="str">
        <f t="shared" ca="1" si="6"/>
        <v xml:space="preserve">L </v>
      </c>
      <c r="AT29" s="16" t="str">
        <f t="shared" ca="1" si="7"/>
        <v xml:space="preserve">L </v>
      </c>
      <c r="AU29" s="16" t="str">
        <f t="shared" ca="1" si="8"/>
        <v xml:space="preserve">L </v>
      </c>
      <c r="AV29" s="16" t="str">
        <f t="shared" ca="1" si="9"/>
        <v xml:space="preserve">L </v>
      </c>
      <c r="AW29" s="16" t="str">
        <f t="shared" ca="1" si="10"/>
        <v xml:space="preserve">L </v>
      </c>
      <c r="AX29" s="16" t="str">
        <f t="shared" ca="1" si="11"/>
        <v xml:space="preserve">L </v>
      </c>
      <c r="AY29" s="79" t="str">
        <f t="shared" ca="1" si="12"/>
        <v>L</v>
      </c>
      <c r="AZ29" s="80">
        <v>1</v>
      </c>
      <c r="BA29" s="80" t="str">
        <f t="shared" ca="1" si="13"/>
        <v xml:space="preserve"> </v>
      </c>
      <c r="BB29" s="80">
        <v>2</v>
      </c>
      <c r="BC29" s="80" t="str">
        <f t="shared" ca="1" si="14"/>
        <v xml:space="preserve"> </v>
      </c>
      <c r="BD29" s="80">
        <v>3</v>
      </c>
      <c r="BE29" s="80" t="str">
        <f t="shared" ca="1" si="18"/>
        <v xml:space="preserve"> </v>
      </c>
      <c r="BF29" s="80">
        <v>4</v>
      </c>
      <c r="BG29" s="80" t="str">
        <f t="shared" ca="1" si="15"/>
        <v xml:space="preserve"> </v>
      </c>
      <c r="BH29" s="80">
        <v>5</v>
      </c>
      <c r="BI29" s="80" t="str">
        <f t="shared" ca="1" si="16"/>
        <v xml:space="preserve"> </v>
      </c>
      <c r="BJ29" s="80">
        <v>6</v>
      </c>
      <c r="BK29" s="77" t="str">
        <f t="shared" ca="1" si="17"/>
        <v xml:space="preserve"> </v>
      </c>
      <c r="BU29" s="3"/>
      <c r="BV29" s="3"/>
      <c r="BW29" s="3"/>
      <c r="BX29" s="3"/>
      <c r="BY29" s="3"/>
      <c r="BZ29" s="3"/>
    </row>
    <row r="30" spans="1:78" x14ac:dyDescent="0.25">
      <c r="A30" s="39">
        <v>29</v>
      </c>
      <c r="C30" s="16" t="str">
        <f t="shared" si="0"/>
        <v/>
      </c>
      <c r="D30" s="27">
        <f t="shared" si="32"/>
        <v>0</v>
      </c>
      <c r="E30" s="27">
        <f t="shared" si="32"/>
        <v>0</v>
      </c>
      <c r="F30" s="27">
        <f t="shared" si="32"/>
        <v>0</v>
      </c>
      <c r="G30" s="27">
        <f t="shared" si="32"/>
        <v>0</v>
      </c>
      <c r="H30" s="27">
        <f t="shared" si="32"/>
        <v>0</v>
      </c>
      <c r="I30" s="27">
        <f t="shared" si="32"/>
        <v>0</v>
      </c>
      <c r="J30" s="27">
        <f t="shared" si="32"/>
        <v>0</v>
      </c>
      <c r="K30" s="27">
        <f t="shared" si="32"/>
        <v>0</v>
      </c>
      <c r="L30" s="27">
        <f t="shared" si="32"/>
        <v>0</v>
      </c>
      <c r="M30" s="27">
        <f t="shared" si="32"/>
        <v>0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>
        <f t="shared" si="5"/>
        <v>0</v>
      </c>
      <c r="AI30" s="25"/>
      <c r="AJ30" s="24"/>
      <c r="AK30" s="16" t="str">
        <f t="shared" si="25"/>
        <v/>
      </c>
      <c r="AL30" s="42"/>
      <c r="AM30" s="43"/>
      <c r="AN30" s="53"/>
      <c r="AO30" s="45"/>
      <c r="AP30" s="46"/>
      <c r="AQ30" s="46"/>
      <c r="AR30" s="16">
        <f t="shared" ca="1" si="3"/>
        <v>10</v>
      </c>
      <c r="AS30" s="16" t="str">
        <f t="shared" ca="1" si="6"/>
        <v xml:space="preserve">L </v>
      </c>
      <c r="AT30" s="16" t="str">
        <f t="shared" ca="1" si="7"/>
        <v xml:space="preserve">L </v>
      </c>
      <c r="AU30" s="16" t="str">
        <f t="shared" ca="1" si="8"/>
        <v xml:space="preserve">L </v>
      </c>
      <c r="AV30" s="16" t="str">
        <f t="shared" ca="1" si="9"/>
        <v xml:space="preserve">L </v>
      </c>
      <c r="AW30" s="16" t="str">
        <f t="shared" ca="1" si="10"/>
        <v xml:space="preserve">L </v>
      </c>
      <c r="AX30" s="16" t="str">
        <f t="shared" ca="1" si="11"/>
        <v xml:space="preserve">L </v>
      </c>
      <c r="AY30" s="79" t="str">
        <f t="shared" ca="1" si="12"/>
        <v>L</v>
      </c>
      <c r="AZ30" s="80">
        <v>1</v>
      </c>
      <c r="BA30" s="80" t="str">
        <f t="shared" ca="1" si="13"/>
        <v xml:space="preserve"> </v>
      </c>
      <c r="BB30" s="80">
        <v>2</v>
      </c>
      <c r="BC30" s="80" t="str">
        <f t="shared" ca="1" si="14"/>
        <v xml:space="preserve"> </v>
      </c>
      <c r="BD30" s="80">
        <v>3</v>
      </c>
      <c r="BE30" s="80" t="str">
        <f t="shared" ca="1" si="18"/>
        <v xml:space="preserve"> </v>
      </c>
      <c r="BF30" s="80">
        <v>4</v>
      </c>
      <c r="BG30" s="80" t="str">
        <f t="shared" ca="1" si="15"/>
        <v xml:space="preserve"> </v>
      </c>
      <c r="BH30" s="80">
        <v>5</v>
      </c>
      <c r="BI30" s="80" t="str">
        <f t="shared" ca="1" si="16"/>
        <v xml:space="preserve"> </v>
      </c>
      <c r="BJ30" s="80">
        <v>6</v>
      </c>
      <c r="BK30" s="77" t="str">
        <f t="shared" ca="1" si="17"/>
        <v xml:space="preserve"> </v>
      </c>
      <c r="BU30" s="3"/>
      <c r="BV30" s="3"/>
      <c r="BW30" s="3"/>
      <c r="BX30" s="3"/>
      <c r="BY30" s="3"/>
      <c r="BZ30" s="3"/>
    </row>
    <row r="31" spans="1:78" x14ac:dyDescent="0.25">
      <c r="A31" s="39">
        <v>30</v>
      </c>
      <c r="C31" s="16" t="str">
        <f t="shared" si="0"/>
        <v/>
      </c>
      <c r="D31" s="27">
        <f t="shared" si="32"/>
        <v>0</v>
      </c>
      <c r="E31" s="27">
        <f t="shared" si="32"/>
        <v>0</v>
      </c>
      <c r="F31" s="27">
        <f t="shared" si="32"/>
        <v>0</v>
      </c>
      <c r="G31" s="27">
        <f t="shared" si="32"/>
        <v>0</v>
      </c>
      <c r="H31" s="27">
        <f t="shared" si="32"/>
        <v>0</v>
      </c>
      <c r="I31" s="27">
        <f t="shared" si="32"/>
        <v>0</v>
      </c>
      <c r="J31" s="27">
        <f t="shared" si="32"/>
        <v>0</v>
      </c>
      <c r="K31" s="27">
        <f t="shared" si="32"/>
        <v>0</v>
      </c>
      <c r="L31" s="27">
        <f t="shared" si="32"/>
        <v>0</v>
      </c>
      <c r="M31" s="27">
        <f t="shared" si="32"/>
        <v>0</v>
      </c>
      <c r="N31" s="7">
        <f>IF(D31=0,D1,"")</f>
        <v>1</v>
      </c>
      <c r="O31" s="7">
        <f t="shared" ref="O31:W31" si="33">IF(E31=0,E1,"")</f>
        <v>2</v>
      </c>
      <c r="P31" s="7">
        <f t="shared" si="33"/>
        <v>3</v>
      </c>
      <c r="Q31" s="7">
        <f t="shared" si="33"/>
        <v>4</v>
      </c>
      <c r="R31" s="7">
        <f t="shared" si="33"/>
        <v>5</v>
      </c>
      <c r="S31" s="7">
        <f t="shared" si="33"/>
        <v>6</v>
      </c>
      <c r="T31" s="7">
        <f t="shared" si="33"/>
        <v>7</v>
      </c>
      <c r="U31" s="7">
        <f t="shared" si="33"/>
        <v>8</v>
      </c>
      <c r="V31" s="7">
        <f t="shared" si="33"/>
        <v>9</v>
      </c>
      <c r="W31" s="7">
        <f t="shared" si="33"/>
        <v>0</v>
      </c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>
        <f t="shared" si="5"/>
        <v>0</v>
      </c>
      <c r="AI31" s="25"/>
      <c r="AJ31" s="24"/>
      <c r="AK31" s="16" t="str">
        <f t="shared" si="25"/>
        <v/>
      </c>
      <c r="AL31" s="42"/>
      <c r="AM31" s="43"/>
      <c r="AN31" s="47"/>
      <c r="AO31" s="48"/>
      <c r="AP31" s="49"/>
      <c r="AQ31" s="49"/>
      <c r="AR31" s="16">
        <f t="shared" ca="1" si="3"/>
        <v>10</v>
      </c>
      <c r="AS31" s="16" t="str">
        <f t="shared" ca="1" si="6"/>
        <v xml:space="preserve">L </v>
      </c>
      <c r="AT31" s="16" t="str">
        <f t="shared" ca="1" si="7"/>
        <v xml:space="preserve">L </v>
      </c>
      <c r="AU31" s="16" t="str">
        <f t="shared" ca="1" si="8"/>
        <v xml:space="preserve">L </v>
      </c>
      <c r="AV31" s="16" t="str">
        <f t="shared" ca="1" si="9"/>
        <v xml:space="preserve">L </v>
      </c>
      <c r="AW31" s="16" t="str">
        <f t="shared" ca="1" si="10"/>
        <v xml:space="preserve">L </v>
      </c>
      <c r="AX31" s="16" t="str">
        <f t="shared" ca="1" si="11"/>
        <v xml:space="preserve">L </v>
      </c>
      <c r="AY31" s="79" t="str">
        <f t="shared" ca="1" si="12"/>
        <v>L</v>
      </c>
      <c r="AZ31" s="80">
        <v>1</v>
      </c>
      <c r="BA31" s="80" t="str">
        <f t="shared" ca="1" si="13"/>
        <v xml:space="preserve"> </v>
      </c>
      <c r="BB31" s="80">
        <v>2</v>
      </c>
      <c r="BC31" s="80" t="str">
        <f t="shared" ca="1" si="14"/>
        <v xml:space="preserve"> </v>
      </c>
      <c r="BD31" s="80">
        <v>3</v>
      </c>
      <c r="BE31" s="80" t="str">
        <f t="shared" ca="1" si="18"/>
        <v xml:space="preserve"> </v>
      </c>
      <c r="BF31" s="80">
        <v>4</v>
      </c>
      <c r="BG31" s="80" t="str">
        <f t="shared" ca="1" si="15"/>
        <v xml:space="preserve"> </v>
      </c>
      <c r="BH31" s="80">
        <v>5</v>
      </c>
      <c r="BI31" s="80" t="str">
        <f t="shared" ca="1" si="16"/>
        <v xml:space="preserve"> </v>
      </c>
      <c r="BJ31" s="80">
        <v>6</v>
      </c>
      <c r="BK31" s="77" t="str">
        <f t="shared" ca="1" si="17"/>
        <v xml:space="preserve"> </v>
      </c>
      <c r="BU31" s="3"/>
      <c r="BV31" s="3"/>
      <c r="BW31" s="3"/>
      <c r="BX31" s="3"/>
      <c r="BY31" s="3"/>
      <c r="BZ31" s="3"/>
    </row>
    <row r="32" spans="1:78" x14ac:dyDescent="0.25">
      <c r="A32" s="40">
        <v>31</v>
      </c>
      <c r="C32" s="28" t="str">
        <f t="shared" si="0"/>
        <v/>
      </c>
      <c r="D32" s="34">
        <f>IF($C32=D1,1,0)</f>
        <v>0</v>
      </c>
      <c r="E32" s="34">
        <f t="shared" ref="E32:M32" si="34">IF($C32=E1,1,0)</f>
        <v>0</v>
      </c>
      <c r="F32" s="34">
        <f t="shared" si="34"/>
        <v>0</v>
      </c>
      <c r="G32" s="34">
        <f t="shared" si="34"/>
        <v>0</v>
      </c>
      <c r="H32" s="34">
        <f t="shared" si="34"/>
        <v>0</v>
      </c>
      <c r="I32" s="34">
        <f t="shared" si="34"/>
        <v>0</v>
      </c>
      <c r="J32" s="34">
        <f t="shared" si="34"/>
        <v>0</v>
      </c>
      <c r="K32" s="34">
        <f t="shared" si="34"/>
        <v>0</v>
      </c>
      <c r="L32" s="34">
        <f t="shared" si="34"/>
        <v>0</v>
      </c>
      <c r="M32" s="34">
        <f t="shared" si="34"/>
        <v>0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19" t="str">
        <f>IF(N$31=$C32,"WIN","")</f>
        <v/>
      </c>
      <c r="Y32" s="19" t="str">
        <f>IF(O$31=$C32,"WIN","")</f>
        <v/>
      </c>
      <c r="Z32" s="19" t="str">
        <f t="shared" ref="Z32:AG34" si="35">IF(P$31=$C32,"WIN","")</f>
        <v/>
      </c>
      <c r="AA32" s="19" t="str">
        <f t="shared" si="35"/>
        <v/>
      </c>
      <c r="AB32" s="19" t="str">
        <f t="shared" si="35"/>
        <v/>
      </c>
      <c r="AC32" s="19" t="str">
        <f t="shared" si="35"/>
        <v/>
      </c>
      <c r="AD32" s="19" t="str">
        <f t="shared" si="35"/>
        <v/>
      </c>
      <c r="AE32" s="19" t="str">
        <f t="shared" si="35"/>
        <v/>
      </c>
      <c r="AF32" s="19" t="str">
        <f t="shared" si="35"/>
        <v/>
      </c>
      <c r="AG32" s="19" t="str">
        <f t="shared" si="35"/>
        <v/>
      </c>
      <c r="AH32" s="20">
        <f t="shared" si="5"/>
        <v>0</v>
      </c>
      <c r="AI32" s="26">
        <f>SUM(AH32:AH34)</f>
        <v>0</v>
      </c>
      <c r="AJ32" s="20" t="str">
        <f>IF(AI32&lt;&gt;0,"W",IF(AI32=0,"L"))</f>
        <v>L</v>
      </c>
      <c r="AK32" s="16">
        <f t="shared" si="25"/>
        <v>10</v>
      </c>
      <c r="AL32" s="50" t="str">
        <f>IF(AND(AI32&gt;0,AK32=1),"W","L ")</f>
        <v xml:space="preserve">L </v>
      </c>
      <c r="AM32" s="51" t="str">
        <f>IF(AND(AI32&gt;0,AK32=2),"W","L ")</f>
        <v xml:space="preserve">L </v>
      </c>
      <c r="AN32" s="47" t="str">
        <f>IF(AND(AI32&gt;0,AK32=3),"W","L ")</f>
        <v xml:space="preserve">L </v>
      </c>
      <c r="AO32" s="48" t="str">
        <f>IF(AND(AI32&gt;0,AK32=4),"W","L ")</f>
        <v xml:space="preserve">L </v>
      </c>
      <c r="AP32" s="49" t="str">
        <f>IF(AND(AI32&gt;0,AK32=5),"W","L ")</f>
        <v xml:space="preserve">L </v>
      </c>
      <c r="AQ32" s="49" t="str">
        <f>IF(AND(AI32&gt;0,AK32=6),"W","L ")</f>
        <v xml:space="preserve">L </v>
      </c>
      <c r="AR32" s="16">
        <f t="shared" ca="1" si="3"/>
        <v>10</v>
      </c>
      <c r="AS32" s="16" t="str">
        <f t="shared" ca="1" si="6"/>
        <v xml:space="preserve">L </v>
      </c>
      <c r="AT32" s="16" t="str">
        <f t="shared" ca="1" si="7"/>
        <v xml:space="preserve">L </v>
      </c>
      <c r="AU32" s="16" t="str">
        <f t="shared" ca="1" si="8"/>
        <v xml:space="preserve">L </v>
      </c>
      <c r="AV32" s="16" t="str">
        <f t="shared" ca="1" si="9"/>
        <v xml:space="preserve">L </v>
      </c>
      <c r="AW32" s="16" t="str">
        <f t="shared" ca="1" si="10"/>
        <v xml:space="preserve">L </v>
      </c>
      <c r="AX32" s="16" t="str">
        <f t="shared" ca="1" si="11"/>
        <v xml:space="preserve">L </v>
      </c>
      <c r="AY32" s="79" t="str">
        <f t="shared" ca="1" si="12"/>
        <v>L</v>
      </c>
      <c r="AZ32" s="80">
        <v>1</v>
      </c>
      <c r="BA32" s="80" t="str">
        <f t="shared" ca="1" si="13"/>
        <v xml:space="preserve"> </v>
      </c>
      <c r="BB32" s="80">
        <v>2</v>
      </c>
      <c r="BC32" s="80" t="str">
        <f t="shared" ca="1" si="14"/>
        <v xml:space="preserve"> </v>
      </c>
      <c r="BD32" s="80">
        <v>3</v>
      </c>
      <c r="BE32" s="80" t="str">
        <f t="shared" ca="1" si="18"/>
        <v xml:space="preserve"> </v>
      </c>
      <c r="BF32" s="80">
        <v>4</v>
      </c>
      <c r="BG32" s="80" t="str">
        <f t="shared" ca="1" si="15"/>
        <v xml:space="preserve"> </v>
      </c>
      <c r="BH32" s="80">
        <v>5</v>
      </c>
      <c r="BI32" s="80" t="str">
        <f t="shared" ca="1" si="16"/>
        <v xml:space="preserve"> </v>
      </c>
      <c r="BJ32" s="80">
        <v>6</v>
      </c>
      <c r="BK32" s="77" t="str">
        <f t="shared" ca="1" si="17"/>
        <v xml:space="preserve"> </v>
      </c>
      <c r="BU32" s="3"/>
      <c r="BV32" s="3"/>
      <c r="BW32" s="3"/>
      <c r="BX32" s="3"/>
      <c r="BY32" s="3"/>
      <c r="BZ32" s="3"/>
    </row>
    <row r="33" spans="1:78" x14ac:dyDescent="0.25">
      <c r="A33" s="39">
        <v>32</v>
      </c>
      <c r="C33" s="27" t="str">
        <f t="shared" si="0"/>
        <v/>
      </c>
      <c r="D33" s="27">
        <f>IF($C33=D$1,1+D32,D32)</f>
        <v>0</v>
      </c>
      <c r="E33" s="27">
        <f t="shared" ref="E33:M34" si="36">IF($C33=E$1,1+E32,E32)</f>
        <v>0</v>
      </c>
      <c r="F33" s="27">
        <f t="shared" si="36"/>
        <v>0</v>
      </c>
      <c r="G33" s="27">
        <f t="shared" si="36"/>
        <v>0</v>
      </c>
      <c r="H33" s="27">
        <f t="shared" si="36"/>
        <v>0</v>
      </c>
      <c r="I33" s="27">
        <f t="shared" si="36"/>
        <v>0</v>
      </c>
      <c r="J33" s="27">
        <f t="shared" si="36"/>
        <v>0</v>
      </c>
      <c r="K33" s="27">
        <f t="shared" si="36"/>
        <v>0</v>
      </c>
      <c r="L33" s="27">
        <f t="shared" si="36"/>
        <v>0</v>
      </c>
      <c r="M33" s="27">
        <f t="shared" si="36"/>
        <v>0</v>
      </c>
      <c r="N33" s="7"/>
      <c r="O33" s="7"/>
      <c r="P33" s="7"/>
      <c r="Q33" s="7"/>
      <c r="R33" s="7"/>
      <c r="S33" s="7"/>
      <c r="T33" s="7"/>
      <c r="U33" s="7"/>
      <c r="V33" s="7"/>
      <c r="W33" s="7"/>
      <c r="X33" s="19" t="str">
        <f>IF(N$31=$C33,"WIN","")</f>
        <v/>
      </c>
      <c r="Y33" s="19" t="str">
        <f t="shared" ref="Y33:Y34" si="37">IF(O$31=$C33,"WIN","")</f>
        <v/>
      </c>
      <c r="Z33" s="19" t="str">
        <f t="shared" si="35"/>
        <v/>
      </c>
      <c r="AA33" s="19" t="str">
        <f t="shared" si="35"/>
        <v/>
      </c>
      <c r="AB33" s="19" t="str">
        <f t="shared" si="35"/>
        <v/>
      </c>
      <c r="AC33" s="19" t="str">
        <f t="shared" si="35"/>
        <v/>
      </c>
      <c r="AD33" s="19" t="str">
        <f t="shared" si="35"/>
        <v/>
      </c>
      <c r="AE33" s="19" t="str">
        <f t="shared" si="35"/>
        <v/>
      </c>
      <c r="AF33" s="19" t="str">
        <f t="shared" si="35"/>
        <v/>
      </c>
      <c r="AG33" s="19" t="str">
        <f t="shared" si="35"/>
        <v/>
      </c>
      <c r="AH33" s="20">
        <f t="shared" si="5"/>
        <v>0</v>
      </c>
      <c r="AI33" s="25"/>
      <c r="AJ33" s="24"/>
      <c r="AK33" s="16" t="str">
        <f t="shared" si="25"/>
        <v/>
      </c>
      <c r="AL33" s="42"/>
      <c r="AM33" s="43"/>
      <c r="AN33" s="53"/>
      <c r="AO33" s="45"/>
      <c r="AP33" s="46"/>
      <c r="AQ33" s="46"/>
      <c r="AR33" s="16">
        <f t="shared" ca="1" si="3"/>
        <v>10</v>
      </c>
      <c r="AS33" s="16" t="str">
        <f t="shared" ca="1" si="6"/>
        <v xml:space="preserve">L </v>
      </c>
      <c r="AT33" s="16" t="str">
        <f t="shared" ca="1" si="7"/>
        <v xml:space="preserve">L </v>
      </c>
      <c r="AU33" s="16" t="str">
        <f t="shared" ca="1" si="8"/>
        <v xml:space="preserve">L </v>
      </c>
      <c r="AV33" s="16" t="str">
        <f t="shared" ca="1" si="9"/>
        <v xml:space="preserve">L </v>
      </c>
      <c r="AW33" s="16" t="str">
        <f t="shared" ca="1" si="10"/>
        <v xml:space="preserve">L </v>
      </c>
      <c r="AX33" s="16" t="str">
        <f t="shared" ca="1" si="11"/>
        <v xml:space="preserve">L </v>
      </c>
      <c r="AY33" s="79" t="str">
        <f t="shared" ca="1" si="12"/>
        <v>L</v>
      </c>
      <c r="AZ33" s="80">
        <v>1</v>
      </c>
      <c r="BA33" s="80" t="str">
        <f t="shared" ca="1" si="13"/>
        <v xml:space="preserve"> </v>
      </c>
      <c r="BB33" s="80">
        <v>2</v>
      </c>
      <c r="BC33" s="80" t="str">
        <f t="shared" ca="1" si="14"/>
        <v xml:space="preserve"> </v>
      </c>
      <c r="BD33" s="80">
        <v>3</v>
      </c>
      <c r="BE33" s="80" t="str">
        <f t="shared" ca="1" si="18"/>
        <v xml:space="preserve"> </v>
      </c>
      <c r="BF33" s="80">
        <v>4</v>
      </c>
      <c r="BG33" s="80" t="str">
        <f t="shared" ca="1" si="15"/>
        <v xml:space="preserve"> </v>
      </c>
      <c r="BH33" s="80">
        <v>5</v>
      </c>
      <c r="BI33" s="80" t="str">
        <f t="shared" ca="1" si="16"/>
        <v xml:space="preserve"> </v>
      </c>
      <c r="BJ33" s="80">
        <v>6</v>
      </c>
      <c r="BK33" s="77" t="str">
        <f t="shared" ca="1" si="17"/>
        <v xml:space="preserve"> </v>
      </c>
      <c r="BU33" s="3"/>
      <c r="BV33" s="3"/>
      <c r="BW33" s="3"/>
      <c r="BX33" s="3"/>
      <c r="BY33" s="3"/>
      <c r="BZ33" s="3"/>
    </row>
    <row r="34" spans="1:78" x14ac:dyDescent="0.25">
      <c r="A34" s="39">
        <v>33</v>
      </c>
      <c r="C34" s="27" t="str">
        <f t="shared" si="0"/>
        <v/>
      </c>
      <c r="D34" s="27">
        <f>IF($C34=D$1,1+D33,D33)</f>
        <v>0</v>
      </c>
      <c r="E34" s="27">
        <f t="shared" si="36"/>
        <v>0</v>
      </c>
      <c r="F34" s="27">
        <f t="shared" si="36"/>
        <v>0</v>
      </c>
      <c r="G34" s="27">
        <f t="shared" si="36"/>
        <v>0</v>
      </c>
      <c r="H34" s="27">
        <f t="shared" si="36"/>
        <v>0</v>
      </c>
      <c r="I34" s="27">
        <f t="shared" si="36"/>
        <v>0</v>
      </c>
      <c r="J34" s="27">
        <f t="shared" si="36"/>
        <v>0</v>
      </c>
      <c r="K34" s="27">
        <f t="shared" si="36"/>
        <v>0</v>
      </c>
      <c r="L34" s="27">
        <f t="shared" si="36"/>
        <v>0</v>
      </c>
      <c r="M34" s="27">
        <f t="shared" si="36"/>
        <v>0</v>
      </c>
      <c r="N34" s="7"/>
      <c r="O34" s="7"/>
      <c r="P34" s="7"/>
      <c r="Q34" s="7"/>
      <c r="R34" s="7"/>
      <c r="S34" s="7"/>
      <c r="T34" s="7"/>
      <c r="U34" s="7"/>
      <c r="V34" s="7"/>
      <c r="W34" s="7"/>
      <c r="X34" s="19" t="str">
        <f t="shared" ref="X34" si="38">IF(N$31=$C34,"WIN","")</f>
        <v/>
      </c>
      <c r="Y34" s="19" t="str">
        <f t="shared" si="37"/>
        <v/>
      </c>
      <c r="Z34" s="19" t="str">
        <f t="shared" si="35"/>
        <v/>
      </c>
      <c r="AA34" s="19" t="str">
        <f t="shared" si="35"/>
        <v/>
      </c>
      <c r="AB34" s="19" t="str">
        <f t="shared" si="35"/>
        <v/>
      </c>
      <c r="AC34" s="19" t="str">
        <f t="shared" si="35"/>
        <v/>
      </c>
      <c r="AD34" s="19" t="str">
        <f t="shared" si="35"/>
        <v/>
      </c>
      <c r="AE34" s="19" t="str">
        <f t="shared" si="35"/>
        <v/>
      </c>
      <c r="AF34" s="19" t="str">
        <f t="shared" si="35"/>
        <v/>
      </c>
      <c r="AG34" s="19" t="str">
        <f t="shared" si="35"/>
        <v/>
      </c>
      <c r="AH34" s="20">
        <f t="shared" si="5"/>
        <v>0</v>
      </c>
      <c r="AI34" s="25"/>
      <c r="AJ34" s="24"/>
      <c r="AK34" s="16" t="str">
        <f t="shared" si="25"/>
        <v/>
      </c>
      <c r="AL34" s="42"/>
      <c r="AM34" s="43"/>
      <c r="AN34" s="53"/>
      <c r="AO34" s="45"/>
      <c r="AP34" s="46"/>
      <c r="AQ34" s="46"/>
      <c r="AR34" s="16">
        <f t="shared" ca="1" si="3"/>
        <v>10</v>
      </c>
      <c r="AS34" s="16" t="str">
        <f t="shared" ca="1" si="6"/>
        <v xml:space="preserve">L </v>
      </c>
      <c r="AT34" s="16" t="str">
        <f t="shared" ca="1" si="7"/>
        <v xml:space="preserve">L </v>
      </c>
      <c r="AU34" s="16" t="str">
        <f t="shared" ca="1" si="8"/>
        <v xml:space="preserve">L </v>
      </c>
      <c r="AV34" s="16" t="str">
        <f t="shared" ca="1" si="9"/>
        <v xml:space="preserve">L </v>
      </c>
      <c r="AW34" s="16" t="str">
        <f t="shared" ca="1" si="10"/>
        <v xml:space="preserve">L </v>
      </c>
      <c r="AX34" s="16" t="str">
        <f t="shared" ca="1" si="11"/>
        <v xml:space="preserve">L </v>
      </c>
      <c r="AY34" s="79" t="str">
        <f t="shared" ca="1" si="12"/>
        <v>L</v>
      </c>
      <c r="AZ34" s="80">
        <v>1</v>
      </c>
      <c r="BA34" s="80" t="str">
        <f t="shared" ca="1" si="13"/>
        <v xml:space="preserve"> </v>
      </c>
      <c r="BB34" s="80">
        <v>2</v>
      </c>
      <c r="BC34" s="80" t="str">
        <f t="shared" ca="1" si="14"/>
        <v xml:space="preserve"> </v>
      </c>
      <c r="BD34" s="80">
        <v>3</v>
      </c>
      <c r="BE34" s="80" t="str">
        <f t="shared" ca="1" si="18"/>
        <v xml:space="preserve"> </v>
      </c>
      <c r="BF34" s="80">
        <v>4</v>
      </c>
      <c r="BG34" s="80" t="str">
        <f t="shared" ca="1" si="15"/>
        <v xml:space="preserve"> </v>
      </c>
      <c r="BH34" s="80">
        <v>5</v>
      </c>
      <c r="BI34" s="80" t="str">
        <f t="shared" ca="1" si="16"/>
        <v xml:space="preserve"> </v>
      </c>
      <c r="BJ34" s="80">
        <v>6</v>
      </c>
      <c r="BK34" s="77" t="str">
        <f t="shared" ca="1" si="17"/>
        <v xml:space="preserve"> </v>
      </c>
      <c r="BU34" s="3"/>
      <c r="BV34" s="3"/>
      <c r="BW34" s="3"/>
      <c r="BX34" s="3"/>
      <c r="BY34" s="3"/>
      <c r="BZ34" s="3"/>
    </row>
    <row r="35" spans="1:78" x14ac:dyDescent="0.25">
      <c r="A35" s="39">
        <v>34</v>
      </c>
      <c r="C35" s="27" t="str">
        <f t="shared" si="0"/>
        <v/>
      </c>
      <c r="D35" s="27">
        <f t="shared" ref="D35:M41" si="39">IF($C35=D$1,1+D34,D34)</f>
        <v>0</v>
      </c>
      <c r="E35" s="27">
        <f t="shared" si="39"/>
        <v>0</v>
      </c>
      <c r="F35" s="27">
        <f t="shared" si="39"/>
        <v>0</v>
      </c>
      <c r="G35" s="27">
        <f t="shared" si="39"/>
        <v>0</v>
      </c>
      <c r="H35" s="27">
        <f t="shared" si="39"/>
        <v>0</v>
      </c>
      <c r="I35" s="27">
        <f t="shared" si="39"/>
        <v>0</v>
      </c>
      <c r="J35" s="27">
        <f t="shared" si="39"/>
        <v>0</v>
      </c>
      <c r="K35" s="27">
        <f t="shared" si="39"/>
        <v>0</v>
      </c>
      <c r="L35" s="27">
        <f t="shared" si="39"/>
        <v>0</v>
      </c>
      <c r="M35" s="27">
        <f t="shared" si="39"/>
        <v>0</v>
      </c>
      <c r="N35" s="7"/>
      <c r="O35" s="7"/>
      <c r="P35" s="7"/>
      <c r="Q35" s="7"/>
      <c r="R35" s="7"/>
      <c r="S35" s="7"/>
      <c r="T35" s="7"/>
      <c r="U35" s="7"/>
      <c r="V35" s="7"/>
      <c r="W35" s="7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>
        <f t="shared" si="5"/>
        <v>0</v>
      </c>
      <c r="AI35" s="25"/>
      <c r="AJ35" s="24"/>
      <c r="AK35" s="16" t="str">
        <f t="shared" si="25"/>
        <v/>
      </c>
      <c r="AL35" s="42"/>
      <c r="AM35" s="43"/>
      <c r="AN35" s="53"/>
      <c r="AO35" s="45"/>
      <c r="AP35" s="46"/>
      <c r="AQ35" s="46"/>
      <c r="AR35" s="16">
        <f t="shared" ca="1" si="3"/>
        <v>10</v>
      </c>
      <c r="AS35" s="16" t="str">
        <f t="shared" ca="1" si="6"/>
        <v xml:space="preserve">L </v>
      </c>
      <c r="AT35" s="16" t="str">
        <f t="shared" ca="1" si="7"/>
        <v xml:space="preserve">L </v>
      </c>
      <c r="AU35" s="16" t="str">
        <f t="shared" ca="1" si="8"/>
        <v xml:space="preserve">L </v>
      </c>
      <c r="AV35" s="16" t="str">
        <f t="shared" ca="1" si="9"/>
        <v xml:space="preserve">L </v>
      </c>
      <c r="AW35" s="16" t="str">
        <f t="shared" ca="1" si="10"/>
        <v xml:space="preserve">L </v>
      </c>
      <c r="AX35" s="16" t="str">
        <f t="shared" ca="1" si="11"/>
        <v xml:space="preserve">L </v>
      </c>
      <c r="AY35" s="79" t="str">
        <f t="shared" ca="1" si="12"/>
        <v>L</v>
      </c>
      <c r="AZ35" s="80">
        <v>1</v>
      </c>
      <c r="BA35" s="80" t="str">
        <f t="shared" ca="1" si="13"/>
        <v xml:space="preserve"> </v>
      </c>
      <c r="BB35" s="80">
        <v>2</v>
      </c>
      <c r="BC35" s="80" t="str">
        <f t="shared" ca="1" si="14"/>
        <v xml:space="preserve"> </v>
      </c>
      <c r="BD35" s="80">
        <v>3</v>
      </c>
      <c r="BE35" s="80" t="str">
        <f t="shared" ca="1" si="18"/>
        <v xml:space="preserve"> </v>
      </c>
      <c r="BF35" s="80">
        <v>4</v>
      </c>
      <c r="BG35" s="80" t="str">
        <f t="shared" ca="1" si="15"/>
        <v xml:space="preserve"> </v>
      </c>
      <c r="BH35" s="80">
        <v>5</v>
      </c>
      <c r="BI35" s="80" t="str">
        <f t="shared" ca="1" si="16"/>
        <v xml:space="preserve"> </v>
      </c>
      <c r="BJ35" s="80">
        <v>6</v>
      </c>
      <c r="BK35" s="77" t="str">
        <f t="shared" ca="1" si="17"/>
        <v xml:space="preserve"> </v>
      </c>
      <c r="BU35" s="3"/>
      <c r="BV35" s="3"/>
      <c r="BW35" s="3"/>
      <c r="BX35" s="3"/>
      <c r="BY35" s="3"/>
      <c r="BZ35" s="3"/>
    </row>
    <row r="36" spans="1:78" x14ac:dyDescent="0.25">
      <c r="A36" s="39">
        <v>35</v>
      </c>
      <c r="C36" s="27" t="str">
        <f t="shared" si="0"/>
        <v/>
      </c>
      <c r="D36" s="27">
        <f t="shared" si="39"/>
        <v>0</v>
      </c>
      <c r="E36" s="27">
        <f t="shared" si="39"/>
        <v>0</v>
      </c>
      <c r="F36" s="27">
        <f t="shared" si="39"/>
        <v>0</v>
      </c>
      <c r="G36" s="27">
        <f t="shared" si="39"/>
        <v>0</v>
      </c>
      <c r="H36" s="27">
        <f t="shared" si="39"/>
        <v>0</v>
      </c>
      <c r="I36" s="27">
        <f t="shared" si="39"/>
        <v>0</v>
      </c>
      <c r="J36" s="27">
        <f t="shared" si="39"/>
        <v>0</v>
      </c>
      <c r="K36" s="27">
        <f t="shared" si="39"/>
        <v>0</v>
      </c>
      <c r="L36" s="27">
        <f t="shared" si="39"/>
        <v>0</v>
      </c>
      <c r="M36" s="27">
        <f t="shared" si="39"/>
        <v>0</v>
      </c>
      <c r="N36" s="7"/>
      <c r="O36" s="7"/>
      <c r="P36" s="7"/>
      <c r="Q36" s="7"/>
      <c r="R36" s="7"/>
      <c r="S36" s="7"/>
      <c r="T36" s="7"/>
      <c r="U36" s="7"/>
      <c r="V36" s="7"/>
      <c r="W36" s="7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>
        <f t="shared" si="5"/>
        <v>0</v>
      </c>
      <c r="AI36" s="25"/>
      <c r="AJ36" s="24"/>
      <c r="AK36" s="16" t="str">
        <f t="shared" si="25"/>
        <v/>
      </c>
      <c r="AL36" s="42"/>
      <c r="AM36" s="43"/>
      <c r="AN36" s="53"/>
      <c r="AO36" s="45"/>
      <c r="AP36" s="46"/>
      <c r="AQ36" s="46"/>
      <c r="AR36" s="16">
        <f t="shared" ca="1" si="3"/>
        <v>10</v>
      </c>
      <c r="AS36" s="16" t="str">
        <f t="shared" ca="1" si="6"/>
        <v xml:space="preserve">L </v>
      </c>
      <c r="AT36" s="16" t="str">
        <f t="shared" ca="1" si="7"/>
        <v xml:space="preserve">L </v>
      </c>
      <c r="AU36" s="16" t="str">
        <f t="shared" ca="1" si="8"/>
        <v xml:space="preserve">L </v>
      </c>
      <c r="AV36" s="16" t="str">
        <f t="shared" ca="1" si="9"/>
        <v xml:space="preserve">L </v>
      </c>
      <c r="AW36" s="16" t="str">
        <f t="shared" ca="1" si="10"/>
        <v xml:space="preserve">L </v>
      </c>
      <c r="AX36" s="16" t="str">
        <f t="shared" ca="1" si="11"/>
        <v xml:space="preserve">L </v>
      </c>
      <c r="AY36" s="79" t="str">
        <f t="shared" ca="1" si="12"/>
        <v>L</v>
      </c>
      <c r="AZ36" s="80">
        <v>1</v>
      </c>
      <c r="BA36" s="80" t="str">
        <f t="shared" ca="1" si="13"/>
        <v xml:space="preserve"> </v>
      </c>
      <c r="BB36" s="80">
        <v>2</v>
      </c>
      <c r="BC36" s="80" t="str">
        <f t="shared" ca="1" si="14"/>
        <v xml:space="preserve"> </v>
      </c>
      <c r="BD36" s="80">
        <v>3</v>
      </c>
      <c r="BE36" s="80" t="str">
        <f t="shared" ca="1" si="18"/>
        <v xml:space="preserve"> </v>
      </c>
      <c r="BF36" s="80">
        <v>4</v>
      </c>
      <c r="BG36" s="80" t="str">
        <f t="shared" ca="1" si="15"/>
        <v xml:space="preserve"> </v>
      </c>
      <c r="BH36" s="80">
        <v>5</v>
      </c>
      <c r="BI36" s="80" t="str">
        <f t="shared" ca="1" si="16"/>
        <v xml:space="preserve"> </v>
      </c>
      <c r="BJ36" s="80">
        <v>6</v>
      </c>
      <c r="BK36" s="77" t="str">
        <f t="shared" ca="1" si="17"/>
        <v xml:space="preserve"> </v>
      </c>
      <c r="BU36" s="3"/>
      <c r="BV36" s="3"/>
      <c r="BW36" s="3"/>
      <c r="BX36" s="3"/>
      <c r="BY36" s="3"/>
      <c r="BZ36" s="3"/>
    </row>
    <row r="37" spans="1:78" x14ac:dyDescent="0.25">
      <c r="A37" s="39">
        <v>36</v>
      </c>
      <c r="C37" s="27" t="str">
        <f t="shared" si="0"/>
        <v/>
      </c>
      <c r="D37" s="27">
        <f t="shared" si="39"/>
        <v>0</v>
      </c>
      <c r="E37" s="27">
        <f t="shared" si="39"/>
        <v>0</v>
      </c>
      <c r="F37" s="27">
        <f t="shared" si="39"/>
        <v>0</v>
      </c>
      <c r="G37" s="27">
        <f t="shared" si="39"/>
        <v>0</v>
      </c>
      <c r="H37" s="27">
        <f t="shared" si="39"/>
        <v>0</v>
      </c>
      <c r="I37" s="27">
        <f t="shared" si="39"/>
        <v>0</v>
      </c>
      <c r="J37" s="27">
        <f t="shared" si="39"/>
        <v>0</v>
      </c>
      <c r="K37" s="27">
        <f t="shared" si="39"/>
        <v>0</v>
      </c>
      <c r="L37" s="27">
        <f t="shared" si="39"/>
        <v>0</v>
      </c>
      <c r="M37" s="27">
        <f t="shared" si="39"/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>
        <f t="shared" si="5"/>
        <v>0</v>
      </c>
      <c r="AI37" s="25"/>
      <c r="AJ37" s="24"/>
      <c r="AK37" s="16" t="str">
        <f t="shared" si="25"/>
        <v/>
      </c>
      <c r="AL37" s="42"/>
      <c r="AM37" s="43"/>
      <c r="AN37" s="53"/>
      <c r="AO37" s="45"/>
      <c r="AP37" s="46"/>
      <c r="AQ37" s="46"/>
      <c r="AR37" s="16">
        <f t="shared" ca="1" si="3"/>
        <v>10</v>
      </c>
      <c r="AS37" s="16" t="str">
        <f t="shared" ca="1" si="6"/>
        <v xml:space="preserve">L </v>
      </c>
      <c r="AT37" s="16" t="str">
        <f t="shared" ca="1" si="7"/>
        <v xml:space="preserve">L </v>
      </c>
      <c r="AU37" s="16" t="str">
        <f t="shared" ca="1" si="8"/>
        <v xml:space="preserve">L </v>
      </c>
      <c r="AV37" s="16" t="str">
        <f t="shared" ca="1" si="9"/>
        <v xml:space="preserve">L </v>
      </c>
      <c r="AW37" s="16" t="str">
        <f t="shared" ca="1" si="10"/>
        <v xml:space="preserve">L </v>
      </c>
      <c r="AX37" s="16" t="str">
        <f t="shared" ca="1" si="11"/>
        <v xml:space="preserve">L </v>
      </c>
      <c r="AY37" s="79" t="str">
        <f t="shared" ca="1" si="12"/>
        <v>L</v>
      </c>
      <c r="AZ37" s="80">
        <v>1</v>
      </c>
      <c r="BA37" s="80" t="str">
        <f t="shared" ca="1" si="13"/>
        <v xml:space="preserve"> </v>
      </c>
      <c r="BB37" s="80">
        <v>2</v>
      </c>
      <c r="BC37" s="80" t="str">
        <f t="shared" ca="1" si="14"/>
        <v xml:space="preserve"> </v>
      </c>
      <c r="BD37" s="80">
        <v>3</v>
      </c>
      <c r="BE37" s="80" t="str">
        <f t="shared" ca="1" si="18"/>
        <v xml:space="preserve"> </v>
      </c>
      <c r="BF37" s="80">
        <v>4</v>
      </c>
      <c r="BG37" s="80" t="str">
        <f t="shared" ca="1" si="15"/>
        <v xml:space="preserve"> </v>
      </c>
      <c r="BH37" s="80">
        <v>5</v>
      </c>
      <c r="BI37" s="80" t="str">
        <f t="shared" ca="1" si="16"/>
        <v xml:space="preserve"> </v>
      </c>
      <c r="BJ37" s="80">
        <v>6</v>
      </c>
      <c r="BK37" s="77" t="str">
        <f t="shared" ca="1" si="17"/>
        <v xml:space="preserve"> </v>
      </c>
      <c r="BU37" s="3"/>
      <c r="BV37" s="3"/>
      <c r="BW37" s="3"/>
      <c r="BX37" s="3"/>
      <c r="BY37" s="3"/>
      <c r="BZ37" s="3"/>
    </row>
    <row r="38" spans="1:78" x14ac:dyDescent="0.25">
      <c r="A38" s="39">
        <v>37</v>
      </c>
      <c r="C38" s="27" t="str">
        <f t="shared" si="0"/>
        <v/>
      </c>
      <c r="D38" s="27">
        <f t="shared" si="39"/>
        <v>0</v>
      </c>
      <c r="E38" s="27">
        <f t="shared" si="39"/>
        <v>0</v>
      </c>
      <c r="F38" s="27">
        <f t="shared" si="39"/>
        <v>0</v>
      </c>
      <c r="G38" s="27">
        <f t="shared" si="39"/>
        <v>0</v>
      </c>
      <c r="H38" s="27">
        <f t="shared" si="39"/>
        <v>0</v>
      </c>
      <c r="I38" s="27">
        <f t="shared" si="39"/>
        <v>0</v>
      </c>
      <c r="J38" s="27">
        <f t="shared" si="39"/>
        <v>0</v>
      </c>
      <c r="K38" s="27">
        <f t="shared" si="39"/>
        <v>0</v>
      </c>
      <c r="L38" s="27">
        <f t="shared" si="39"/>
        <v>0</v>
      </c>
      <c r="M38" s="27">
        <f t="shared" si="39"/>
        <v>0</v>
      </c>
      <c r="N38" s="7"/>
      <c r="O38" s="7"/>
      <c r="P38" s="7"/>
      <c r="Q38" s="7"/>
      <c r="R38" s="7"/>
      <c r="S38" s="7"/>
      <c r="T38" s="7"/>
      <c r="U38" s="7"/>
      <c r="V38" s="7"/>
      <c r="W38" s="7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>
        <f t="shared" si="5"/>
        <v>0</v>
      </c>
      <c r="AI38" s="25"/>
      <c r="AJ38" s="24"/>
      <c r="AK38" s="16" t="str">
        <f t="shared" si="25"/>
        <v/>
      </c>
      <c r="AL38" s="42"/>
      <c r="AM38" s="43"/>
      <c r="AN38" s="53"/>
      <c r="AO38" s="45"/>
      <c r="AP38" s="46"/>
      <c r="AQ38" s="46"/>
      <c r="AR38" s="16">
        <f t="shared" ca="1" si="3"/>
        <v>10</v>
      </c>
      <c r="AS38" s="16" t="str">
        <f t="shared" ca="1" si="6"/>
        <v xml:space="preserve">L </v>
      </c>
      <c r="AT38" s="16" t="str">
        <f t="shared" ca="1" si="7"/>
        <v xml:space="preserve">L </v>
      </c>
      <c r="AU38" s="16" t="str">
        <f t="shared" ca="1" si="8"/>
        <v xml:space="preserve">L </v>
      </c>
      <c r="AV38" s="16" t="str">
        <f t="shared" ca="1" si="9"/>
        <v xml:space="preserve">L </v>
      </c>
      <c r="AW38" s="16" t="str">
        <f t="shared" ca="1" si="10"/>
        <v xml:space="preserve">L </v>
      </c>
      <c r="AX38" s="16" t="str">
        <f t="shared" ca="1" si="11"/>
        <v xml:space="preserve">L </v>
      </c>
      <c r="AY38" s="79" t="str">
        <f t="shared" ca="1" si="12"/>
        <v>L</v>
      </c>
      <c r="AZ38" s="80">
        <v>1</v>
      </c>
      <c r="BA38" s="80" t="str">
        <f t="shared" ca="1" si="13"/>
        <v xml:space="preserve"> </v>
      </c>
      <c r="BB38" s="80">
        <v>2</v>
      </c>
      <c r="BC38" s="80" t="str">
        <f t="shared" ca="1" si="14"/>
        <v xml:space="preserve"> </v>
      </c>
      <c r="BD38" s="80">
        <v>3</v>
      </c>
      <c r="BE38" s="80" t="str">
        <f t="shared" ca="1" si="18"/>
        <v xml:space="preserve"> </v>
      </c>
      <c r="BF38" s="80">
        <v>4</v>
      </c>
      <c r="BG38" s="80" t="str">
        <f t="shared" ca="1" si="15"/>
        <v xml:space="preserve"> </v>
      </c>
      <c r="BH38" s="80">
        <v>5</v>
      </c>
      <c r="BI38" s="80" t="str">
        <f t="shared" ca="1" si="16"/>
        <v xml:space="preserve"> </v>
      </c>
      <c r="BJ38" s="80">
        <v>6</v>
      </c>
      <c r="BK38" s="77" t="str">
        <f t="shared" ca="1" si="17"/>
        <v xml:space="preserve"> </v>
      </c>
      <c r="BU38" s="3"/>
      <c r="BV38" s="3"/>
      <c r="BW38" s="3"/>
      <c r="BX38" s="3"/>
      <c r="BY38" s="3"/>
      <c r="BZ38" s="3"/>
    </row>
    <row r="39" spans="1:78" x14ac:dyDescent="0.25">
      <c r="A39" s="39">
        <v>38</v>
      </c>
      <c r="C39" s="27" t="str">
        <f t="shared" si="0"/>
        <v/>
      </c>
      <c r="D39" s="27">
        <f t="shared" si="39"/>
        <v>0</v>
      </c>
      <c r="E39" s="27">
        <f t="shared" si="39"/>
        <v>0</v>
      </c>
      <c r="F39" s="27">
        <f t="shared" si="39"/>
        <v>0</v>
      </c>
      <c r="G39" s="27">
        <f t="shared" si="39"/>
        <v>0</v>
      </c>
      <c r="H39" s="27">
        <f t="shared" si="39"/>
        <v>0</v>
      </c>
      <c r="I39" s="27">
        <f t="shared" si="39"/>
        <v>0</v>
      </c>
      <c r="J39" s="27">
        <f t="shared" si="39"/>
        <v>0</v>
      </c>
      <c r="K39" s="27">
        <f t="shared" si="39"/>
        <v>0</v>
      </c>
      <c r="L39" s="27">
        <f t="shared" si="39"/>
        <v>0</v>
      </c>
      <c r="M39" s="27">
        <f t="shared" si="39"/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>
        <f>COUNTIF(X39:AG39,"WIN")</f>
        <v>0</v>
      </c>
      <c r="AI39" s="25"/>
      <c r="AJ39" s="24"/>
      <c r="AK39" s="16" t="str">
        <f t="shared" si="25"/>
        <v/>
      </c>
      <c r="AL39" s="42"/>
      <c r="AM39" s="43"/>
      <c r="AN39" s="53"/>
      <c r="AO39" s="45"/>
      <c r="AP39" s="46"/>
      <c r="AQ39" s="46"/>
      <c r="AR39" s="16">
        <f t="shared" ca="1" si="3"/>
        <v>10</v>
      </c>
      <c r="AS39" s="16" t="str">
        <f t="shared" ca="1" si="6"/>
        <v xml:space="preserve">L </v>
      </c>
      <c r="AT39" s="16" t="str">
        <f t="shared" ca="1" si="7"/>
        <v xml:space="preserve">L </v>
      </c>
      <c r="AU39" s="16" t="str">
        <f t="shared" ca="1" si="8"/>
        <v xml:space="preserve">L </v>
      </c>
      <c r="AV39" s="16" t="str">
        <f t="shared" ca="1" si="9"/>
        <v xml:space="preserve">L </v>
      </c>
      <c r="AW39" s="16" t="str">
        <f t="shared" ca="1" si="10"/>
        <v xml:space="preserve">L </v>
      </c>
      <c r="AX39" s="16" t="str">
        <f t="shared" ca="1" si="11"/>
        <v xml:space="preserve">L </v>
      </c>
      <c r="AY39" s="79" t="str">
        <f t="shared" ca="1" si="12"/>
        <v>L</v>
      </c>
      <c r="AZ39" s="80">
        <v>1</v>
      </c>
      <c r="BA39" s="80" t="str">
        <f t="shared" ca="1" si="13"/>
        <v xml:space="preserve"> </v>
      </c>
      <c r="BB39" s="80">
        <v>2</v>
      </c>
      <c r="BC39" s="80" t="str">
        <f t="shared" ca="1" si="14"/>
        <v xml:space="preserve"> </v>
      </c>
      <c r="BD39" s="80">
        <v>3</v>
      </c>
      <c r="BE39" s="80" t="str">
        <f t="shared" ca="1" si="18"/>
        <v xml:space="preserve"> </v>
      </c>
      <c r="BF39" s="80">
        <v>4</v>
      </c>
      <c r="BG39" s="80" t="str">
        <f t="shared" ca="1" si="15"/>
        <v xml:space="preserve"> </v>
      </c>
      <c r="BH39" s="80">
        <v>5</v>
      </c>
      <c r="BI39" s="80" t="str">
        <f t="shared" ca="1" si="16"/>
        <v xml:space="preserve"> </v>
      </c>
      <c r="BJ39" s="80">
        <v>6</v>
      </c>
      <c r="BK39" s="77" t="str">
        <f t="shared" ca="1" si="17"/>
        <v xml:space="preserve"> </v>
      </c>
      <c r="BU39" s="3"/>
      <c r="BV39" s="3"/>
      <c r="BW39" s="3"/>
      <c r="BX39" s="3"/>
      <c r="BY39" s="3"/>
      <c r="BZ39" s="3"/>
    </row>
    <row r="40" spans="1:78" x14ac:dyDescent="0.25">
      <c r="A40" s="39">
        <v>39</v>
      </c>
      <c r="C40" s="27" t="str">
        <f t="shared" si="0"/>
        <v/>
      </c>
      <c r="D40" s="27">
        <f t="shared" si="39"/>
        <v>0</v>
      </c>
      <c r="E40" s="27">
        <f t="shared" si="39"/>
        <v>0</v>
      </c>
      <c r="F40" s="27">
        <f t="shared" si="39"/>
        <v>0</v>
      </c>
      <c r="G40" s="27">
        <f t="shared" si="39"/>
        <v>0</v>
      </c>
      <c r="H40" s="27">
        <f t="shared" si="39"/>
        <v>0</v>
      </c>
      <c r="I40" s="27">
        <f t="shared" si="39"/>
        <v>0</v>
      </c>
      <c r="J40" s="27">
        <f t="shared" si="39"/>
        <v>0</v>
      </c>
      <c r="K40" s="27">
        <f t="shared" si="39"/>
        <v>0</v>
      </c>
      <c r="L40" s="27">
        <f t="shared" si="39"/>
        <v>0</v>
      </c>
      <c r="M40" s="27">
        <f t="shared" si="39"/>
        <v>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>
        <f t="shared" si="5"/>
        <v>0</v>
      </c>
      <c r="AI40" s="25"/>
      <c r="AJ40" s="24"/>
      <c r="AK40" s="16" t="str">
        <f t="shared" si="25"/>
        <v/>
      </c>
      <c r="AL40" s="42"/>
      <c r="AM40" s="43"/>
      <c r="AN40" s="53"/>
      <c r="AO40" s="45"/>
      <c r="AP40" s="46"/>
      <c r="AQ40" s="46"/>
      <c r="AR40" s="16">
        <f t="shared" ca="1" si="3"/>
        <v>10</v>
      </c>
      <c r="AS40" s="16" t="str">
        <f t="shared" ca="1" si="6"/>
        <v xml:space="preserve">L </v>
      </c>
      <c r="AT40" s="16" t="str">
        <f t="shared" ca="1" si="7"/>
        <v xml:space="preserve">L </v>
      </c>
      <c r="AU40" s="16" t="str">
        <f t="shared" ca="1" si="8"/>
        <v xml:space="preserve">L </v>
      </c>
      <c r="AV40" s="16" t="str">
        <f t="shared" ca="1" si="9"/>
        <v xml:space="preserve">L </v>
      </c>
      <c r="AW40" s="16" t="str">
        <f t="shared" ca="1" si="10"/>
        <v xml:space="preserve">L </v>
      </c>
      <c r="AX40" s="16" t="str">
        <f t="shared" ca="1" si="11"/>
        <v xml:space="preserve">L </v>
      </c>
      <c r="AY40" s="79" t="str">
        <f t="shared" ca="1" si="12"/>
        <v>L</v>
      </c>
      <c r="AZ40" s="80">
        <v>1</v>
      </c>
      <c r="BA40" s="80" t="str">
        <f t="shared" ca="1" si="13"/>
        <v xml:space="preserve"> </v>
      </c>
      <c r="BB40" s="80">
        <v>2</v>
      </c>
      <c r="BC40" s="80" t="str">
        <f t="shared" ca="1" si="14"/>
        <v xml:space="preserve"> </v>
      </c>
      <c r="BD40" s="80">
        <v>3</v>
      </c>
      <c r="BE40" s="80" t="str">
        <f t="shared" ca="1" si="18"/>
        <v xml:space="preserve"> </v>
      </c>
      <c r="BF40" s="80">
        <v>4</v>
      </c>
      <c r="BG40" s="80" t="str">
        <f t="shared" ca="1" si="15"/>
        <v xml:space="preserve"> </v>
      </c>
      <c r="BH40" s="80">
        <v>5</v>
      </c>
      <c r="BI40" s="80" t="str">
        <f t="shared" ca="1" si="16"/>
        <v xml:space="preserve"> </v>
      </c>
      <c r="BJ40" s="80">
        <v>6</v>
      </c>
      <c r="BK40" s="77" t="str">
        <f t="shared" ca="1" si="17"/>
        <v xml:space="preserve"> </v>
      </c>
      <c r="BU40" s="3"/>
      <c r="BV40" s="3"/>
      <c r="BW40" s="3"/>
      <c r="BX40" s="3"/>
      <c r="BY40" s="3"/>
      <c r="BZ40" s="3"/>
    </row>
    <row r="41" spans="1:78" x14ac:dyDescent="0.25">
      <c r="A41" s="39">
        <v>40</v>
      </c>
      <c r="C41" s="27" t="str">
        <f t="shared" si="0"/>
        <v/>
      </c>
      <c r="D41" s="27">
        <f t="shared" si="39"/>
        <v>0</v>
      </c>
      <c r="E41" s="27">
        <f t="shared" si="39"/>
        <v>0</v>
      </c>
      <c r="F41" s="27">
        <f t="shared" si="39"/>
        <v>0</v>
      </c>
      <c r="G41" s="27">
        <f t="shared" si="39"/>
        <v>0</v>
      </c>
      <c r="H41" s="27">
        <f t="shared" si="39"/>
        <v>0</v>
      </c>
      <c r="I41" s="27">
        <f t="shared" si="39"/>
        <v>0</v>
      </c>
      <c r="J41" s="27">
        <f t="shared" si="39"/>
        <v>0</v>
      </c>
      <c r="K41" s="27">
        <f t="shared" si="39"/>
        <v>0</v>
      </c>
      <c r="L41" s="27">
        <f t="shared" si="39"/>
        <v>0</v>
      </c>
      <c r="M41" s="27">
        <f t="shared" si="39"/>
        <v>0</v>
      </c>
      <c r="N41" s="7">
        <f>IF(D41=0,D1,"")</f>
        <v>1</v>
      </c>
      <c r="O41" s="7">
        <f t="shared" ref="O41:W41" si="40">IF(E41=0,E1,"")</f>
        <v>2</v>
      </c>
      <c r="P41" s="7">
        <f t="shared" si="40"/>
        <v>3</v>
      </c>
      <c r="Q41" s="7">
        <f t="shared" si="40"/>
        <v>4</v>
      </c>
      <c r="R41" s="7">
        <f t="shared" si="40"/>
        <v>5</v>
      </c>
      <c r="S41" s="7">
        <f t="shared" si="40"/>
        <v>6</v>
      </c>
      <c r="T41" s="7">
        <f t="shared" si="40"/>
        <v>7</v>
      </c>
      <c r="U41" s="7">
        <f t="shared" si="40"/>
        <v>8</v>
      </c>
      <c r="V41" s="7">
        <f t="shared" si="40"/>
        <v>9</v>
      </c>
      <c r="W41" s="7">
        <f t="shared" si="40"/>
        <v>0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>
        <f t="shared" si="5"/>
        <v>0</v>
      </c>
      <c r="AI41" s="25"/>
      <c r="AJ41" s="24"/>
      <c r="AK41" s="16" t="str">
        <f t="shared" si="25"/>
        <v/>
      </c>
      <c r="AL41" s="42"/>
      <c r="AM41" s="43"/>
      <c r="AN41" s="53"/>
      <c r="AO41" s="45"/>
      <c r="AP41" s="46"/>
      <c r="AQ41" s="46"/>
      <c r="AR41" s="16">
        <f t="shared" ca="1" si="3"/>
        <v>10</v>
      </c>
      <c r="AS41" s="16" t="str">
        <f t="shared" ca="1" si="6"/>
        <v xml:space="preserve">L </v>
      </c>
      <c r="AT41" s="16" t="str">
        <f t="shared" ca="1" si="7"/>
        <v xml:space="preserve">L </v>
      </c>
      <c r="AU41" s="16" t="str">
        <f t="shared" ca="1" si="8"/>
        <v xml:space="preserve">L </v>
      </c>
      <c r="AV41" s="16" t="str">
        <f t="shared" ca="1" si="9"/>
        <v xml:space="preserve">L </v>
      </c>
      <c r="AW41" s="16" t="str">
        <f t="shared" ca="1" si="10"/>
        <v xml:space="preserve">L </v>
      </c>
      <c r="AX41" s="16" t="str">
        <f t="shared" ca="1" si="11"/>
        <v xml:space="preserve">L </v>
      </c>
      <c r="AY41" s="79" t="str">
        <f t="shared" ca="1" si="12"/>
        <v>L</v>
      </c>
      <c r="AZ41" s="80">
        <v>1</v>
      </c>
      <c r="BA41" s="80" t="str">
        <f t="shared" ca="1" si="13"/>
        <v xml:space="preserve"> </v>
      </c>
      <c r="BB41" s="80">
        <v>2</v>
      </c>
      <c r="BC41" s="80" t="str">
        <f t="shared" ca="1" si="14"/>
        <v xml:space="preserve"> </v>
      </c>
      <c r="BD41" s="80">
        <v>3</v>
      </c>
      <c r="BE41" s="80" t="str">
        <f t="shared" ca="1" si="18"/>
        <v xml:space="preserve"> </v>
      </c>
      <c r="BF41" s="80">
        <v>4</v>
      </c>
      <c r="BG41" s="80" t="str">
        <f t="shared" ca="1" si="15"/>
        <v xml:space="preserve"> </v>
      </c>
      <c r="BH41" s="80">
        <v>5</v>
      </c>
      <c r="BI41" s="80" t="str">
        <f t="shared" ca="1" si="16"/>
        <v xml:space="preserve"> </v>
      </c>
      <c r="BJ41" s="80">
        <v>6</v>
      </c>
      <c r="BK41" s="77" t="str">
        <f t="shared" ca="1" si="17"/>
        <v xml:space="preserve"> </v>
      </c>
      <c r="BU41" s="3"/>
      <c r="BV41" s="3"/>
      <c r="BW41" s="3"/>
      <c r="BX41" s="3"/>
      <c r="BY41" s="3"/>
      <c r="BZ41" s="3"/>
    </row>
    <row r="42" spans="1:78" x14ac:dyDescent="0.25">
      <c r="A42" s="39">
        <v>41</v>
      </c>
      <c r="C42" s="27" t="str">
        <f t="shared" si="0"/>
        <v/>
      </c>
      <c r="D42" s="34">
        <f>IF($C42=D1,1,0)</f>
        <v>0</v>
      </c>
      <c r="E42" s="34">
        <f t="shared" ref="E42:M42" si="41">IF($C42=E1,1,0)</f>
        <v>0</v>
      </c>
      <c r="F42" s="34">
        <f t="shared" si="41"/>
        <v>0</v>
      </c>
      <c r="G42" s="34">
        <f t="shared" si="41"/>
        <v>0</v>
      </c>
      <c r="H42" s="34">
        <f t="shared" si="41"/>
        <v>0</v>
      </c>
      <c r="I42" s="34">
        <f t="shared" si="41"/>
        <v>0</v>
      </c>
      <c r="J42" s="34">
        <f t="shared" si="41"/>
        <v>0</v>
      </c>
      <c r="K42" s="34">
        <f t="shared" si="41"/>
        <v>0</v>
      </c>
      <c r="L42" s="34">
        <f t="shared" si="41"/>
        <v>0</v>
      </c>
      <c r="M42" s="34">
        <f t="shared" si="41"/>
        <v>0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19" t="str">
        <f>IF(N$41=$C42,"WIN","")</f>
        <v/>
      </c>
      <c r="Y42" s="19" t="str">
        <f t="shared" ref="Y42:AG44" si="42">IF(O$41=$C42,"WIN","")</f>
        <v/>
      </c>
      <c r="Z42" s="19" t="str">
        <f t="shared" si="42"/>
        <v/>
      </c>
      <c r="AA42" s="19" t="str">
        <f t="shared" si="42"/>
        <v/>
      </c>
      <c r="AB42" s="19" t="str">
        <f t="shared" si="42"/>
        <v/>
      </c>
      <c r="AC42" s="19" t="str">
        <f t="shared" si="42"/>
        <v/>
      </c>
      <c r="AD42" s="19" t="str">
        <f t="shared" si="42"/>
        <v/>
      </c>
      <c r="AE42" s="19" t="str">
        <f t="shared" si="42"/>
        <v/>
      </c>
      <c r="AF42" s="19" t="str">
        <f t="shared" si="42"/>
        <v/>
      </c>
      <c r="AG42" s="19" t="str">
        <f t="shared" si="42"/>
        <v/>
      </c>
      <c r="AH42" s="20">
        <f t="shared" si="5"/>
        <v>0</v>
      </c>
      <c r="AI42" s="26">
        <f>SUM(AH42:AH44)</f>
        <v>0</v>
      </c>
      <c r="AJ42" s="20" t="str">
        <f>IF(AI42&lt;&gt;0,"W",IF(AI42=0,"L"))</f>
        <v>L</v>
      </c>
      <c r="AK42" s="16">
        <f t="shared" si="25"/>
        <v>10</v>
      </c>
      <c r="AL42" s="50" t="str">
        <f>IF(AND(AI42&gt;0,AK42=1),"W","L ")</f>
        <v xml:space="preserve">L </v>
      </c>
      <c r="AM42" s="51" t="str">
        <f>IF(AND(AI42&gt;0,AK42=2),"W","L ")</f>
        <v xml:space="preserve">L </v>
      </c>
      <c r="AN42" s="47" t="str">
        <f>IF(AND(AI42&gt;0,AK42=3),"W","L ")</f>
        <v xml:space="preserve">L </v>
      </c>
      <c r="AO42" s="48" t="str">
        <f>IF(AND(AI42&gt;0,AK42=4),"W","L ")</f>
        <v xml:space="preserve">L </v>
      </c>
      <c r="AP42" s="49" t="str">
        <f>IF(AND(AI42&gt;0,AK42=5),"W","L ")</f>
        <v xml:space="preserve">L </v>
      </c>
      <c r="AQ42" s="49" t="str">
        <f>IF(AND(AI42&gt;0,AK42=6),"W","L ")</f>
        <v xml:space="preserve">L </v>
      </c>
      <c r="AR42" s="16">
        <f t="shared" ca="1" si="3"/>
        <v>10</v>
      </c>
      <c r="AS42" s="16" t="str">
        <f t="shared" ca="1" si="6"/>
        <v xml:space="preserve">L </v>
      </c>
      <c r="AT42" s="16" t="str">
        <f t="shared" ca="1" si="7"/>
        <v xml:space="preserve">L </v>
      </c>
      <c r="AU42" s="16" t="str">
        <f t="shared" ca="1" si="8"/>
        <v xml:space="preserve">L </v>
      </c>
      <c r="AV42" s="16" t="str">
        <f t="shared" ca="1" si="9"/>
        <v xml:space="preserve">L </v>
      </c>
      <c r="AW42" s="16" t="str">
        <f t="shared" ca="1" si="10"/>
        <v xml:space="preserve">L </v>
      </c>
      <c r="AX42" s="16" t="str">
        <f t="shared" ca="1" si="11"/>
        <v xml:space="preserve">L </v>
      </c>
      <c r="AY42" s="79" t="str">
        <f t="shared" ca="1" si="12"/>
        <v>L</v>
      </c>
      <c r="AZ42" s="80">
        <v>1</v>
      </c>
      <c r="BA42" s="80" t="str">
        <f t="shared" ca="1" si="13"/>
        <v xml:space="preserve"> </v>
      </c>
      <c r="BB42" s="80">
        <v>2</v>
      </c>
      <c r="BC42" s="80" t="str">
        <f t="shared" ca="1" si="14"/>
        <v xml:space="preserve"> </v>
      </c>
      <c r="BD42" s="80">
        <v>3</v>
      </c>
      <c r="BE42" s="80" t="str">
        <f t="shared" ca="1" si="18"/>
        <v xml:space="preserve"> </v>
      </c>
      <c r="BF42" s="80">
        <v>4</v>
      </c>
      <c r="BG42" s="80" t="str">
        <f t="shared" ca="1" si="15"/>
        <v xml:space="preserve"> </v>
      </c>
      <c r="BH42" s="80">
        <v>5</v>
      </c>
      <c r="BI42" s="80" t="str">
        <f t="shared" ca="1" si="16"/>
        <v xml:space="preserve"> </v>
      </c>
      <c r="BJ42" s="80">
        <v>6</v>
      </c>
      <c r="BK42" s="77" t="str">
        <f t="shared" ca="1" si="17"/>
        <v xml:space="preserve"> </v>
      </c>
      <c r="BU42" s="3"/>
      <c r="BV42" s="3"/>
      <c r="BW42" s="3"/>
      <c r="BX42" s="3"/>
      <c r="BY42" s="3"/>
      <c r="BZ42" s="3"/>
    </row>
    <row r="43" spans="1:78" x14ac:dyDescent="0.25">
      <c r="A43" s="39">
        <v>42</v>
      </c>
      <c r="C43" s="27" t="str">
        <f t="shared" si="0"/>
        <v/>
      </c>
      <c r="D43" s="27">
        <f>IF($C43=D$1,1+D42,D42)</f>
        <v>0</v>
      </c>
      <c r="E43" s="27">
        <f t="shared" ref="E43:M43" si="43">IF($C43=E$1,1+E42,E42)</f>
        <v>0</v>
      </c>
      <c r="F43" s="27">
        <f t="shared" si="43"/>
        <v>0</v>
      </c>
      <c r="G43" s="27">
        <f t="shared" si="43"/>
        <v>0</v>
      </c>
      <c r="H43" s="27">
        <f t="shared" si="43"/>
        <v>0</v>
      </c>
      <c r="I43" s="27">
        <f t="shared" si="43"/>
        <v>0</v>
      </c>
      <c r="J43" s="27">
        <f t="shared" si="43"/>
        <v>0</v>
      </c>
      <c r="K43" s="27">
        <f t="shared" si="43"/>
        <v>0</v>
      </c>
      <c r="L43" s="27">
        <f t="shared" si="43"/>
        <v>0</v>
      </c>
      <c r="M43" s="27">
        <f t="shared" si="43"/>
        <v>0</v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19" t="str">
        <f>IF(N$41=$C43,"WIN","")</f>
        <v/>
      </c>
      <c r="Y43" s="19" t="str">
        <f t="shared" si="42"/>
        <v/>
      </c>
      <c r="Z43" s="19" t="str">
        <f t="shared" si="42"/>
        <v/>
      </c>
      <c r="AA43" s="19" t="str">
        <f t="shared" si="42"/>
        <v/>
      </c>
      <c r="AB43" s="19" t="str">
        <f t="shared" si="42"/>
        <v/>
      </c>
      <c r="AC43" s="19" t="str">
        <f t="shared" si="42"/>
        <v/>
      </c>
      <c r="AD43" s="19" t="str">
        <f t="shared" si="42"/>
        <v/>
      </c>
      <c r="AE43" s="19" t="str">
        <f t="shared" si="42"/>
        <v/>
      </c>
      <c r="AF43" s="19" t="str">
        <f t="shared" si="42"/>
        <v/>
      </c>
      <c r="AG43" s="19" t="str">
        <f t="shared" si="42"/>
        <v/>
      </c>
      <c r="AH43" s="20">
        <f t="shared" si="5"/>
        <v>0</v>
      </c>
      <c r="AI43" s="25"/>
      <c r="AJ43" s="24"/>
      <c r="AK43" s="16" t="str">
        <f t="shared" si="25"/>
        <v/>
      </c>
      <c r="AL43" s="42"/>
      <c r="AM43" s="43"/>
      <c r="AN43" s="53"/>
      <c r="AO43" s="45"/>
      <c r="AP43" s="46"/>
      <c r="AQ43" s="46"/>
      <c r="AR43" s="16">
        <f t="shared" ca="1" si="3"/>
        <v>10</v>
      </c>
      <c r="AS43" s="16">
        <f t="shared" ca="1" si="6"/>
        <v>0</v>
      </c>
      <c r="AT43" s="16">
        <f t="shared" ca="1" si="7"/>
        <v>0</v>
      </c>
      <c r="AU43" s="16" t="str">
        <f t="shared" ca="1" si="8"/>
        <v xml:space="preserve">L </v>
      </c>
      <c r="AV43" s="16" t="str">
        <f t="shared" ca="1" si="9"/>
        <v xml:space="preserve">L </v>
      </c>
      <c r="AW43" s="16" t="str">
        <f t="shared" ca="1" si="10"/>
        <v xml:space="preserve">L </v>
      </c>
      <c r="AX43" s="16" t="str">
        <f t="shared" ca="1" si="11"/>
        <v xml:space="preserve">L </v>
      </c>
      <c r="AY43" s="79">
        <f t="shared" ca="1" si="12"/>
        <v>0</v>
      </c>
      <c r="AZ43" s="80">
        <v>1</v>
      </c>
      <c r="BA43" s="80" t="str">
        <f t="shared" ca="1" si="13"/>
        <v xml:space="preserve"> </v>
      </c>
      <c r="BB43" s="80">
        <v>2</v>
      </c>
      <c r="BC43" s="80" t="str">
        <f t="shared" ca="1" si="14"/>
        <v xml:space="preserve"> </v>
      </c>
      <c r="BD43" s="80">
        <v>3</v>
      </c>
      <c r="BE43" s="80" t="str">
        <f t="shared" ca="1" si="18"/>
        <v xml:space="preserve"> </v>
      </c>
      <c r="BF43" s="80">
        <v>4</v>
      </c>
      <c r="BG43" s="80" t="str">
        <f t="shared" ca="1" si="15"/>
        <v xml:space="preserve"> </v>
      </c>
      <c r="BH43" s="80">
        <v>5</v>
      </c>
      <c r="BI43" s="80" t="str">
        <f t="shared" ca="1" si="16"/>
        <v xml:space="preserve"> </v>
      </c>
      <c r="BJ43" s="80">
        <v>6</v>
      </c>
      <c r="BK43" s="77" t="str">
        <f t="shared" ca="1" si="17"/>
        <v xml:space="preserve"> </v>
      </c>
      <c r="BU43" s="3"/>
      <c r="BV43" s="3"/>
      <c r="BW43" s="3"/>
      <c r="BX43" s="3"/>
      <c r="BY43" s="3"/>
      <c r="BZ43" s="3"/>
    </row>
    <row r="44" spans="1:78" x14ac:dyDescent="0.25">
      <c r="A44" s="39">
        <v>43</v>
      </c>
      <c r="C44" s="27" t="str">
        <f t="shared" si="0"/>
        <v/>
      </c>
      <c r="D44" s="27">
        <f t="shared" ref="D44:M51" si="44">IF($C44=D$1,1+D43,D43)</f>
        <v>0</v>
      </c>
      <c r="E44" s="27">
        <f t="shared" si="44"/>
        <v>0</v>
      </c>
      <c r="F44" s="27">
        <f t="shared" si="44"/>
        <v>0</v>
      </c>
      <c r="G44" s="27">
        <f t="shared" si="44"/>
        <v>0</v>
      </c>
      <c r="H44" s="27">
        <f t="shared" si="44"/>
        <v>0</v>
      </c>
      <c r="I44" s="27">
        <f t="shared" si="44"/>
        <v>0</v>
      </c>
      <c r="J44" s="27">
        <f t="shared" si="44"/>
        <v>0</v>
      </c>
      <c r="K44" s="27">
        <f t="shared" si="44"/>
        <v>0</v>
      </c>
      <c r="L44" s="27">
        <f t="shared" si="44"/>
        <v>0</v>
      </c>
      <c r="M44" s="27">
        <f t="shared" si="44"/>
        <v>0</v>
      </c>
      <c r="N44" s="7"/>
      <c r="O44" s="7"/>
      <c r="P44" s="7"/>
      <c r="Q44" s="7"/>
      <c r="R44" s="7"/>
      <c r="S44" s="7"/>
      <c r="T44" s="7"/>
      <c r="U44" s="7"/>
      <c r="V44" s="7"/>
      <c r="W44" s="7"/>
      <c r="X44" s="19" t="str">
        <f>IF(N$41=$C44,"WIN","")</f>
        <v/>
      </c>
      <c r="Y44" s="19" t="str">
        <f t="shared" si="42"/>
        <v/>
      </c>
      <c r="Z44" s="19" t="str">
        <f t="shared" si="42"/>
        <v/>
      </c>
      <c r="AA44" s="19" t="str">
        <f t="shared" si="42"/>
        <v/>
      </c>
      <c r="AB44" s="19" t="str">
        <f t="shared" si="42"/>
        <v/>
      </c>
      <c r="AC44" s="19" t="str">
        <f t="shared" si="42"/>
        <v/>
      </c>
      <c r="AD44" s="19" t="str">
        <f t="shared" si="42"/>
        <v/>
      </c>
      <c r="AE44" s="19" t="str">
        <f t="shared" si="42"/>
        <v/>
      </c>
      <c r="AF44" s="19" t="str">
        <f t="shared" si="42"/>
        <v/>
      </c>
      <c r="AG44" s="19" t="str">
        <f t="shared" si="42"/>
        <v/>
      </c>
      <c r="AH44" s="20">
        <f t="shared" si="5"/>
        <v>0</v>
      </c>
      <c r="AI44" s="25"/>
      <c r="AJ44" s="24"/>
      <c r="AK44" s="16" t="str">
        <f t="shared" si="25"/>
        <v/>
      </c>
      <c r="AL44" s="42"/>
      <c r="AM44" s="43"/>
      <c r="AN44" s="53"/>
      <c r="AO44" s="45"/>
      <c r="AP44" s="46"/>
      <c r="AQ44" s="46"/>
      <c r="AR44" s="16">
        <f t="shared" ca="1" si="3"/>
        <v>0</v>
      </c>
      <c r="AS44" s="16">
        <f t="shared" ca="1" si="6"/>
        <v>0</v>
      </c>
      <c r="AT44" s="16">
        <f t="shared" ca="1" si="7"/>
        <v>0</v>
      </c>
      <c r="AU44" s="16">
        <f t="shared" ca="1" si="8"/>
        <v>0</v>
      </c>
      <c r="AV44" s="16">
        <f t="shared" ca="1" si="9"/>
        <v>0</v>
      </c>
      <c r="AW44" s="16">
        <f t="shared" ca="1" si="10"/>
        <v>0</v>
      </c>
      <c r="AX44" s="16">
        <f t="shared" ca="1" si="11"/>
        <v>0</v>
      </c>
      <c r="AY44" s="79">
        <f t="shared" ca="1" si="12"/>
        <v>0</v>
      </c>
      <c r="AZ44" s="80">
        <v>1</v>
      </c>
      <c r="BA44" s="80" t="str">
        <f t="shared" ca="1" si="13"/>
        <v xml:space="preserve"> </v>
      </c>
      <c r="BB44" s="80">
        <v>2</v>
      </c>
      <c r="BC44" s="80" t="str">
        <f t="shared" ca="1" si="14"/>
        <v xml:space="preserve"> </v>
      </c>
      <c r="BD44" s="80">
        <v>3</v>
      </c>
      <c r="BE44" s="80" t="str">
        <f t="shared" ca="1" si="18"/>
        <v xml:space="preserve"> </v>
      </c>
      <c r="BF44" s="80">
        <v>4</v>
      </c>
      <c r="BG44" s="80" t="str">
        <f t="shared" ca="1" si="15"/>
        <v xml:space="preserve"> </v>
      </c>
      <c r="BH44" s="80">
        <v>5</v>
      </c>
      <c r="BI44" s="80" t="str">
        <f t="shared" ca="1" si="16"/>
        <v xml:space="preserve"> </v>
      </c>
      <c r="BJ44" s="80">
        <v>6</v>
      </c>
      <c r="BK44" s="77" t="str">
        <f t="shared" ca="1" si="17"/>
        <v xml:space="preserve"> </v>
      </c>
      <c r="BU44" s="3"/>
      <c r="BV44" s="3"/>
      <c r="BW44" s="3"/>
      <c r="BX44" s="3"/>
      <c r="BY44" s="3"/>
      <c r="BZ44" s="3"/>
    </row>
    <row r="45" spans="1:78" x14ac:dyDescent="0.25">
      <c r="A45" s="39">
        <v>44</v>
      </c>
      <c r="C45" s="27" t="str">
        <f t="shared" si="0"/>
        <v/>
      </c>
      <c r="D45" s="27">
        <f t="shared" si="44"/>
        <v>0</v>
      </c>
      <c r="E45" s="27">
        <f t="shared" si="44"/>
        <v>0</v>
      </c>
      <c r="F45" s="27">
        <f t="shared" si="44"/>
        <v>0</v>
      </c>
      <c r="G45" s="27">
        <f t="shared" si="44"/>
        <v>0</v>
      </c>
      <c r="H45" s="27">
        <f t="shared" si="44"/>
        <v>0</v>
      </c>
      <c r="I45" s="27">
        <f t="shared" si="44"/>
        <v>0</v>
      </c>
      <c r="J45" s="27">
        <f t="shared" si="44"/>
        <v>0</v>
      </c>
      <c r="K45" s="27">
        <f t="shared" si="44"/>
        <v>0</v>
      </c>
      <c r="L45" s="27">
        <f t="shared" si="44"/>
        <v>0</v>
      </c>
      <c r="M45" s="27">
        <f t="shared" si="44"/>
        <v>0</v>
      </c>
      <c r="N45" s="7"/>
      <c r="O45" s="7"/>
      <c r="P45" s="7"/>
      <c r="Q45" s="7"/>
      <c r="R45" s="7"/>
      <c r="S45" s="7"/>
      <c r="T45" s="7"/>
      <c r="U45" s="7"/>
      <c r="V45" s="7"/>
      <c r="W45" s="7"/>
      <c r="X45" s="18"/>
      <c r="Y45" s="18"/>
      <c r="Z45" s="18"/>
      <c r="AA45" s="21"/>
      <c r="AB45" s="21"/>
      <c r="AC45" s="21"/>
      <c r="AD45" s="21"/>
      <c r="AE45" s="21"/>
      <c r="AF45" s="21"/>
      <c r="AG45" s="21"/>
      <c r="AH45" s="20">
        <f t="shared" si="5"/>
        <v>0</v>
      </c>
      <c r="AI45" s="25"/>
      <c r="AJ45" s="24"/>
      <c r="AK45" s="16" t="str">
        <f t="shared" si="25"/>
        <v/>
      </c>
      <c r="AL45" s="42"/>
      <c r="AM45" s="43"/>
      <c r="AN45" s="53"/>
      <c r="AO45" s="45"/>
      <c r="AP45" s="46"/>
      <c r="AQ45" s="46"/>
      <c r="AR45" s="16">
        <f t="shared" ca="1" si="3"/>
        <v>0</v>
      </c>
      <c r="AS45" s="16">
        <f t="shared" ca="1" si="6"/>
        <v>0</v>
      </c>
      <c r="AT45" s="16">
        <f t="shared" ca="1" si="7"/>
        <v>0</v>
      </c>
      <c r="AU45" s="16">
        <f t="shared" ca="1" si="8"/>
        <v>0</v>
      </c>
      <c r="AV45" s="16">
        <f t="shared" ca="1" si="9"/>
        <v>0</v>
      </c>
      <c r="AW45" s="16">
        <f t="shared" ca="1" si="10"/>
        <v>0</v>
      </c>
      <c r="AX45" s="16">
        <f t="shared" ca="1" si="11"/>
        <v>0</v>
      </c>
      <c r="AY45" s="79">
        <f t="shared" ca="1" si="12"/>
        <v>0</v>
      </c>
      <c r="AZ45" s="80">
        <v>1</v>
      </c>
      <c r="BA45" s="80" t="str">
        <f t="shared" ca="1" si="13"/>
        <v xml:space="preserve"> </v>
      </c>
      <c r="BB45" s="80">
        <v>2</v>
      </c>
      <c r="BC45" s="80" t="str">
        <f t="shared" ca="1" si="14"/>
        <v xml:space="preserve"> </v>
      </c>
      <c r="BD45" s="80">
        <v>3</v>
      </c>
      <c r="BE45" s="80" t="str">
        <f t="shared" ca="1" si="18"/>
        <v xml:space="preserve"> </v>
      </c>
      <c r="BF45" s="80">
        <v>4</v>
      </c>
      <c r="BG45" s="80" t="str">
        <f t="shared" ca="1" si="15"/>
        <v xml:space="preserve"> </v>
      </c>
      <c r="BH45" s="80">
        <v>5</v>
      </c>
      <c r="BI45" s="80" t="str">
        <f t="shared" ca="1" si="16"/>
        <v xml:space="preserve"> </v>
      </c>
      <c r="BJ45" s="80">
        <v>6</v>
      </c>
      <c r="BK45" s="77" t="str">
        <f t="shared" ca="1" si="17"/>
        <v xml:space="preserve"> </v>
      </c>
      <c r="BU45" s="3"/>
      <c r="BV45" s="3"/>
      <c r="BW45" s="3"/>
      <c r="BX45" s="3"/>
      <c r="BY45" s="3"/>
      <c r="BZ45" s="3"/>
    </row>
    <row r="46" spans="1:78" x14ac:dyDescent="0.25">
      <c r="A46" s="39">
        <v>45</v>
      </c>
      <c r="C46" s="27" t="str">
        <f t="shared" si="0"/>
        <v/>
      </c>
      <c r="D46" s="27">
        <f t="shared" si="44"/>
        <v>0</v>
      </c>
      <c r="E46" s="27">
        <f t="shared" si="44"/>
        <v>0</v>
      </c>
      <c r="F46" s="27">
        <f t="shared" si="44"/>
        <v>0</v>
      </c>
      <c r="G46" s="27">
        <f t="shared" si="44"/>
        <v>0</v>
      </c>
      <c r="H46" s="27">
        <f t="shared" si="44"/>
        <v>0</v>
      </c>
      <c r="I46" s="27">
        <f t="shared" si="44"/>
        <v>0</v>
      </c>
      <c r="J46" s="27">
        <f t="shared" si="44"/>
        <v>0</v>
      </c>
      <c r="K46" s="27">
        <f t="shared" si="44"/>
        <v>0</v>
      </c>
      <c r="L46" s="27">
        <f t="shared" si="44"/>
        <v>0</v>
      </c>
      <c r="M46" s="27">
        <f t="shared" si="44"/>
        <v>0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18"/>
      <c r="Y46" s="18"/>
      <c r="Z46" s="18"/>
      <c r="AA46" s="21"/>
      <c r="AB46" s="21"/>
      <c r="AC46" s="21"/>
      <c r="AD46" s="21"/>
      <c r="AE46" s="21"/>
      <c r="AF46" s="21"/>
      <c r="AG46" s="21"/>
      <c r="AH46" s="20">
        <f t="shared" si="5"/>
        <v>0</v>
      </c>
      <c r="AI46" s="25"/>
      <c r="AJ46" s="24"/>
      <c r="AK46" s="16" t="str">
        <f t="shared" si="25"/>
        <v/>
      </c>
      <c r="AL46" s="42"/>
      <c r="AM46" s="43"/>
      <c r="AN46" s="53"/>
      <c r="AO46" s="45"/>
      <c r="AP46" s="46"/>
      <c r="AQ46" s="46"/>
      <c r="AR46" s="16">
        <f t="shared" ca="1" si="3"/>
        <v>0</v>
      </c>
      <c r="AS46" s="16">
        <f t="shared" ca="1" si="6"/>
        <v>0</v>
      </c>
      <c r="AT46" s="16">
        <f t="shared" ca="1" si="7"/>
        <v>0</v>
      </c>
      <c r="AU46" s="16">
        <f t="shared" ca="1" si="8"/>
        <v>0</v>
      </c>
      <c r="AV46" s="16">
        <f t="shared" ca="1" si="9"/>
        <v>0</v>
      </c>
      <c r="AW46" s="16">
        <f t="shared" ca="1" si="10"/>
        <v>0</v>
      </c>
      <c r="AX46" s="16">
        <f t="shared" ca="1" si="11"/>
        <v>0</v>
      </c>
      <c r="AY46" s="79">
        <f t="shared" ca="1" si="12"/>
        <v>0</v>
      </c>
      <c r="AZ46" s="80">
        <v>1</v>
      </c>
      <c r="BA46" s="80" t="str">
        <f t="shared" ca="1" si="13"/>
        <v xml:space="preserve"> </v>
      </c>
      <c r="BB46" s="80">
        <v>2</v>
      </c>
      <c r="BC46" s="80" t="str">
        <f t="shared" ca="1" si="14"/>
        <v xml:space="preserve"> </v>
      </c>
      <c r="BD46" s="80">
        <v>3</v>
      </c>
      <c r="BE46" s="80" t="str">
        <f t="shared" ca="1" si="18"/>
        <v xml:space="preserve"> </v>
      </c>
      <c r="BF46" s="80">
        <v>4</v>
      </c>
      <c r="BG46" s="80" t="str">
        <f t="shared" ca="1" si="15"/>
        <v xml:space="preserve"> </v>
      </c>
      <c r="BH46" s="80">
        <v>5</v>
      </c>
      <c r="BI46" s="80" t="str">
        <f t="shared" ca="1" si="16"/>
        <v xml:space="preserve"> </v>
      </c>
      <c r="BJ46" s="80">
        <v>6</v>
      </c>
      <c r="BK46" s="77" t="str">
        <f t="shared" ca="1" si="17"/>
        <v xml:space="preserve"> </v>
      </c>
      <c r="BU46" s="3"/>
      <c r="BV46" s="3"/>
      <c r="BW46" s="3"/>
      <c r="BX46" s="3"/>
      <c r="BY46" s="3"/>
      <c r="BZ46" s="3"/>
    </row>
    <row r="47" spans="1:78" x14ac:dyDescent="0.25">
      <c r="A47" s="39">
        <v>46</v>
      </c>
      <c r="C47" s="27" t="str">
        <f t="shared" si="0"/>
        <v/>
      </c>
      <c r="D47" s="27">
        <f t="shared" si="44"/>
        <v>0</v>
      </c>
      <c r="E47" s="27">
        <f t="shared" si="44"/>
        <v>0</v>
      </c>
      <c r="F47" s="27">
        <f t="shared" si="44"/>
        <v>0</v>
      </c>
      <c r="G47" s="27">
        <f t="shared" si="44"/>
        <v>0</v>
      </c>
      <c r="H47" s="27">
        <f t="shared" si="44"/>
        <v>0</v>
      </c>
      <c r="I47" s="27">
        <f t="shared" si="44"/>
        <v>0</v>
      </c>
      <c r="J47" s="27">
        <f t="shared" si="44"/>
        <v>0</v>
      </c>
      <c r="K47" s="27">
        <f t="shared" si="44"/>
        <v>0</v>
      </c>
      <c r="L47" s="27">
        <f t="shared" si="44"/>
        <v>0</v>
      </c>
      <c r="M47" s="27">
        <f t="shared" si="44"/>
        <v>0</v>
      </c>
      <c r="N47" s="7"/>
      <c r="O47" s="7"/>
      <c r="P47" s="7"/>
      <c r="Q47" s="7"/>
      <c r="R47" s="7"/>
      <c r="S47" s="7"/>
      <c r="T47" s="7"/>
      <c r="U47" s="7"/>
      <c r="V47" s="7"/>
      <c r="W47" s="7"/>
      <c r="X47" s="18"/>
      <c r="Y47" s="18"/>
      <c r="Z47" s="18"/>
      <c r="AA47" s="21"/>
      <c r="AB47" s="21"/>
      <c r="AC47" s="21"/>
      <c r="AD47" s="21"/>
      <c r="AE47" s="21"/>
      <c r="AF47" s="21"/>
      <c r="AG47" s="21"/>
      <c r="AH47" s="20">
        <f t="shared" si="5"/>
        <v>0</v>
      </c>
      <c r="AI47" s="25"/>
      <c r="AJ47" s="24"/>
      <c r="AK47" s="16" t="str">
        <f t="shared" si="25"/>
        <v/>
      </c>
      <c r="AL47" s="42"/>
      <c r="AM47" s="43"/>
      <c r="AN47" s="53"/>
      <c r="AO47" s="45"/>
      <c r="AP47" s="46"/>
      <c r="AQ47" s="46"/>
      <c r="AR47" s="16">
        <f t="shared" ca="1" si="3"/>
        <v>0</v>
      </c>
      <c r="AS47" s="16">
        <f t="shared" ca="1" si="6"/>
        <v>0</v>
      </c>
      <c r="AT47" s="16">
        <f t="shared" ca="1" si="7"/>
        <v>0</v>
      </c>
      <c r="AU47" s="16">
        <f t="shared" ca="1" si="8"/>
        <v>0</v>
      </c>
      <c r="AV47" s="16">
        <f t="shared" ca="1" si="9"/>
        <v>0</v>
      </c>
      <c r="AW47" s="16">
        <f t="shared" ca="1" si="10"/>
        <v>0</v>
      </c>
      <c r="AX47" s="16">
        <f t="shared" ca="1" si="11"/>
        <v>0</v>
      </c>
      <c r="AY47" s="79">
        <f t="shared" ca="1" si="12"/>
        <v>0</v>
      </c>
      <c r="AZ47" s="80">
        <v>1</v>
      </c>
      <c r="BA47" s="80" t="str">
        <f t="shared" ca="1" si="13"/>
        <v xml:space="preserve"> </v>
      </c>
      <c r="BB47" s="80">
        <v>2</v>
      </c>
      <c r="BC47" s="80" t="str">
        <f t="shared" ca="1" si="14"/>
        <v xml:space="preserve"> </v>
      </c>
      <c r="BD47" s="80">
        <v>3</v>
      </c>
      <c r="BE47" s="80" t="str">
        <f t="shared" ca="1" si="18"/>
        <v xml:space="preserve"> </v>
      </c>
      <c r="BF47" s="80">
        <v>4</v>
      </c>
      <c r="BG47" s="80" t="str">
        <f t="shared" ca="1" si="15"/>
        <v xml:space="preserve"> </v>
      </c>
      <c r="BH47" s="80">
        <v>5</v>
      </c>
      <c r="BI47" s="80" t="str">
        <f t="shared" ca="1" si="16"/>
        <v xml:space="preserve"> </v>
      </c>
      <c r="BJ47" s="80">
        <v>6</v>
      </c>
      <c r="BK47" s="77" t="str">
        <f t="shared" ca="1" si="17"/>
        <v xml:space="preserve"> </v>
      </c>
      <c r="BU47" s="3"/>
      <c r="BV47" s="3"/>
      <c r="BW47" s="3"/>
      <c r="BX47" s="3"/>
      <c r="BY47" s="3"/>
      <c r="BZ47" s="3"/>
    </row>
    <row r="48" spans="1:78" x14ac:dyDescent="0.25">
      <c r="A48" s="39">
        <v>47</v>
      </c>
      <c r="C48" s="27" t="str">
        <f t="shared" si="0"/>
        <v/>
      </c>
      <c r="D48" s="27">
        <f t="shared" si="44"/>
        <v>0</v>
      </c>
      <c r="E48" s="27">
        <f t="shared" si="44"/>
        <v>0</v>
      </c>
      <c r="F48" s="27">
        <f t="shared" si="44"/>
        <v>0</v>
      </c>
      <c r="G48" s="27">
        <f t="shared" si="44"/>
        <v>0</v>
      </c>
      <c r="H48" s="27">
        <f t="shared" si="44"/>
        <v>0</v>
      </c>
      <c r="I48" s="27">
        <f t="shared" si="44"/>
        <v>0</v>
      </c>
      <c r="J48" s="27">
        <f t="shared" si="44"/>
        <v>0</v>
      </c>
      <c r="K48" s="27">
        <f t="shared" si="44"/>
        <v>0</v>
      </c>
      <c r="L48" s="27">
        <f t="shared" si="44"/>
        <v>0</v>
      </c>
      <c r="M48" s="27">
        <f t="shared" si="44"/>
        <v>0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18"/>
      <c r="Y48" s="18"/>
      <c r="Z48" s="18"/>
      <c r="AA48" s="21"/>
      <c r="AB48" s="21"/>
      <c r="AC48" s="21"/>
      <c r="AD48" s="21"/>
      <c r="AE48" s="21"/>
      <c r="AF48" s="21"/>
      <c r="AG48" s="21"/>
      <c r="AH48" s="20">
        <f t="shared" si="5"/>
        <v>0</v>
      </c>
      <c r="AI48" s="25"/>
      <c r="AJ48" s="24"/>
      <c r="AK48" s="16" t="str">
        <f t="shared" si="25"/>
        <v/>
      </c>
      <c r="AL48" s="42"/>
      <c r="AM48" s="43"/>
      <c r="AN48" s="53"/>
      <c r="AO48" s="45"/>
      <c r="AP48" s="46"/>
      <c r="AQ48" s="46"/>
      <c r="AR48" s="16">
        <f t="shared" ca="1" si="3"/>
        <v>0</v>
      </c>
      <c r="AS48" s="16">
        <f t="shared" ca="1" si="6"/>
        <v>0</v>
      </c>
      <c r="AT48" s="16">
        <f t="shared" ca="1" si="7"/>
        <v>0</v>
      </c>
      <c r="AU48" s="16">
        <f t="shared" ca="1" si="8"/>
        <v>0</v>
      </c>
      <c r="AV48" s="16">
        <f t="shared" ca="1" si="9"/>
        <v>0</v>
      </c>
      <c r="AW48" s="16">
        <f t="shared" ca="1" si="10"/>
        <v>0</v>
      </c>
      <c r="AX48" s="16">
        <f t="shared" ca="1" si="11"/>
        <v>0</v>
      </c>
      <c r="AY48" s="79">
        <f t="shared" ca="1" si="12"/>
        <v>0</v>
      </c>
      <c r="AZ48" s="80">
        <v>1</v>
      </c>
      <c r="BA48" s="80" t="str">
        <f t="shared" ca="1" si="13"/>
        <v xml:space="preserve"> </v>
      </c>
      <c r="BB48" s="80">
        <v>2</v>
      </c>
      <c r="BC48" s="80" t="str">
        <f t="shared" ca="1" si="14"/>
        <v xml:space="preserve"> </v>
      </c>
      <c r="BD48" s="80">
        <v>3</v>
      </c>
      <c r="BE48" s="80" t="str">
        <f t="shared" ca="1" si="18"/>
        <v xml:space="preserve"> </v>
      </c>
      <c r="BF48" s="80">
        <v>4</v>
      </c>
      <c r="BG48" s="80" t="str">
        <f t="shared" ca="1" si="15"/>
        <v xml:space="preserve"> </v>
      </c>
      <c r="BH48" s="80">
        <v>5</v>
      </c>
      <c r="BI48" s="80" t="str">
        <f t="shared" ca="1" si="16"/>
        <v xml:space="preserve"> </v>
      </c>
      <c r="BJ48" s="80">
        <v>6</v>
      </c>
      <c r="BK48" s="77" t="str">
        <f t="shared" ca="1" si="17"/>
        <v xml:space="preserve"> </v>
      </c>
      <c r="BU48" s="3"/>
      <c r="BV48" s="3"/>
      <c r="BW48" s="3"/>
      <c r="BX48" s="3"/>
      <c r="BY48" s="3"/>
      <c r="BZ48" s="3"/>
    </row>
    <row r="49" spans="1:78" x14ac:dyDescent="0.25">
      <c r="A49" s="39">
        <v>48</v>
      </c>
      <c r="C49" s="27" t="str">
        <f t="shared" si="0"/>
        <v/>
      </c>
      <c r="D49" s="27">
        <f t="shared" si="44"/>
        <v>0</v>
      </c>
      <c r="E49" s="27">
        <f t="shared" si="44"/>
        <v>0</v>
      </c>
      <c r="F49" s="27">
        <f t="shared" si="44"/>
        <v>0</v>
      </c>
      <c r="G49" s="27">
        <f t="shared" si="44"/>
        <v>0</v>
      </c>
      <c r="H49" s="27">
        <f t="shared" si="44"/>
        <v>0</v>
      </c>
      <c r="I49" s="27">
        <f t="shared" si="44"/>
        <v>0</v>
      </c>
      <c r="J49" s="27">
        <f t="shared" si="44"/>
        <v>0</v>
      </c>
      <c r="K49" s="27">
        <f t="shared" si="44"/>
        <v>0</v>
      </c>
      <c r="L49" s="27">
        <f t="shared" si="44"/>
        <v>0</v>
      </c>
      <c r="M49" s="27">
        <f t="shared" si="44"/>
        <v>0</v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18"/>
      <c r="Y49" s="18"/>
      <c r="Z49" s="18"/>
      <c r="AA49" s="21"/>
      <c r="AB49" s="21"/>
      <c r="AC49" s="21"/>
      <c r="AD49" s="21"/>
      <c r="AE49" s="21"/>
      <c r="AF49" s="21"/>
      <c r="AG49" s="21"/>
      <c r="AH49" s="20">
        <f>COUNTIF(X49:AG49,"WIN")</f>
        <v>0</v>
      </c>
      <c r="AI49" s="25"/>
      <c r="AJ49" s="24"/>
      <c r="AK49" s="16" t="str">
        <f t="shared" si="25"/>
        <v/>
      </c>
      <c r="AL49" s="42"/>
      <c r="AM49" s="43"/>
      <c r="AN49" s="53"/>
      <c r="AO49" s="54"/>
      <c r="AP49" s="46"/>
      <c r="AQ49" s="46"/>
      <c r="AR49" s="16">
        <f t="shared" ca="1" si="3"/>
        <v>0</v>
      </c>
      <c r="AS49" s="16">
        <f t="shared" ca="1" si="6"/>
        <v>0</v>
      </c>
      <c r="AT49" s="16">
        <f t="shared" ca="1" si="7"/>
        <v>0</v>
      </c>
      <c r="AU49" s="16">
        <f t="shared" ca="1" si="8"/>
        <v>0</v>
      </c>
      <c r="AV49" s="16">
        <f t="shared" ca="1" si="9"/>
        <v>0</v>
      </c>
      <c r="AW49" s="16">
        <f t="shared" ca="1" si="10"/>
        <v>0</v>
      </c>
      <c r="AX49" s="16">
        <f t="shared" ca="1" si="11"/>
        <v>0</v>
      </c>
      <c r="AY49" s="79">
        <f t="shared" ca="1" si="12"/>
        <v>0</v>
      </c>
      <c r="AZ49" s="80">
        <v>1</v>
      </c>
      <c r="BA49" s="80" t="str">
        <f t="shared" ca="1" si="13"/>
        <v xml:space="preserve"> </v>
      </c>
      <c r="BB49" s="80">
        <v>2</v>
      </c>
      <c r="BC49" s="80" t="str">
        <f t="shared" ca="1" si="14"/>
        <v xml:space="preserve"> </v>
      </c>
      <c r="BD49" s="80">
        <v>3</v>
      </c>
      <c r="BE49" s="80" t="str">
        <f t="shared" ca="1" si="18"/>
        <v xml:space="preserve"> </v>
      </c>
      <c r="BF49" s="80">
        <v>4</v>
      </c>
      <c r="BG49" s="80" t="str">
        <f t="shared" ca="1" si="15"/>
        <v xml:space="preserve"> </v>
      </c>
      <c r="BH49" s="80">
        <v>5</v>
      </c>
      <c r="BI49" s="80" t="str">
        <f t="shared" ca="1" si="16"/>
        <v xml:space="preserve"> </v>
      </c>
      <c r="BJ49" s="80">
        <v>6</v>
      </c>
      <c r="BK49" s="77" t="str">
        <f t="shared" ca="1" si="17"/>
        <v xml:space="preserve"> </v>
      </c>
      <c r="BU49" s="3"/>
      <c r="BV49" s="3"/>
      <c r="BW49" s="3"/>
      <c r="BX49" s="3"/>
      <c r="BY49" s="3"/>
      <c r="BZ49" s="3"/>
    </row>
    <row r="50" spans="1:78" x14ac:dyDescent="0.25">
      <c r="A50" s="39">
        <v>49</v>
      </c>
      <c r="C50" s="27" t="str">
        <f t="shared" si="0"/>
        <v/>
      </c>
      <c r="D50" s="27">
        <f t="shared" si="44"/>
        <v>0</v>
      </c>
      <c r="E50" s="27">
        <f t="shared" si="44"/>
        <v>0</v>
      </c>
      <c r="F50" s="27">
        <f t="shared" si="44"/>
        <v>0</v>
      </c>
      <c r="G50" s="27">
        <f t="shared" si="44"/>
        <v>0</v>
      </c>
      <c r="H50" s="27">
        <f t="shared" si="44"/>
        <v>0</v>
      </c>
      <c r="I50" s="27">
        <f t="shared" si="44"/>
        <v>0</v>
      </c>
      <c r="J50" s="27">
        <f t="shared" si="44"/>
        <v>0</v>
      </c>
      <c r="K50" s="27">
        <f t="shared" si="44"/>
        <v>0</v>
      </c>
      <c r="L50" s="27">
        <f t="shared" si="44"/>
        <v>0</v>
      </c>
      <c r="M50" s="27">
        <f t="shared" si="44"/>
        <v>0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18"/>
      <c r="Y50" s="18"/>
      <c r="Z50" s="18"/>
      <c r="AA50" s="21"/>
      <c r="AB50" s="21"/>
      <c r="AC50" s="21"/>
      <c r="AD50" s="21"/>
      <c r="AE50" s="21"/>
      <c r="AF50" s="21"/>
      <c r="AG50" s="21"/>
      <c r="AH50" s="20">
        <f t="shared" si="5"/>
        <v>0</v>
      </c>
      <c r="AI50" s="25"/>
      <c r="AJ50" s="24"/>
      <c r="AK50" s="16" t="str">
        <f t="shared" si="25"/>
        <v/>
      </c>
      <c r="AL50" s="42"/>
      <c r="AM50" s="43"/>
      <c r="AN50" s="53"/>
      <c r="AO50" s="54"/>
      <c r="AP50" s="46"/>
      <c r="AQ50" s="46"/>
      <c r="AR50" s="16">
        <f t="shared" ca="1" si="3"/>
        <v>0</v>
      </c>
      <c r="AS50" s="16">
        <f t="shared" ca="1" si="6"/>
        <v>0</v>
      </c>
      <c r="AT50" s="16">
        <f t="shared" ca="1" si="7"/>
        <v>0</v>
      </c>
      <c r="AU50" s="16">
        <f t="shared" ca="1" si="8"/>
        <v>0</v>
      </c>
      <c r="AV50" s="16">
        <f t="shared" ca="1" si="9"/>
        <v>0</v>
      </c>
      <c r="AW50" s="16">
        <f t="shared" ca="1" si="10"/>
        <v>0</v>
      </c>
      <c r="AX50" s="16">
        <f t="shared" ca="1" si="11"/>
        <v>0</v>
      </c>
      <c r="AY50" s="79">
        <f t="shared" ca="1" si="12"/>
        <v>0</v>
      </c>
      <c r="AZ50" s="80">
        <v>1</v>
      </c>
      <c r="BA50" s="80" t="str">
        <f t="shared" ca="1" si="13"/>
        <v xml:space="preserve"> </v>
      </c>
      <c r="BB50" s="80">
        <v>2</v>
      </c>
      <c r="BC50" s="80" t="str">
        <f t="shared" ca="1" si="14"/>
        <v xml:space="preserve"> </v>
      </c>
      <c r="BD50" s="80">
        <v>3</v>
      </c>
      <c r="BE50" s="80" t="str">
        <f t="shared" ca="1" si="18"/>
        <v xml:space="preserve"> </v>
      </c>
      <c r="BF50" s="80">
        <v>4</v>
      </c>
      <c r="BG50" s="80" t="str">
        <f t="shared" ca="1" si="15"/>
        <v xml:space="preserve"> </v>
      </c>
      <c r="BH50" s="80">
        <v>5</v>
      </c>
      <c r="BI50" s="80" t="str">
        <f t="shared" ca="1" si="16"/>
        <v xml:space="preserve"> </v>
      </c>
      <c r="BJ50" s="80">
        <v>6</v>
      </c>
      <c r="BK50" s="77" t="str">
        <f t="shared" ca="1" si="17"/>
        <v xml:space="preserve"> </v>
      </c>
      <c r="BU50" s="3"/>
      <c r="BV50" s="3"/>
      <c r="BW50" s="3"/>
      <c r="BX50" s="3"/>
      <c r="BY50" s="3"/>
      <c r="BZ50" s="3"/>
    </row>
    <row r="51" spans="1:78" x14ac:dyDescent="0.25">
      <c r="A51" s="39">
        <v>50</v>
      </c>
      <c r="C51" s="27" t="str">
        <f t="shared" si="0"/>
        <v/>
      </c>
      <c r="D51" s="27">
        <f t="shared" si="44"/>
        <v>0</v>
      </c>
      <c r="E51" s="27">
        <f t="shared" si="44"/>
        <v>0</v>
      </c>
      <c r="F51" s="27">
        <f t="shared" si="44"/>
        <v>0</v>
      </c>
      <c r="G51" s="27">
        <f t="shared" si="44"/>
        <v>0</v>
      </c>
      <c r="H51" s="27">
        <f t="shared" si="44"/>
        <v>0</v>
      </c>
      <c r="I51" s="27">
        <f t="shared" si="44"/>
        <v>0</v>
      </c>
      <c r="J51" s="27">
        <f t="shared" si="44"/>
        <v>0</v>
      </c>
      <c r="K51" s="27">
        <f t="shared" si="44"/>
        <v>0</v>
      </c>
      <c r="L51" s="27">
        <f t="shared" si="44"/>
        <v>0</v>
      </c>
      <c r="M51" s="27">
        <f t="shared" si="44"/>
        <v>0</v>
      </c>
      <c r="N51" s="7">
        <f>IF(D51=0,D1,"")</f>
        <v>1</v>
      </c>
      <c r="O51" s="7">
        <f t="shared" ref="O51:W51" si="45">IF(E51=0,E1,"")</f>
        <v>2</v>
      </c>
      <c r="P51" s="7">
        <f t="shared" si="45"/>
        <v>3</v>
      </c>
      <c r="Q51" s="7">
        <f t="shared" si="45"/>
        <v>4</v>
      </c>
      <c r="R51" s="7">
        <f t="shared" si="45"/>
        <v>5</v>
      </c>
      <c r="S51" s="7">
        <f t="shared" si="45"/>
        <v>6</v>
      </c>
      <c r="T51" s="7">
        <f t="shared" si="45"/>
        <v>7</v>
      </c>
      <c r="U51" s="7">
        <f t="shared" si="45"/>
        <v>8</v>
      </c>
      <c r="V51" s="7">
        <f t="shared" si="45"/>
        <v>9</v>
      </c>
      <c r="W51" s="7">
        <f t="shared" si="45"/>
        <v>0</v>
      </c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>
        <f t="shared" si="5"/>
        <v>0</v>
      </c>
      <c r="AI51" s="25"/>
      <c r="AJ51" s="24"/>
      <c r="AK51" s="16" t="str">
        <f t="shared" si="25"/>
        <v/>
      </c>
      <c r="AL51" s="42"/>
      <c r="AM51" s="43"/>
      <c r="AN51" s="53"/>
      <c r="AO51" s="54"/>
      <c r="AP51" s="46"/>
      <c r="AQ51" s="46"/>
      <c r="AR51" s="16">
        <f t="shared" ca="1" si="3"/>
        <v>0</v>
      </c>
      <c r="AS51" s="16">
        <f t="shared" ca="1" si="6"/>
        <v>0</v>
      </c>
      <c r="AT51" s="16">
        <f t="shared" ca="1" si="7"/>
        <v>0</v>
      </c>
      <c r="AU51" s="16">
        <f t="shared" ca="1" si="8"/>
        <v>0</v>
      </c>
      <c r="AV51" s="16">
        <f t="shared" ca="1" si="9"/>
        <v>0</v>
      </c>
      <c r="AW51" s="16">
        <f t="shared" ca="1" si="10"/>
        <v>0</v>
      </c>
      <c r="AX51" s="16">
        <f t="shared" ca="1" si="11"/>
        <v>0</v>
      </c>
      <c r="AY51" s="79">
        <f t="shared" ca="1" si="12"/>
        <v>0</v>
      </c>
      <c r="AZ51" s="80">
        <v>1</v>
      </c>
      <c r="BA51" s="80" t="str">
        <f t="shared" ca="1" si="13"/>
        <v xml:space="preserve"> </v>
      </c>
      <c r="BB51" s="80">
        <v>2</v>
      </c>
      <c r="BC51" s="80" t="str">
        <f t="shared" ca="1" si="14"/>
        <v xml:space="preserve"> </v>
      </c>
      <c r="BD51" s="80">
        <v>3</v>
      </c>
      <c r="BE51" s="80" t="str">
        <f t="shared" ca="1" si="18"/>
        <v xml:space="preserve"> </v>
      </c>
      <c r="BF51" s="80">
        <v>4</v>
      </c>
      <c r="BG51" s="80" t="str">
        <f t="shared" ca="1" si="15"/>
        <v xml:space="preserve"> </v>
      </c>
      <c r="BH51" s="80">
        <v>5</v>
      </c>
      <c r="BI51" s="80" t="str">
        <f t="shared" ca="1" si="16"/>
        <v xml:space="preserve"> </v>
      </c>
      <c r="BJ51" s="80">
        <v>6</v>
      </c>
      <c r="BK51" s="77" t="str">
        <f t="shared" ca="1" si="17"/>
        <v xml:space="preserve"> </v>
      </c>
      <c r="BU51" s="3"/>
      <c r="BV51" s="3"/>
      <c r="BW51" s="3"/>
      <c r="BX51" s="3"/>
      <c r="BY51" s="3"/>
      <c r="BZ51" s="3"/>
    </row>
    <row r="52" spans="1:78" x14ac:dyDescent="0.25">
      <c r="A52" s="39">
        <v>51</v>
      </c>
      <c r="C52" s="27" t="str">
        <f t="shared" si="0"/>
        <v/>
      </c>
      <c r="D52" s="34">
        <f>IF($C52=D1,1,0)</f>
        <v>0</v>
      </c>
      <c r="E52" s="34">
        <f t="shared" ref="E52:M52" si="46">IF($C52=E1,1,0)</f>
        <v>0</v>
      </c>
      <c r="F52" s="34">
        <f t="shared" si="46"/>
        <v>0</v>
      </c>
      <c r="G52" s="34">
        <f t="shared" si="46"/>
        <v>0</v>
      </c>
      <c r="H52" s="34">
        <f t="shared" si="46"/>
        <v>0</v>
      </c>
      <c r="I52" s="34">
        <f t="shared" si="46"/>
        <v>0</v>
      </c>
      <c r="J52" s="34">
        <f t="shared" si="46"/>
        <v>0</v>
      </c>
      <c r="K52" s="34">
        <f t="shared" si="46"/>
        <v>0</v>
      </c>
      <c r="L52" s="34">
        <f t="shared" si="46"/>
        <v>0</v>
      </c>
      <c r="M52" s="34">
        <f t="shared" si="46"/>
        <v>0</v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19" t="str">
        <f>IF(N$51=$C52,"WIN","")</f>
        <v/>
      </c>
      <c r="Y52" s="19" t="str">
        <f t="shared" ref="Y52:AG54" si="47">IF(O$51=$C52,"WIN","")</f>
        <v/>
      </c>
      <c r="Z52" s="19" t="str">
        <f t="shared" si="47"/>
        <v/>
      </c>
      <c r="AA52" s="19" t="str">
        <f t="shared" si="47"/>
        <v/>
      </c>
      <c r="AB52" s="19" t="str">
        <f t="shared" si="47"/>
        <v/>
      </c>
      <c r="AC52" s="19" t="str">
        <f t="shared" si="47"/>
        <v/>
      </c>
      <c r="AD52" s="19" t="str">
        <f t="shared" si="47"/>
        <v/>
      </c>
      <c r="AE52" s="19" t="str">
        <f t="shared" si="47"/>
        <v/>
      </c>
      <c r="AF52" s="19" t="str">
        <f t="shared" si="47"/>
        <v/>
      </c>
      <c r="AG52" s="19" t="str">
        <f t="shared" si="47"/>
        <v/>
      </c>
      <c r="AH52" s="20">
        <f t="shared" si="5"/>
        <v>0</v>
      </c>
      <c r="AI52" s="26">
        <f>SUM(AH52:AH54)</f>
        <v>0</v>
      </c>
      <c r="AJ52" s="20" t="str">
        <f>IF(AI52&lt;&gt;0,"W",IF(AI52=0,"L"))</f>
        <v>L</v>
      </c>
      <c r="AK52" s="16">
        <f t="shared" si="25"/>
        <v>10</v>
      </c>
      <c r="AL52" s="50" t="str">
        <f>IF(AND(AI52&gt;0,AK52=1),"W","L ")</f>
        <v xml:space="preserve">L </v>
      </c>
      <c r="AM52" s="51" t="str">
        <f>IF(AND(AI52&gt;0,AK52=2),"W","L ")</f>
        <v xml:space="preserve">L </v>
      </c>
      <c r="AN52" s="47" t="str">
        <f>IF(AND(AI52&gt;0,AK52=3),"W","L ")</f>
        <v xml:space="preserve">L </v>
      </c>
      <c r="AO52" s="48" t="str">
        <f>IF(AND(AI52&gt;0,AK52=4),"W","L ")</f>
        <v xml:space="preserve">L </v>
      </c>
      <c r="AP52" s="49" t="str">
        <f>IF(AND(AI52&gt;0,AK52=5),"W","L ")</f>
        <v xml:space="preserve">L </v>
      </c>
      <c r="AQ52" s="49" t="str">
        <f>IF(AND(AI52&gt;0,AK52=6),"W","L ")</f>
        <v xml:space="preserve">L </v>
      </c>
      <c r="AR52" s="16">
        <f t="shared" ca="1" si="3"/>
        <v>0</v>
      </c>
      <c r="AS52" s="16">
        <f t="shared" ca="1" si="6"/>
        <v>0</v>
      </c>
      <c r="AT52" s="16">
        <f t="shared" ca="1" si="7"/>
        <v>0</v>
      </c>
      <c r="AU52" s="16">
        <f t="shared" ca="1" si="8"/>
        <v>0</v>
      </c>
      <c r="AV52" s="16">
        <f t="shared" ca="1" si="9"/>
        <v>0</v>
      </c>
      <c r="AW52" s="16">
        <f t="shared" ca="1" si="10"/>
        <v>0</v>
      </c>
      <c r="AX52" s="16">
        <f t="shared" ca="1" si="11"/>
        <v>0</v>
      </c>
      <c r="AY52" s="79">
        <f t="shared" ca="1" si="12"/>
        <v>0</v>
      </c>
      <c r="AZ52" s="80">
        <v>1</v>
      </c>
      <c r="BA52" s="80" t="str">
        <f t="shared" ca="1" si="13"/>
        <v xml:space="preserve"> </v>
      </c>
      <c r="BB52" s="80">
        <v>2</v>
      </c>
      <c r="BC52" s="80" t="str">
        <f t="shared" ca="1" si="14"/>
        <v xml:space="preserve"> </v>
      </c>
      <c r="BD52" s="80">
        <v>3</v>
      </c>
      <c r="BE52" s="80" t="str">
        <f t="shared" ca="1" si="18"/>
        <v xml:space="preserve"> </v>
      </c>
      <c r="BF52" s="80">
        <v>4</v>
      </c>
      <c r="BG52" s="80" t="str">
        <f t="shared" ca="1" si="15"/>
        <v xml:space="preserve"> </v>
      </c>
      <c r="BH52" s="80">
        <v>5</v>
      </c>
      <c r="BI52" s="80" t="str">
        <f t="shared" ca="1" si="16"/>
        <v xml:space="preserve"> </v>
      </c>
      <c r="BJ52" s="80">
        <v>6</v>
      </c>
      <c r="BK52" s="77" t="str">
        <f t="shared" ca="1" si="17"/>
        <v xml:space="preserve"> </v>
      </c>
      <c r="BU52" s="3"/>
      <c r="BV52" s="3"/>
      <c r="BW52" s="3"/>
      <c r="BX52" s="3"/>
      <c r="BY52" s="3"/>
      <c r="BZ52" s="3"/>
    </row>
    <row r="53" spans="1:78" x14ac:dyDescent="0.25">
      <c r="A53" s="39">
        <v>52</v>
      </c>
      <c r="C53" s="27" t="str">
        <f t="shared" si="0"/>
        <v/>
      </c>
      <c r="D53" s="27">
        <f>IF($C53=D$1,1+D52,D52)</f>
        <v>0</v>
      </c>
      <c r="E53" s="27">
        <f t="shared" ref="E53:M53" si="48">IF($C53=E$1,1+E52,E52)</f>
        <v>0</v>
      </c>
      <c r="F53" s="27">
        <f t="shared" si="48"/>
        <v>0</v>
      </c>
      <c r="G53" s="27">
        <f t="shared" si="48"/>
        <v>0</v>
      </c>
      <c r="H53" s="27">
        <f t="shared" si="48"/>
        <v>0</v>
      </c>
      <c r="I53" s="27">
        <f t="shared" si="48"/>
        <v>0</v>
      </c>
      <c r="J53" s="27">
        <f t="shared" si="48"/>
        <v>0</v>
      </c>
      <c r="K53" s="27">
        <f t="shared" si="48"/>
        <v>0</v>
      </c>
      <c r="L53" s="27">
        <f t="shared" si="48"/>
        <v>0</v>
      </c>
      <c r="M53" s="27">
        <f t="shared" si="48"/>
        <v>0</v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19" t="str">
        <f t="shared" ref="X53:X54" si="49">IF(N$51=$C53,"WIN","")</f>
        <v/>
      </c>
      <c r="Y53" s="19" t="str">
        <f t="shared" si="47"/>
        <v/>
      </c>
      <c r="Z53" s="19" t="str">
        <f t="shared" si="47"/>
        <v/>
      </c>
      <c r="AA53" s="19" t="str">
        <f t="shared" si="47"/>
        <v/>
      </c>
      <c r="AB53" s="19" t="str">
        <f t="shared" si="47"/>
        <v/>
      </c>
      <c r="AC53" s="19" t="str">
        <f t="shared" si="47"/>
        <v/>
      </c>
      <c r="AD53" s="19" t="str">
        <f t="shared" si="47"/>
        <v/>
      </c>
      <c r="AE53" s="19" t="str">
        <f t="shared" si="47"/>
        <v/>
      </c>
      <c r="AF53" s="19" t="str">
        <f t="shared" si="47"/>
        <v/>
      </c>
      <c r="AG53" s="19" t="str">
        <f t="shared" si="47"/>
        <v/>
      </c>
      <c r="AH53" s="20">
        <f t="shared" si="5"/>
        <v>0</v>
      </c>
      <c r="AI53" s="25"/>
      <c r="AJ53" s="24"/>
      <c r="AK53" s="16" t="str">
        <f t="shared" si="25"/>
        <v/>
      </c>
      <c r="AL53" s="42"/>
      <c r="AM53" s="43"/>
      <c r="AN53" s="53"/>
      <c r="AO53" s="54"/>
      <c r="AP53" s="46"/>
      <c r="AQ53" s="46"/>
      <c r="AR53" s="16">
        <f t="shared" ca="1" si="3"/>
        <v>0</v>
      </c>
      <c r="AS53" s="16">
        <f t="shared" ca="1" si="6"/>
        <v>0</v>
      </c>
      <c r="AT53" s="16">
        <f t="shared" ca="1" si="7"/>
        <v>0</v>
      </c>
      <c r="AU53" s="16">
        <f t="shared" ca="1" si="8"/>
        <v>0</v>
      </c>
      <c r="AV53" s="16">
        <f t="shared" ca="1" si="9"/>
        <v>0</v>
      </c>
      <c r="AW53" s="16">
        <f t="shared" ca="1" si="10"/>
        <v>0</v>
      </c>
      <c r="AX53" s="16">
        <f t="shared" ca="1" si="11"/>
        <v>0</v>
      </c>
      <c r="AY53" s="79">
        <f t="shared" ca="1" si="12"/>
        <v>0</v>
      </c>
      <c r="AZ53" s="80">
        <v>1</v>
      </c>
      <c r="BA53" s="80" t="str">
        <f t="shared" ca="1" si="13"/>
        <v xml:space="preserve"> </v>
      </c>
      <c r="BB53" s="80">
        <v>2</v>
      </c>
      <c r="BC53" s="80" t="str">
        <f t="shared" ca="1" si="14"/>
        <v xml:space="preserve"> </v>
      </c>
      <c r="BD53" s="80">
        <v>3</v>
      </c>
      <c r="BE53" s="80" t="str">
        <f t="shared" ca="1" si="18"/>
        <v xml:space="preserve"> </v>
      </c>
      <c r="BF53" s="80">
        <v>4</v>
      </c>
      <c r="BG53" s="80" t="str">
        <f t="shared" ca="1" si="15"/>
        <v xml:space="preserve"> </v>
      </c>
      <c r="BH53" s="80">
        <v>5</v>
      </c>
      <c r="BI53" s="80" t="str">
        <f t="shared" ca="1" si="16"/>
        <v xml:space="preserve"> </v>
      </c>
      <c r="BJ53" s="80">
        <v>6</v>
      </c>
      <c r="BK53" s="77" t="str">
        <f t="shared" ca="1" si="17"/>
        <v xml:space="preserve"> </v>
      </c>
      <c r="BU53" s="3"/>
      <c r="BV53" s="3"/>
      <c r="BW53" s="3"/>
      <c r="BX53" s="3"/>
      <c r="BY53" s="3"/>
      <c r="BZ53" s="3"/>
    </row>
    <row r="54" spans="1:78" x14ac:dyDescent="0.25">
      <c r="A54" s="39">
        <v>53</v>
      </c>
      <c r="C54" s="27" t="str">
        <f t="shared" si="0"/>
        <v/>
      </c>
      <c r="D54" s="27">
        <f t="shared" ref="D54:M61" si="50">IF($C54=D$1,1+D53,D53)</f>
        <v>0</v>
      </c>
      <c r="E54" s="27">
        <f t="shared" si="50"/>
        <v>0</v>
      </c>
      <c r="F54" s="27">
        <f t="shared" si="50"/>
        <v>0</v>
      </c>
      <c r="G54" s="27">
        <f t="shared" si="50"/>
        <v>0</v>
      </c>
      <c r="H54" s="27">
        <f t="shared" si="50"/>
        <v>0</v>
      </c>
      <c r="I54" s="27">
        <f t="shared" si="50"/>
        <v>0</v>
      </c>
      <c r="J54" s="27">
        <f t="shared" si="50"/>
        <v>0</v>
      </c>
      <c r="K54" s="27">
        <f t="shared" si="50"/>
        <v>0</v>
      </c>
      <c r="L54" s="27">
        <f t="shared" si="50"/>
        <v>0</v>
      </c>
      <c r="M54" s="27">
        <f t="shared" si="50"/>
        <v>0</v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19" t="str">
        <f t="shared" si="49"/>
        <v/>
      </c>
      <c r="Y54" s="19" t="str">
        <f t="shared" si="47"/>
        <v/>
      </c>
      <c r="Z54" s="19" t="str">
        <f t="shared" si="47"/>
        <v/>
      </c>
      <c r="AA54" s="19" t="str">
        <f t="shared" si="47"/>
        <v/>
      </c>
      <c r="AB54" s="19" t="str">
        <f t="shared" si="47"/>
        <v/>
      </c>
      <c r="AC54" s="19" t="str">
        <f t="shared" si="47"/>
        <v/>
      </c>
      <c r="AD54" s="19" t="str">
        <f t="shared" si="47"/>
        <v/>
      </c>
      <c r="AE54" s="19" t="str">
        <f t="shared" si="47"/>
        <v/>
      </c>
      <c r="AF54" s="19" t="str">
        <f t="shared" si="47"/>
        <v/>
      </c>
      <c r="AG54" s="19" t="str">
        <f t="shared" si="47"/>
        <v/>
      </c>
      <c r="AH54" s="20">
        <f t="shared" si="5"/>
        <v>0</v>
      </c>
      <c r="AI54" s="25"/>
      <c r="AJ54" s="24"/>
      <c r="AK54" s="16" t="str">
        <f t="shared" si="25"/>
        <v/>
      </c>
      <c r="AL54" s="42"/>
      <c r="AM54" s="43"/>
      <c r="AN54" s="53"/>
      <c r="AO54" s="54"/>
      <c r="AP54" s="46"/>
      <c r="AQ54" s="46"/>
      <c r="AR54" s="16">
        <f t="shared" ca="1" si="3"/>
        <v>0</v>
      </c>
      <c r="AS54" s="16">
        <f t="shared" ca="1" si="6"/>
        <v>0</v>
      </c>
      <c r="AT54" s="16">
        <f t="shared" ca="1" si="7"/>
        <v>0</v>
      </c>
      <c r="AU54" s="16">
        <f t="shared" ca="1" si="8"/>
        <v>0</v>
      </c>
      <c r="AV54" s="16">
        <f t="shared" ca="1" si="9"/>
        <v>0</v>
      </c>
      <c r="AW54" s="16">
        <f t="shared" ca="1" si="10"/>
        <v>0</v>
      </c>
      <c r="AX54" s="16">
        <f t="shared" ca="1" si="11"/>
        <v>0</v>
      </c>
      <c r="AY54" s="79">
        <f t="shared" ca="1" si="12"/>
        <v>0</v>
      </c>
      <c r="AZ54" s="80">
        <v>1</v>
      </c>
      <c r="BA54" s="80" t="str">
        <f t="shared" ca="1" si="13"/>
        <v xml:space="preserve"> </v>
      </c>
      <c r="BB54" s="80">
        <v>2</v>
      </c>
      <c r="BC54" s="80" t="str">
        <f t="shared" ca="1" si="14"/>
        <v xml:space="preserve"> </v>
      </c>
      <c r="BD54" s="80">
        <v>3</v>
      </c>
      <c r="BE54" s="80" t="str">
        <f t="shared" ca="1" si="18"/>
        <v xml:space="preserve"> </v>
      </c>
      <c r="BF54" s="80">
        <v>4</v>
      </c>
      <c r="BG54" s="80" t="str">
        <f t="shared" ca="1" si="15"/>
        <v xml:space="preserve"> </v>
      </c>
      <c r="BH54" s="80">
        <v>5</v>
      </c>
      <c r="BI54" s="80" t="str">
        <f t="shared" ca="1" si="16"/>
        <v xml:space="preserve"> </v>
      </c>
      <c r="BJ54" s="80">
        <v>6</v>
      </c>
      <c r="BK54" s="77" t="str">
        <f t="shared" ca="1" si="17"/>
        <v xml:space="preserve"> </v>
      </c>
      <c r="BU54" s="3"/>
      <c r="BV54" s="3"/>
      <c r="BW54" s="3"/>
      <c r="BX54" s="3"/>
      <c r="BY54" s="3"/>
      <c r="BZ54" s="3"/>
    </row>
    <row r="55" spans="1:78" x14ac:dyDescent="0.25">
      <c r="A55" s="39">
        <v>54</v>
      </c>
      <c r="C55" s="27" t="str">
        <f t="shared" si="0"/>
        <v/>
      </c>
      <c r="D55" s="27">
        <f t="shared" si="50"/>
        <v>0</v>
      </c>
      <c r="E55" s="27">
        <f t="shared" si="50"/>
        <v>0</v>
      </c>
      <c r="F55" s="27">
        <f t="shared" si="50"/>
        <v>0</v>
      </c>
      <c r="G55" s="27">
        <f t="shared" si="50"/>
        <v>0</v>
      </c>
      <c r="H55" s="27">
        <f t="shared" si="50"/>
        <v>0</v>
      </c>
      <c r="I55" s="27">
        <f t="shared" si="50"/>
        <v>0</v>
      </c>
      <c r="J55" s="27">
        <f t="shared" si="50"/>
        <v>0</v>
      </c>
      <c r="K55" s="27">
        <f t="shared" si="50"/>
        <v>0</v>
      </c>
      <c r="L55" s="27">
        <f t="shared" si="50"/>
        <v>0</v>
      </c>
      <c r="M55" s="27">
        <f t="shared" si="50"/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18"/>
      <c r="Y55" s="18"/>
      <c r="Z55" s="18"/>
      <c r="AA55" s="21"/>
      <c r="AB55" s="21"/>
      <c r="AC55" s="21"/>
      <c r="AD55" s="21"/>
      <c r="AE55" s="21"/>
      <c r="AF55" s="21"/>
      <c r="AG55" s="21"/>
      <c r="AH55" s="20">
        <f t="shared" si="5"/>
        <v>0</v>
      </c>
      <c r="AI55" s="25"/>
      <c r="AJ55" s="24"/>
      <c r="AK55" s="16" t="str">
        <f t="shared" si="25"/>
        <v/>
      </c>
      <c r="AL55" s="42"/>
      <c r="AM55" s="43"/>
      <c r="AN55" s="53"/>
      <c r="AO55" s="54"/>
      <c r="AP55" s="46"/>
      <c r="AQ55" s="46"/>
      <c r="AR55" s="16">
        <f t="shared" ca="1" si="3"/>
        <v>0</v>
      </c>
      <c r="AS55" s="16">
        <f t="shared" ca="1" si="6"/>
        <v>0</v>
      </c>
      <c r="AT55" s="16">
        <f t="shared" ca="1" si="7"/>
        <v>0</v>
      </c>
      <c r="AU55" s="16">
        <f t="shared" ca="1" si="8"/>
        <v>0</v>
      </c>
      <c r="AV55" s="16">
        <f t="shared" ca="1" si="9"/>
        <v>0</v>
      </c>
      <c r="AW55" s="16">
        <f t="shared" ca="1" si="10"/>
        <v>0</v>
      </c>
      <c r="AX55" s="16">
        <f t="shared" ca="1" si="11"/>
        <v>0</v>
      </c>
      <c r="AY55" s="79">
        <f t="shared" ca="1" si="12"/>
        <v>0</v>
      </c>
      <c r="AZ55" s="80">
        <v>1</v>
      </c>
      <c r="BA55" s="80" t="str">
        <f t="shared" ca="1" si="13"/>
        <v xml:space="preserve"> </v>
      </c>
      <c r="BB55" s="80">
        <v>2</v>
      </c>
      <c r="BC55" s="80" t="str">
        <f t="shared" ca="1" si="14"/>
        <v xml:space="preserve"> </v>
      </c>
      <c r="BD55" s="80">
        <v>3</v>
      </c>
      <c r="BE55" s="80" t="str">
        <f t="shared" ca="1" si="18"/>
        <v xml:space="preserve"> </v>
      </c>
      <c r="BF55" s="80">
        <v>4</v>
      </c>
      <c r="BG55" s="80" t="str">
        <f t="shared" ca="1" si="15"/>
        <v xml:space="preserve"> </v>
      </c>
      <c r="BH55" s="80">
        <v>5</v>
      </c>
      <c r="BI55" s="80" t="str">
        <f t="shared" ca="1" si="16"/>
        <v xml:space="preserve"> </v>
      </c>
      <c r="BJ55" s="80">
        <v>6</v>
      </c>
      <c r="BK55" s="77" t="str">
        <f t="shared" ca="1" si="17"/>
        <v xml:space="preserve"> </v>
      </c>
      <c r="BU55" s="3"/>
      <c r="BV55" s="3"/>
      <c r="BW55" s="3"/>
      <c r="BX55" s="3"/>
      <c r="BY55" s="3"/>
      <c r="BZ55" s="3"/>
    </row>
    <row r="56" spans="1:78" x14ac:dyDescent="0.25">
      <c r="A56" s="39">
        <v>55</v>
      </c>
      <c r="C56" s="27" t="str">
        <f t="shared" si="0"/>
        <v/>
      </c>
      <c r="D56" s="27">
        <f t="shared" si="50"/>
        <v>0</v>
      </c>
      <c r="E56" s="27">
        <f t="shared" si="50"/>
        <v>0</v>
      </c>
      <c r="F56" s="27">
        <f t="shared" si="50"/>
        <v>0</v>
      </c>
      <c r="G56" s="27">
        <f t="shared" si="50"/>
        <v>0</v>
      </c>
      <c r="H56" s="27">
        <f t="shared" si="50"/>
        <v>0</v>
      </c>
      <c r="I56" s="27">
        <f t="shared" si="50"/>
        <v>0</v>
      </c>
      <c r="J56" s="27">
        <f t="shared" si="50"/>
        <v>0</v>
      </c>
      <c r="K56" s="27">
        <f t="shared" si="50"/>
        <v>0</v>
      </c>
      <c r="L56" s="27">
        <f t="shared" si="50"/>
        <v>0</v>
      </c>
      <c r="M56" s="27">
        <f t="shared" si="50"/>
        <v>0</v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18"/>
      <c r="Y56" s="18"/>
      <c r="Z56" s="18"/>
      <c r="AA56" s="21"/>
      <c r="AB56" s="21"/>
      <c r="AC56" s="21"/>
      <c r="AD56" s="21"/>
      <c r="AE56" s="21"/>
      <c r="AF56" s="21"/>
      <c r="AG56" s="21"/>
      <c r="AH56" s="20">
        <f t="shared" si="5"/>
        <v>0</v>
      </c>
      <c r="AI56" s="25"/>
      <c r="AJ56" s="24"/>
      <c r="AK56" s="16" t="str">
        <f t="shared" si="25"/>
        <v/>
      </c>
      <c r="AL56" s="42"/>
      <c r="AM56" s="43"/>
      <c r="AN56" s="53"/>
      <c r="AO56" s="54"/>
      <c r="AP56" s="46"/>
      <c r="AQ56" s="46"/>
      <c r="AR56" s="16">
        <f t="shared" ca="1" si="3"/>
        <v>0</v>
      </c>
      <c r="AS56" s="16">
        <f t="shared" ca="1" si="6"/>
        <v>0</v>
      </c>
      <c r="AT56" s="16">
        <f t="shared" ca="1" si="7"/>
        <v>0</v>
      </c>
      <c r="AU56" s="16">
        <f t="shared" ca="1" si="8"/>
        <v>0</v>
      </c>
      <c r="AV56" s="16">
        <f t="shared" ca="1" si="9"/>
        <v>0</v>
      </c>
      <c r="AW56" s="16">
        <f t="shared" ca="1" si="10"/>
        <v>0</v>
      </c>
      <c r="AX56" s="16">
        <f t="shared" ca="1" si="11"/>
        <v>0</v>
      </c>
      <c r="AY56" s="79">
        <f t="shared" ca="1" si="12"/>
        <v>0</v>
      </c>
      <c r="AZ56" s="80">
        <v>1</v>
      </c>
      <c r="BA56" s="80" t="str">
        <f t="shared" ca="1" si="13"/>
        <v xml:space="preserve"> </v>
      </c>
      <c r="BB56" s="80">
        <v>2</v>
      </c>
      <c r="BC56" s="80" t="str">
        <f t="shared" ca="1" si="14"/>
        <v xml:space="preserve"> </v>
      </c>
      <c r="BD56" s="80">
        <v>3</v>
      </c>
      <c r="BE56" s="80" t="str">
        <f t="shared" ca="1" si="18"/>
        <v xml:space="preserve"> </v>
      </c>
      <c r="BF56" s="80">
        <v>4</v>
      </c>
      <c r="BG56" s="80" t="str">
        <f t="shared" ca="1" si="15"/>
        <v xml:space="preserve"> </v>
      </c>
      <c r="BH56" s="80">
        <v>5</v>
      </c>
      <c r="BI56" s="80" t="str">
        <f t="shared" ca="1" si="16"/>
        <v xml:space="preserve"> </v>
      </c>
      <c r="BJ56" s="80">
        <v>6</v>
      </c>
      <c r="BK56" s="77" t="str">
        <f t="shared" ca="1" si="17"/>
        <v xml:space="preserve"> </v>
      </c>
      <c r="BU56" s="3"/>
      <c r="BV56" s="3"/>
      <c r="BW56" s="3"/>
      <c r="BX56" s="3"/>
      <c r="BY56" s="3"/>
      <c r="BZ56" s="3"/>
    </row>
    <row r="57" spans="1:78" x14ac:dyDescent="0.25">
      <c r="A57" s="39">
        <v>56</v>
      </c>
      <c r="C57" s="27" t="str">
        <f t="shared" si="0"/>
        <v/>
      </c>
      <c r="D57" s="27">
        <f t="shared" si="50"/>
        <v>0</v>
      </c>
      <c r="E57" s="27">
        <f t="shared" si="50"/>
        <v>0</v>
      </c>
      <c r="F57" s="27">
        <f t="shared" si="50"/>
        <v>0</v>
      </c>
      <c r="G57" s="27">
        <f t="shared" si="50"/>
        <v>0</v>
      </c>
      <c r="H57" s="27">
        <f t="shared" si="50"/>
        <v>0</v>
      </c>
      <c r="I57" s="27">
        <f t="shared" si="50"/>
        <v>0</v>
      </c>
      <c r="J57" s="27">
        <f t="shared" si="50"/>
        <v>0</v>
      </c>
      <c r="K57" s="27">
        <f t="shared" si="50"/>
        <v>0</v>
      </c>
      <c r="L57" s="27">
        <f t="shared" si="50"/>
        <v>0</v>
      </c>
      <c r="M57" s="27">
        <f t="shared" si="50"/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18"/>
      <c r="Y57" s="18"/>
      <c r="Z57" s="18"/>
      <c r="AA57" s="21"/>
      <c r="AB57" s="21"/>
      <c r="AC57" s="21"/>
      <c r="AD57" s="21"/>
      <c r="AE57" s="21"/>
      <c r="AF57" s="21"/>
      <c r="AG57" s="21"/>
      <c r="AH57" s="20">
        <f t="shared" si="5"/>
        <v>0</v>
      </c>
      <c r="AI57" s="25"/>
      <c r="AJ57" s="24"/>
      <c r="AK57" s="16" t="str">
        <f t="shared" si="25"/>
        <v/>
      </c>
      <c r="AL57" s="42"/>
      <c r="AM57" s="43"/>
      <c r="AN57" s="47"/>
      <c r="AO57" s="45"/>
      <c r="AP57" s="46"/>
      <c r="AQ57" s="46"/>
      <c r="AR57" s="16">
        <f t="shared" ca="1" si="3"/>
        <v>0</v>
      </c>
      <c r="AS57" s="16">
        <f t="shared" ca="1" si="6"/>
        <v>0</v>
      </c>
      <c r="AT57" s="16">
        <f t="shared" ca="1" si="7"/>
        <v>0</v>
      </c>
      <c r="AU57" s="16">
        <f t="shared" ca="1" si="8"/>
        <v>0</v>
      </c>
      <c r="AV57" s="16">
        <f t="shared" ca="1" si="9"/>
        <v>0</v>
      </c>
      <c r="AW57" s="16">
        <f t="shared" ca="1" si="10"/>
        <v>0</v>
      </c>
      <c r="AX57" s="16">
        <f t="shared" ca="1" si="11"/>
        <v>0</v>
      </c>
      <c r="AY57" s="79">
        <f t="shared" ca="1" si="12"/>
        <v>0</v>
      </c>
      <c r="AZ57" s="80">
        <v>1</v>
      </c>
      <c r="BA57" s="80" t="str">
        <f t="shared" ca="1" si="13"/>
        <v xml:space="preserve"> </v>
      </c>
      <c r="BB57" s="80">
        <v>2</v>
      </c>
      <c r="BC57" s="80" t="str">
        <f t="shared" ca="1" si="14"/>
        <v xml:space="preserve"> </v>
      </c>
      <c r="BD57" s="80">
        <v>3</v>
      </c>
      <c r="BE57" s="80" t="str">
        <f t="shared" ca="1" si="18"/>
        <v xml:space="preserve"> </v>
      </c>
      <c r="BF57" s="80">
        <v>4</v>
      </c>
      <c r="BG57" s="80" t="str">
        <f t="shared" ca="1" si="15"/>
        <v xml:space="preserve"> </v>
      </c>
      <c r="BH57" s="80">
        <v>5</v>
      </c>
      <c r="BI57" s="80" t="str">
        <f t="shared" ca="1" si="16"/>
        <v xml:space="preserve"> </v>
      </c>
      <c r="BJ57" s="80">
        <v>6</v>
      </c>
      <c r="BK57" s="77" t="str">
        <f t="shared" ca="1" si="17"/>
        <v xml:space="preserve"> </v>
      </c>
      <c r="BU57" s="3"/>
      <c r="BV57" s="3"/>
      <c r="BW57" s="3"/>
      <c r="BX57" s="3"/>
      <c r="BY57" s="3"/>
      <c r="BZ57" s="3"/>
    </row>
    <row r="58" spans="1:78" x14ac:dyDescent="0.25">
      <c r="A58" s="39">
        <v>57</v>
      </c>
      <c r="C58" s="27" t="str">
        <f t="shared" si="0"/>
        <v/>
      </c>
      <c r="D58" s="27">
        <f t="shared" si="50"/>
        <v>0</v>
      </c>
      <c r="E58" s="27">
        <f t="shared" si="50"/>
        <v>0</v>
      </c>
      <c r="F58" s="27">
        <f t="shared" si="50"/>
        <v>0</v>
      </c>
      <c r="G58" s="27">
        <f t="shared" si="50"/>
        <v>0</v>
      </c>
      <c r="H58" s="27">
        <f t="shared" si="50"/>
        <v>0</v>
      </c>
      <c r="I58" s="27">
        <f t="shared" si="50"/>
        <v>0</v>
      </c>
      <c r="J58" s="27">
        <f t="shared" si="50"/>
        <v>0</v>
      </c>
      <c r="K58" s="27">
        <f t="shared" si="50"/>
        <v>0</v>
      </c>
      <c r="L58" s="27">
        <f t="shared" si="50"/>
        <v>0</v>
      </c>
      <c r="M58" s="27">
        <f t="shared" si="50"/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18"/>
      <c r="Y58" s="18"/>
      <c r="Z58" s="18"/>
      <c r="AA58" s="21"/>
      <c r="AB58" s="21"/>
      <c r="AC58" s="21"/>
      <c r="AD58" s="21"/>
      <c r="AE58" s="21"/>
      <c r="AF58" s="21"/>
      <c r="AG58" s="21"/>
      <c r="AH58" s="20">
        <f t="shared" si="5"/>
        <v>0</v>
      </c>
      <c r="AI58" s="25"/>
      <c r="AJ58" s="24"/>
      <c r="AK58" s="16" t="str">
        <f t="shared" si="25"/>
        <v/>
      </c>
      <c r="AL58" s="42"/>
      <c r="AM58" s="43"/>
      <c r="AN58" s="47"/>
      <c r="AO58" s="45"/>
      <c r="AP58" s="46"/>
      <c r="AQ58" s="46"/>
      <c r="AR58" s="16">
        <f t="shared" ca="1" si="3"/>
        <v>0</v>
      </c>
      <c r="AS58" s="16">
        <f t="shared" ca="1" si="6"/>
        <v>0</v>
      </c>
      <c r="AT58" s="16">
        <f t="shared" ca="1" si="7"/>
        <v>0</v>
      </c>
      <c r="AU58" s="16">
        <f t="shared" ca="1" si="8"/>
        <v>0</v>
      </c>
      <c r="AV58" s="16">
        <f t="shared" ca="1" si="9"/>
        <v>0</v>
      </c>
      <c r="AW58" s="16">
        <f t="shared" ca="1" si="10"/>
        <v>0</v>
      </c>
      <c r="AX58" s="16">
        <f t="shared" ca="1" si="11"/>
        <v>0</v>
      </c>
      <c r="AY58" s="79">
        <f t="shared" ca="1" si="12"/>
        <v>0</v>
      </c>
      <c r="AZ58" s="80">
        <v>1</v>
      </c>
      <c r="BA58" s="80" t="str">
        <f t="shared" ca="1" si="13"/>
        <v xml:space="preserve"> </v>
      </c>
      <c r="BB58" s="80">
        <v>2</v>
      </c>
      <c r="BC58" s="80" t="str">
        <f t="shared" ca="1" si="14"/>
        <v xml:space="preserve"> </v>
      </c>
      <c r="BD58" s="80">
        <v>3</v>
      </c>
      <c r="BE58" s="80" t="str">
        <f t="shared" ca="1" si="18"/>
        <v xml:space="preserve"> </v>
      </c>
      <c r="BF58" s="80">
        <v>4</v>
      </c>
      <c r="BG58" s="80" t="str">
        <f t="shared" ca="1" si="15"/>
        <v xml:space="preserve"> </v>
      </c>
      <c r="BH58" s="80">
        <v>5</v>
      </c>
      <c r="BI58" s="80" t="str">
        <f t="shared" ca="1" si="16"/>
        <v xml:space="preserve"> </v>
      </c>
      <c r="BJ58" s="80">
        <v>6</v>
      </c>
      <c r="BK58" s="77" t="str">
        <f t="shared" ca="1" si="17"/>
        <v xml:space="preserve"> </v>
      </c>
      <c r="BU58" s="3"/>
      <c r="BV58" s="3"/>
      <c r="BW58" s="3"/>
      <c r="BX58" s="3"/>
      <c r="BY58" s="3"/>
      <c r="BZ58" s="3"/>
    </row>
    <row r="59" spans="1:78" x14ac:dyDescent="0.25">
      <c r="A59" s="39">
        <v>58</v>
      </c>
      <c r="C59" s="27" t="str">
        <f t="shared" si="0"/>
        <v/>
      </c>
      <c r="D59" s="27">
        <f t="shared" si="50"/>
        <v>0</v>
      </c>
      <c r="E59" s="27">
        <f t="shared" si="50"/>
        <v>0</v>
      </c>
      <c r="F59" s="27">
        <f t="shared" si="50"/>
        <v>0</v>
      </c>
      <c r="G59" s="27">
        <f t="shared" si="50"/>
        <v>0</v>
      </c>
      <c r="H59" s="27">
        <f t="shared" si="50"/>
        <v>0</v>
      </c>
      <c r="I59" s="27">
        <f t="shared" si="50"/>
        <v>0</v>
      </c>
      <c r="J59" s="27">
        <f t="shared" si="50"/>
        <v>0</v>
      </c>
      <c r="K59" s="27">
        <f t="shared" si="50"/>
        <v>0</v>
      </c>
      <c r="L59" s="27">
        <f t="shared" si="50"/>
        <v>0</v>
      </c>
      <c r="M59" s="27">
        <f t="shared" si="50"/>
        <v>0</v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18"/>
      <c r="Y59" s="18"/>
      <c r="Z59" s="18"/>
      <c r="AA59" s="21"/>
      <c r="AB59" s="21"/>
      <c r="AC59" s="21"/>
      <c r="AD59" s="21"/>
      <c r="AE59" s="21"/>
      <c r="AF59" s="21"/>
      <c r="AG59" s="21"/>
      <c r="AH59" s="20">
        <f t="shared" si="5"/>
        <v>0</v>
      </c>
      <c r="AI59" s="25"/>
      <c r="AJ59" s="24"/>
      <c r="AK59" s="16" t="str">
        <f t="shared" si="25"/>
        <v/>
      </c>
      <c r="AL59" s="42"/>
      <c r="AM59" s="43"/>
      <c r="AN59" s="47"/>
      <c r="AO59" s="45"/>
      <c r="AP59" s="46"/>
      <c r="AQ59" s="46"/>
      <c r="AR59" s="16">
        <f t="shared" ca="1" si="3"/>
        <v>0</v>
      </c>
      <c r="AS59" s="16">
        <f t="shared" ca="1" si="6"/>
        <v>0</v>
      </c>
      <c r="AT59" s="16">
        <f t="shared" ca="1" si="7"/>
        <v>0</v>
      </c>
      <c r="AU59" s="16">
        <f t="shared" ca="1" si="8"/>
        <v>0</v>
      </c>
      <c r="AV59" s="16">
        <f t="shared" ca="1" si="9"/>
        <v>0</v>
      </c>
      <c r="AW59" s="16">
        <f t="shared" ca="1" si="10"/>
        <v>0</v>
      </c>
      <c r="AX59" s="16">
        <f t="shared" ca="1" si="11"/>
        <v>0</v>
      </c>
      <c r="AY59" s="79">
        <f t="shared" ca="1" si="12"/>
        <v>0</v>
      </c>
      <c r="AZ59" s="80">
        <v>1</v>
      </c>
      <c r="BA59" s="80" t="str">
        <f t="shared" ca="1" si="13"/>
        <v xml:space="preserve"> </v>
      </c>
      <c r="BB59" s="80">
        <v>2</v>
      </c>
      <c r="BC59" s="80" t="str">
        <f t="shared" ca="1" si="14"/>
        <v xml:space="preserve"> </v>
      </c>
      <c r="BD59" s="80">
        <v>3</v>
      </c>
      <c r="BE59" s="80" t="str">
        <f t="shared" ca="1" si="18"/>
        <v xml:space="preserve"> </v>
      </c>
      <c r="BF59" s="80">
        <v>4</v>
      </c>
      <c r="BG59" s="80" t="str">
        <f t="shared" ca="1" si="15"/>
        <v xml:space="preserve"> </v>
      </c>
      <c r="BH59" s="80">
        <v>5</v>
      </c>
      <c r="BI59" s="80" t="str">
        <f t="shared" ca="1" si="16"/>
        <v xml:space="preserve"> </v>
      </c>
      <c r="BJ59" s="80">
        <v>6</v>
      </c>
      <c r="BK59" s="77" t="str">
        <f t="shared" ca="1" si="17"/>
        <v xml:space="preserve"> </v>
      </c>
      <c r="BU59" s="3"/>
      <c r="BV59" s="3"/>
      <c r="BW59" s="3"/>
      <c r="BX59" s="3"/>
      <c r="BY59" s="3"/>
      <c r="BZ59" s="3"/>
    </row>
    <row r="60" spans="1:78" x14ac:dyDescent="0.25">
      <c r="A60" s="39">
        <v>59</v>
      </c>
      <c r="C60" s="27" t="str">
        <f t="shared" si="0"/>
        <v/>
      </c>
      <c r="D60" s="27">
        <f t="shared" si="50"/>
        <v>0</v>
      </c>
      <c r="E60" s="27">
        <f t="shared" si="50"/>
        <v>0</v>
      </c>
      <c r="F60" s="27">
        <f t="shared" si="50"/>
        <v>0</v>
      </c>
      <c r="G60" s="27">
        <f t="shared" si="50"/>
        <v>0</v>
      </c>
      <c r="H60" s="27">
        <f t="shared" si="50"/>
        <v>0</v>
      </c>
      <c r="I60" s="27">
        <f t="shared" si="50"/>
        <v>0</v>
      </c>
      <c r="J60" s="27">
        <f t="shared" si="50"/>
        <v>0</v>
      </c>
      <c r="K60" s="27">
        <f t="shared" si="50"/>
        <v>0</v>
      </c>
      <c r="L60" s="27">
        <f t="shared" si="50"/>
        <v>0</v>
      </c>
      <c r="M60" s="27">
        <f t="shared" si="50"/>
        <v>0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18"/>
      <c r="Y60" s="18"/>
      <c r="Z60" s="18"/>
      <c r="AA60" s="21"/>
      <c r="AB60" s="21"/>
      <c r="AC60" s="21"/>
      <c r="AD60" s="21"/>
      <c r="AE60" s="21"/>
      <c r="AF60" s="21"/>
      <c r="AG60" s="21"/>
      <c r="AH60" s="20">
        <f t="shared" si="5"/>
        <v>0</v>
      </c>
      <c r="AI60" s="25"/>
      <c r="AJ60" s="24"/>
      <c r="AK60" s="16" t="str">
        <f t="shared" si="25"/>
        <v/>
      </c>
      <c r="AL60" s="42"/>
      <c r="AM60" s="43"/>
      <c r="AN60" s="47"/>
      <c r="AO60" s="45"/>
      <c r="AP60" s="46"/>
      <c r="AQ60" s="46"/>
      <c r="AR60" s="16">
        <f t="shared" ca="1" si="3"/>
        <v>0</v>
      </c>
      <c r="AS60" s="16">
        <f t="shared" ca="1" si="6"/>
        <v>0</v>
      </c>
      <c r="AT60" s="16">
        <f t="shared" ca="1" si="7"/>
        <v>0</v>
      </c>
      <c r="AU60" s="16">
        <f t="shared" ca="1" si="8"/>
        <v>0</v>
      </c>
      <c r="AV60" s="16">
        <f t="shared" ca="1" si="9"/>
        <v>0</v>
      </c>
      <c r="AW60" s="16">
        <f t="shared" ca="1" si="10"/>
        <v>0</v>
      </c>
      <c r="AX60" s="16">
        <f t="shared" ca="1" si="11"/>
        <v>0</v>
      </c>
      <c r="AY60" s="79">
        <f t="shared" ca="1" si="12"/>
        <v>0</v>
      </c>
      <c r="AZ60" s="80">
        <v>1</v>
      </c>
      <c r="BA60" s="80" t="str">
        <f t="shared" ca="1" si="13"/>
        <v xml:space="preserve"> </v>
      </c>
      <c r="BB60" s="80">
        <v>2</v>
      </c>
      <c r="BC60" s="80" t="str">
        <f t="shared" ca="1" si="14"/>
        <v xml:space="preserve"> </v>
      </c>
      <c r="BD60" s="80">
        <v>3</v>
      </c>
      <c r="BE60" s="80" t="str">
        <f t="shared" ca="1" si="18"/>
        <v xml:space="preserve"> </v>
      </c>
      <c r="BF60" s="80">
        <v>4</v>
      </c>
      <c r="BG60" s="80" t="str">
        <f t="shared" ca="1" si="15"/>
        <v xml:space="preserve"> </v>
      </c>
      <c r="BH60" s="80">
        <v>5</v>
      </c>
      <c r="BI60" s="80" t="str">
        <f t="shared" ca="1" si="16"/>
        <v xml:space="preserve"> </v>
      </c>
      <c r="BJ60" s="80">
        <v>6</v>
      </c>
      <c r="BK60" s="77" t="str">
        <f t="shared" ca="1" si="17"/>
        <v xml:space="preserve"> </v>
      </c>
      <c r="BU60" s="3"/>
      <c r="BV60" s="3"/>
      <c r="BW60" s="3"/>
      <c r="BX60" s="3"/>
      <c r="BY60" s="3"/>
      <c r="BZ60" s="3"/>
    </row>
    <row r="61" spans="1:78" x14ac:dyDescent="0.25">
      <c r="A61" s="39">
        <v>60</v>
      </c>
      <c r="C61" s="27" t="str">
        <f t="shared" si="0"/>
        <v/>
      </c>
      <c r="D61" s="27">
        <f t="shared" si="50"/>
        <v>0</v>
      </c>
      <c r="E61" s="27">
        <f t="shared" si="50"/>
        <v>0</v>
      </c>
      <c r="F61" s="27">
        <f t="shared" si="50"/>
        <v>0</v>
      </c>
      <c r="G61" s="27">
        <f t="shared" si="50"/>
        <v>0</v>
      </c>
      <c r="H61" s="27">
        <f t="shared" si="50"/>
        <v>0</v>
      </c>
      <c r="I61" s="27">
        <f t="shared" si="50"/>
        <v>0</v>
      </c>
      <c r="J61" s="27">
        <f t="shared" si="50"/>
        <v>0</v>
      </c>
      <c r="K61" s="27">
        <f t="shared" si="50"/>
        <v>0</v>
      </c>
      <c r="L61" s="27">
        <f t="shared" si="50"/>
        <v>0</v>
      </c>
      <c r="M61" s="27">
        <f t="shared" si="50"/>
        <v>0</v>
      </c>
      <c r="N61" s="7">
        <f>IF(D61=0,D1,"")</f>
        <v>1</v>
      </c>
      <c r="O61" s="7">
        <f t="shared" ref="O61:W61" si="51">IF(E61=0,E1,"")</f>
        <v>2</v>
      </c>
      <c r="P61" s="7">
        <f t="shared" si="51"/>
        <v>3</v>
      </c>
      <c r="Q61" s="7">
        <f t="shared" si="51"/>
        <v>4</v>
      </c>
      <c r="R61" s="7">
        <f t="shared" si="51"/>
        <v>5</v>
      </c>
      <c r="S61" s="7">
        <f t="shared" si="51"/>
        <v>6</v>
      </c>
      <c r="T61" s="7">
        <f t="shared" si="51"/>
        <v>7</v>
      </c>
      <c r="U61" s="7">
        <f t="shared" si="51"/>
        <v>8</v>
      </c>
      <c r="V61" s="7">
        <f t="shared" si="51"/>
        <v>9</v>
      </c>
      <c r="W61" s="7">
        <f t="shared" si="51"/>
        <v>0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>
        <f t="shared" si="5"/>
        <v>0</v>
      </c>
      <c r="AI61" s="25"/>
      <c r="AJ61" s="24"/>
      <c r="AK61" s="16" t="str">
        <f t="shared" si="25"/>
        <v/>
      </c>
      <c r="AL61" s="42"/>
      <c r="AM61" s="43"/>
      <c r="AN61" s="47"/>
      <c r="AO61" s="45"/>
      <c r="AP61" s="46"/>
      <c r="AQ61" s="46"/>
      <c r="AR61" s="16">
        <f t="shared" ca="1" si="3"/>
        <v>0</v>
      </c>
      <c r="AS61" s="16">
        <f t="shared" ca="1" si="6"/>
        <v>0</v>
      </c>
      <c r="AT61" s="16">
        <f t="shared" ca="1" si="7"/>
        <v>0</v>
      </c>
      <c r="AU61" s="16">
        <f t="shared" ca="1" si="8"/>
        <v>0</v>
      </c>
      <c r="AV61" s="16">
        <f t="shared" ca="1" si="9"/>
        <v>0</v>
      </c>
      <c r="AW61" s="16">
        <f t="shared" ca="1" si="10"/>
        <v>0</v>
      </c>
      <c r="AX61" s="16">
        <f t="shared" ca="1" si="11"/>
        <v>0</v>
      </c>
      <c r="AY61" s="79">
        <f t="shared" ca="1" si="12"/>
        <v>0</v>
      </c>
      <c r="AZ61" s="80">
        <v>1</v>
      </c>
      <c r="BA61" s="80" t="str">
        <f t="shared" ca="1" si="13"/>
        <v xml:space="preserve"> </v>
      </c>
      <c r="BB61" s="80">
        <v>2</v>
      </c>
      <c r="BC61" s="80" t="str">
        <f t="shared" ca="1" si="14"/>
        <v xml:space="preserve"> </v>
      </c>
      <c r="BD61" s="80">
        <v>3</v>
      </c>
      <c r="BE61" s="80" t="str">
        <f t="shared" ca="1" si="18"/>
        <v xml:space="preserve"> </v>
      </c>
      <c r="BF61" s="80">
        <v>4</v>
      </c>
      <c r="BG61" s="80" t="str">
        <f t="shared" ca="1" si="15"/>
        <v xml:space="preserve"> </v>
      </c>
      <c r="BH61" s="80">
        <v>5</v>
      </c>
      <c r="BI61" s="80" t="str">
        <f t="shared" ca="1" si="16"/>
        <v xml:space="preserve"> </v>
      </c>
      <c r="BJ61" s="80">
        <v>6</v>
      </c>
      <c r="BK61" s="77" t="str">
        <f t="shared" ca="1" si="17"/>
        <v xml:space="preserve"> </v>
      </c>
      <c r="BU61" s="3"/>
      <c r="BV61" s="3"/>
      <c r="BW61" s="3"/>
      <c r="BX61" s="3"/>
      <c r="BY61" s="3"/>
      <c r="BZ61" s="3"/>
    </row>
    <row r="62" spans="1:78" x14ac:dyDescent="0.25">
      <c r="A62" s="39">
        <v>61</v>
      </c>
      <c r="C62" s="27" t="str">
        <f t="shared" si="0"/>
        <v/>
      </c>
      <c r="D62" s="34">
        <f>IF($C62=D1,1,0)</f>
        <v>0</v>
      </c>
      <c r="E62" s="34">
        <f t="shared" ref="E62:M62" si="52">IF($C62=E1,1,0)</f>
        <v>0</v>
      </c>
      <c r="F62" s="34">
        <f t="shared" si="52"/>
        <v>0</v>
      </c>
      <c r="G62" s="34">
        <f t="shared" si="52"/>
        <v>0</v>
      </c>
      <c r="H62" s="34">
        <f t="shared" si="52"/>
        <v>0</v>
      </c>
      <c r="I62" s="34">
        <f t="shared" si="52"/>
        <v>0</v>
      </c>
      <c r="J62" s="34">
        <f t="shared" si="52"/>
        <v>0</v>
      </c>
      <c r="K62" s="34">
        <f t="shared" si="52"/>
        <v>0</v>
      </c>
      <c r="L62" s="34">
        <f t="shared" si="52"/>
        <v>0</v>
      </c>
      <c r="M62" s="34">
        <f t="shared" si="52"/>
        <v>0</v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19" t="str">
        <f>IF(N$61=$C62,"WIN","")</f>
        <v/>
      </c>
      <c r="Y62" s="19" t="str">
        <f t="shared" ref="Y62:AG64" si="53">IF(O$61=$C62,"WIN","")</f>
        <v/>
      </c>
      <c r="Z62" s="19" t="str">
        <f t="shared" si="53"/>
        <v/>
      </c>
      <c r="AA62" s="19" t="str">
        <f t="shared" si="53"/>
        <v/>
      </c>
      <c r="AB62" s="19" t="str">
        <f t="shared" si="53"/>
        <v/>
      </c>
      <c r="AC62" s="19" t="str">
        <f t="shared" si="53"/>
        <v/>
      </c>
      <c r="AD62" s="19" t="str">
        <f t="shared" si="53"/>
        <v/>
      </c>
      <c r="AE62" s="19" t="str">
        <f t="shared" si="53"/>
        <v/>
      </c>
      <c r="AF62" s="19" t="str">
        <f t="shared" si="53"/>
        <v/>
      </c>
      <c r="AG62" s="19" t="str">
        <f t="shared" si="53"/>
        <v/>
      </c>
      <c r="AH62" s="20">
        <f t="shared" si="5"/>
        <v>0</v>
      </c>
      <c r="AI62" s="26">
        <f>SUM(AH62:AH64)</f>
        <v>0</v>
      </c>
      <c r="AJ62" s="20" t="str">
        <f>IF(AI62&lt;&gt;0,"W",IF(AI62=0,"L"))</f>
        <v>L</v>
      </c>
      <c r="AK62" s="16">
        <f t="shared" si="25"/>
        <v>10</v>
      </c>
      <c r="AL62" s="50" t="str">
        <f>IF(AND(AI62&gt;0,AK62=1),"W","L ")</f>
        <v xml:space="preserve">L </v>
      </c>
      <c r="AM62" s="51" t="str">
        <f>IF(AND(AI62&gt;0,AK62=2),"W","L ")</f>
        <v xml:space="preserve">L </v>
      </c>
      <c r="AN62" s="47" t="str">
        <f>IF(AND(AI62&gt;0,AK62=3),"W","L ")</f>
        <v xml:space="preserve">L </v>
      </c>
      <c r="AO62" s="48" t="str">
        <f>IF(AND(AI62&gt;0,AK62=4),"W","L ")</f>
        <v xml:space="preserve">L </v>
      </c>
      <c r="AP62" s="49" t="str">
        <f>IF(AND(AI62&gt;0,AK62=5),"W","L ")</f>
        <v xml:space="preserve">L </v>
      </c>
      <c r="AQ62" s="49" t="str">
        <f>IF(AND(AI62&gt;0,AK62=6),"W","L ")</f>
        <v xml:space="preserve">L </v>
      </c>
      <c r="AR62" s="16">
        <f t="shared" ca="1" si="3"/>
        <v>0</v>
      </c>
      <c r="AS62" s="16">
        <f t="shared" ca="1" si="6"/>
        <v>0</v>
      </c>
      <c r="AT62" s="16">
        <f t="shared" ca="1" si="7"/>
        <v>0</v>
      </c>
      <c r="AU62" s="16">
        <f t="shared" ca="1" si="8"/>
        <v>0</v>
      </c>
      <c r="AV62" s="16">
        <f t="shared" ca="1" si="9"/>
        <v>0</v>
      </c>
      <c r="AW62" s="16">
        <f t="shared" ca="1" si="10"/>
        <v>0</v>
      </c>
      <c r="AX62" s="16">
        <f t="shared" ca="1" si="11"/>
        <v>0</v>
      </c>
      <c r="AY62" s="79">
        <f t="shared" ca="1" si="12"/>
        <v>0</v>
      </c>
      <c r="AZ62" s="80">
        <v>1</v>
      </c>
      <c r="BA62" s="80" t="str">
        <f t="shared" ca="1" si="13"/>
        <v xml:space="preserve"> </v>
      </c>
      <c r="BB62" s="80">
        <v>2</v>
      </c>
      <c r="BC62" s="80" t="str">
        <f t="shared" ca="1" si="14"/>
        <v xml:space="preserve"> </v>
      </c>
      <c r="BD62" s="80">
        <v>3</v>
      </c>
      <c r="BE62" s="80" t="str">
        <f t="shared" ca="1" si="18"/>
        <v xml:space="preserve"> </v>
      </c>
      <c r="BF62" s="80">
        <v>4</v>
      </c>
      <c r="BG62" s="80" t="str">
        <f t="shared" ca="1" si="15"/>
        <v xml:space="preserve"> </v>
      </c>
      <c r="BH62" s="80">
        <v>5</v>
      </c>
      <c r="BI62" s="80" t="str">
        <f t="shared" ca="1" si="16"/>
        <v xml:space="preserve"> </v>
      </c>
      <c r="BJ62" s="80">
        <v>6</v>
      </c>
      <c r="BK62" s="77" t="str">
        <f t="shared" ca="1" si="17"/>
        <v xml:space="preserve"> </v>
      </c>
      <c r="BU62" s="3"/>
      <c r="BV62" s="3"/>
      <c r="BW62" s="3"/>
      <c r="BX62" s="3"/>
      <c r="BY62" s="3"/>
      <c r="BZ62" s="3"/>
    </row>
    <row r="63" spans="1:78" x14ac:dyDescent="0.25">
      <c r="A63" s="39">
        <v>62</v>
      </c>
      <c r="C63" s="27" t="str">
        <f t="shared" si="0"/>
        <v/>
      </c>
      <c r="D63" s="27">
        <f>IF($C63=D$1,1+D62,D62)</f>
        <v>0</v>
      </c>
      <c r="E63" s="27">
        <f t="shared" ref="E63:M63" si="54">IF($C63=E$1,1+E62,E62)</f>
        <v>0</v>
      </c>
      <c r="F63" s="27">
        <f t="shared" si="54"/>
        <v>0</v>
      </c>
      <c r="G63" s="27">
        <f t="shared" si="54"/>
        <v>0</v>
      </c>
      <c r="H63" s="27">
        <f t="shared" si="54"/>
        <v>0</v>
      </c>
      <c r="I63" s="27">
        <f t="shared" si="54"/>
        <v>0</v>
      </c>
      <c r="J63" s="27">
        <f t="shared" si="54"/>
        <v>0</v>
      </c>
      <c r="K63" s="27">
        <f t="shared" si="54"/>
        <v>0</v>
      </c>
      <c r="L63" s="27">
        <f t="shared" si="54"/>
        <v>0</v>
      </c>
      <c r="M63" s="27">
        <f t="shared" si="54"/>
        <v>0</v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19" t="str">
        <f t="shared" ref="X63:X64" si="55">IF(N$61=$C63,"WIN","")</f>
        <v/>
      </c>
      <c r="Y63" s="19" t="str">
        <f t="shared" si="53"/>
        <v/>
      </c>
      <c r="Z63" s="19" t="str">
        <f t="shared" si="53"/>
        <v/>
      </c>
      <c r="AA63" s="19" t="str">
        <f t="shared" si="53"/>
        <v/>
      </c>
      <c r="AB63" s="19" t="str">
        <f t="shared" si="53"/>
        <v/>
      </c>
      <c r="AC63" s="19" t="str">
        <f t="shared" si="53"/>
        <v/>
      </c>
      <c r="AD63" s="19" t="str">
        <f t="shared" si="53"/>
        <v/>
      </c>
      <c r="AE63" s="19" t="str">
        <f t="shared" si="53"/>
        <v/>
      </c>
      <c r="AF63" s="19" t="str">
        <f t="shared" si="53"/>
        <v/>
      </c>
      <c r="AG63" s="19" t="str">
        <f t="shared" si="53"/>
        <v/>
      </c>
      <c r="AH63" s="20">
        <f t="shared" si="5"/>
        <v>0</v>
      </c>
      <c r="AI63" s="25"/>
      <c r="AJ63" s="24"/>
      <c r="AK63" s="16" t="str">
        <f t="shared" si="25"/>
        <v/>
      </c>
      <c r="AL63" s="42"/>
      <c r="AM63" s="43"/>
      <c r="AN63" s="47"/>
      <c r="AO63" s="45"/>
      <c r="AP63" s="46"/>
      <c r="AQ63" s="46"/>
      <c r="AR63" s="16">
        <f t="shared" ca="1" si="3"/>
        <v>0</v>
      </c>
      <c r="AS63" s="16">
        <f t="shared" ca="1" si="6"/>
        <v>0</v>
      </c>
      <c r="AT63" s="16">
        <f t="shared" ca="1" si="7"/>
        <v>0</v>
      </c>
      <c r="AU63" s="16">
        <f t="shared" ca="1" si="8"/>
        <v>0</v>
      </c>
      <c r="AV63" s="16">
        <f t="shared" ca="1" si="9"/>
        <v>0</v>
      </c>
      <c r="AW63" s="16">
        <f t="shared" ca="1" si="10"/>
        <v>0</v>
      </c>
      <c r="AX63" s="16">
        <f t="shared" ca="1" si="11"/>
        <v>0</v>
      </c>
      <c r="AY63" s="79">
        <f t="shared" ca="1" si="12"/>
        <v>0</v>
      </c>
      <c r="AZ63" s="80">
        <v>1</v>
      </c>
      <c r="BA63" s="80" t="str">
        <f t="shared" ca="1" si="13"/>
        <v xml:space="preserve"> </v>
      </c>
      <c r="BB63" s="80">
        <v>2</v>
      </c>
      <c r="BC63" s="80" t="str">
        <f t="shared" ca="1" si="14"/>
        <v xml:space="preserve"> </v>
      </c>
      <c r="BD63" s="80">
        <v>3</v>
      </c>
      <c r="BE63" s="80" t="str">
        <f t="shared" ca="1" si="18"/>
        <v xml:space="preserve"> </v>
      </c>
      <c r="BF63" s="80">
        <v>4</v>
      </c>
      <c r="BG63" s="80" t="str">
        <f t="shared" ca="1" si="15"/>
        <v xml:space="preserve"> </v>
      </c>
      <c r="BH63" s="80">
        <v>5</v>
      </c>
      <c r="BI63" s="80" t="str">
        <f t="shared" ca="1" si="16"/>
        <v xml:space="preserve"> </v>
      </c>
      <c r="BJ63" s="80">
        <v>6</v>
      </c>
      <c r="BK63" s="77" t="str">
        <f t="shared" ca="1" si="17"/>
        <v xml:space="preserve"> </v>
      </c>
      <c r="BU63" s="3"/>
      <c r="BV63" s="3"/>
      <c r="BW63" s="3"/>
      <c r="BX63" s="3"/>
      <c r="BY63" s="3"/>
      <c r="BZ63" s="3"/>
    </row>
    <row r="64" spans="1:78" x14ac:dyDescent="0.25">
      <c r="A64" s="39">
        <v>63</v>
      </c>
      <c r="C64" s="27" t="str">
        <f t="shared" si="0"/>
        <v/>
      </c>
      <c r="D64" s="27">
        <f t="shared" ref="D64:M71" si="56">IF($C64=D$1,1+D63,D63)</f>
        <v>0</v>
      </c>
      <c r="E64" s="27">
        <f t="shared" si="56"/>
        <v>0</v>
      </c>
      <c r="F64" s="27">
        <f t="shared" si="56"/>
        <v>0</v>
      </c>
      <c r="G64" s="27">
        <f t="shared" si="56"/>
        <v>0</v>
      </c>
      <c r="H64" s="27">
        <f t="shared" si="56"/>
        <v>0</v>
      </c>
      <c r="I64" s="27">
        <f t="shared" si="56"/>
        <v>0</v>
      </c>
      <c r="J64" s="27">
        <f t="shared" si="56"/>
        <v>0</v>
      </c>
      <c r="K64" s="27">
        <f t="shared" si="56"/>
        <v>0</v>
      </c>
      <c r="L64" s="27">
        <f t="shared" si="56"/>
        <v>0</v>
      </c>
      <c r="M64" s="27">
        <f t="shared" si="56"/>
        <v>0</v>
      </c>
      <c r="N64" s="7"/>
      <c r="O64" s="7"/>
      <c r="P64" s="7"/>
      <c r="Q64" s="7"/>
      <c r="R64" s="7"/>
      <c r="S64" s="7"/>
      <c r="T64" s="7"/>
      <c r="U64" s="7"/>
      <c r="V64" s="7"/>
      <c r="W64" s="7"/>
      <c r="X64" s="19" t="str">
        <f t="shared" si="55"/>
        <v/>
      </c>
      <c r="Y64" s="19" t="str">
        <f t="shared" si="53"/>
        <v/>
      </c>
      <c r="Z64" s="19" t="str">
        <f t="shared" si="53"/>
        <v/>
      </c>
      <c r="AA64" s="19" t="str">
        <f t="shared" si="53"/>
        <v/>
      </c>
      <c r="AB64" s="19" t="str">
        <f t="shared" si="53"/>
        <v/>
      </c>
      <c r="AC64" s="19" t="str">
        <f t="shared" si="53"/>
        <v/>
      </c>
      <c r="AD64" s="19" t="str">
        <f t="shared" si="53"/>
        <v/>
      </c>
      <c r="AE64" s="19" t="str">
        <f t="shared" si="53"/>
        <v/>
      </c>
      <c r="AF64" s="19" t="str">
        <f t="shared" si="53"/>
        <v/>
      </c>
      <c r="AG64" s="19" t="str">
        <f t="shared" si="53"/>
        <v/>
      </c>
      <c r="AH64" s="20">
        <f t="shared" si="5"/>
        <v>0</v>
      </c>
      <c r="AI64" s="25"/>
      <c r="AJ64" s="24"/>
      <c r="AK64" s="16" t="str">
        <f t="shared" si="25"/>
        <v/>
      </c>
      <c r="AL64" s="42"/>
      <c r="AM64" s="43"/>
      <c r="AN64" s="47"/>
      <c r="AO64" s="45"/>
      <c r="AP64" s="46"/>
      <c r="AQ64" s="46"/>
      <c r="AR64" s="16">
        <f t="shared" ca="1" si="3"/>
        <v>0</v>
      </c>
      <c r="AS64" s="16">
        <f t="shared" ca="1" si="6"/>
        <v>0</v>
      </c>
      <c r="AT64" s="16">
        <f t="shared" ca="1" si="7"/>
        <v>0</v>
      </c>
      <c r="AU64" s="16">
        <f t="shared" ca="1" si="8"/>
        <v>0</v>
      </c>
      <c r="AV64" s="16">
        <f t="shared" ca="1" si="9"/>
        <v>0</v>
      </c>
      <c r="AW64" s="16">
        <f t="shared" ca="1" si="10"/>
        <v>0</v>
      </c>
      <c r="AX64" s="16">
        <f t="shared" ca="1" si="11"/>
        <v>0</v>
      </c>
      <c r="AY64" s="79">
        <f t="shared" ca="1" si="12"/>
        <v>0</v>
      </c>
      <c r="AZ64" s="80">
        <v>1</v>
      </c>
      <c r="BA64" s="80" t="str">
        <f t="shared" ca="1" si="13"/>
        <v xml:space="preserve"> </v>
      </c>
      <c r="BB64" s="80">
        <v>2</v>
      </c>
      <c r="BC64" s="80" t="str">
        <f t="shared" ca="1" si="14"/>
        <v xml:space="preserve"> </v>
      </c>
      <c r="BD64" s="80">
        <v>3</v>
      </c>
      <c r="BE64" s="80" t="str">
        <f t="shared" ca="1" si="18"/>
        <v xml:space="preserve"> </v>
      </c>
      <c r="BF64" s="80">
        <v>4</v>
      </c>
      <c r="BG64" s="80" t="str">
        <f t="shared" ca="1" si="15"/>
        <v xml:space="preserve"> </v>
      </c>
      <c r="BH64" s="80">
        <v>5</v>
      </c>
      <c r="BI64" s="80" t="str">
        <f t="shared" ca="1" si="16"/>
        <v xml:space="preserve"> </v>
      </c>
      <c r="BJ64" s="80">
        <v>6</v>
      </c>
      <c r="BK64" s="77" t="str">
        <f t="shared" ca="1" si="17"/>
        <v xml:space="preserve"> </v>
      </c>
      <c r="BU64" s="3"/>
      <c r="BV64" s="3"/>
      <c r="BW64" s="3"/>
      <c r="BX64" s="3"/>
      <c r="BY64" s="3"/>
      <c r="BZ64" s="3"/>
    </row>
    <row r="65" spans="1:78" x14ac:dyDescent="0.25">
      <c r="A65" s="39">
        <v>64</v>
      </c>
      <c r="C65" s="27" t="str">
        <f t="shared" si="0"/>
        <v/>
      </c>
      <c r="D65" s="27">
        <f t="shared" si="56"/>
        <v>0</v>
      </c>
      <c r="E65" s="27">
        <f t="shared" si="56"/>
        <v>0</v>
      </c>
      <c r="F65" s="27">
        <f t="shared" si="56"/>
        <v>0</v>
      </c>
      <c r="G65" s="27">
        <f t="shared" si="56"/>
        <v>0</v>
      </c>
      <c r="H65" s="27">
        <f t="shared" si="56"/>
        <v>0</v>
      </c>
      <c r="I65" s="27">
        <f t="shared" si="56"/>
        <v>0</v>
      </c>
      <c r="J65" s="27">
        <f t="shared" si="56"/>
        <v>0</v>
      </c>
      <c r="K65" s="27">
        <f t="shared" si="56"/>
        <v>0</v>
      </c>
      <c r="L65" s="27">
        <f t="shared" si="56"/>
        <v>0</v>
      </c>
      <c r="M65" s="27">
        <f t="shared" si="56"/>
        <v>0</v>
      </c>
      <c r="N65" s="7"/>
      <c r="O65" s="7"/>
      <c r="P65" s="7"/>
      <c r="Q65" s="7"/>
      <c r="R65" s="7"/>
      <c r="S65" s="7"/>
      <c r="T65" s="7"/>
      <c r="U65" s="7"/>
      <c r="V65" s="7"/>
      <c r="W65" s="7"/>
      <c r="X65" s="18"/>
      <c r="Y65" s="18"/>
      <c r="Z65" s="18"/>
      <c r="AA65" s="21"/>
      <c r="AB65" s="21"/>
      <c r="AC65" s="21"/>
      <c r="AD65" s="21"/>
      <c r="AE65" s="21"/>
      <c r="AF65" s="21"/>
      <c r="AG65" s="21"/>
      <c r="AH65" s="20">
        <f t="shared" si="5"/>
        <v>0</v>
      </c>
      <c r="AI65" s="25"/>
      <c r="AJ65" s="24"/>
      <c r="AK65" s="16" t="str">
        <f t="shared" si="25"/>
        <v/>
      </c>
      <c r="AL65" s="42"/>
      <c r="AM65" s="43"/>
      <c r="AN65" s="47"/>
      <c r="AO65" s="45"/>
      <c r="AP65" s="46"/>
      <c r="AQ65" s="46"/>
      <c r="AR65" s="16">
        <f t="shared" ca="1" si="3"/>
        <v>0</v>
      </c>
      <c r="AS65" s="16">
        <f t="shared" ca="1" si="6"/>
        <v>0</v>
      </c>
      <c r="AT65" s="16">
        <f t="shared" ca="1" si="7"/>
        <v>0</v>
      </c>
      <c r="AU65" s="16">
        <f t="shared" ca="1" si="8"/>
        <v>0</v>
      </c>
      <c r="AV65" s="16">
        <f t="shared" ca="1" si="9"/>
        <v>0</v>
      </c>
      <c r="AW65" s="16">
        <f t="shared" ca="1" si="10"/>
        <v>0</v>
      </c>
      <c r="AX65" s="16">
        <f t="shared" ca="1" si="11"/>
        <v>0</v>
      </c>
      <c r="AY65" s="79">
        <f t="shared" ca="1" si="12"/>
        <v>0</v>
      </c>
      <c r="AZ65" s="80">
        <v>1</v>
      </c>
      <c r="BA65" s="80" t="str">
        <f t="shared" ca="1" si="13"/>
        <v xml:space="preserve"> </v>
      </c>
      <c r="BB65" s="80">
        <v>2</v>
      </c>
      <c r="BC65" s="80" t="str">
        <f t="shared" ca="1" si="14"/>
        <v xml:space="preserve"> </v>
      </c>
      <c r="BD65" s="80">
        <v>3</v>
      </c>
      <c r="BE65" s="80" t="str">
        <f t="shared" ca="1" si="18"/>
        <v xml:space="preserve"> </v>
      </c>
      <c r="BF65" s="80">
        <v>4</v>
      </c>
      <c r="BG65" s="80" t="str">
        <f t="shared" ca="1" si="15"/>
        <v xml:space="preserve"> </v>
      </c>
      <c r="BH65" s="80">
        <v>5</v>
      </c>
      <c r="BI65" s="80" t="str">
        <f t="shared" ca="1" si="16"/>
        <v xml:space="preserve"> </v>
      </c>
      <c r="BJ65" s="80">
        <v>6</v>
      </c>
      <c r="BK65" s="77" t="str">
        <f t="shared" ca="1" si="17"/>
        <v xml:space="preserve"> </v>
      </c>
      <c r="BU65" s="3"/>
      <c r="BV65" s="3"/>
      <c r="BW65" s="3"/>
      <c r="BX65" s="3"/>
      <c r="BY65" s="3"/>
      <c r="BZ65" s="3"/>
    </row>
    <row r="66" spans="1:78" x14ac:dyDescent="0.25">
      <c r="A66" s="39">
        <v>65</v>
      </c>
      <c r="C66" s="27" t="str">
        <f t="shared" ref="C66:C129" si="57">IF(B66="","",VALUE(RIGHT(B66,1)))</f>
        <v/>
      </c>
      <c r="D66" s="27">
        <f t="shared" si="56"/>
        <v>0</v>
      </c>
      <c r="E66" s="27">
        <f t="shared" si="56"/>
        <v>0</v>
      </c>
      <c r="F66" s="27">
        <f t="shared" si="56"/>
        <v>0</v>
      </c>
      <c r="G66" s="27">
        <f t="shared" si="56"/>
        <v>0</v>
      </c>
      <c r="H66" s="27">
        <f t="shared" si="56"/>
        <v>0</v>
      </c>
      <c r="I66" s="27">
        <f t="shared" si="56"/>
        <v>0</v>
      </c>
      <c r="J66" s="27">
        <f t="shared" si="56"/>
        <v>0</v>
      </c>
      <c r="K66" s="27">
        <f t="shared" si="56"/>
        <v>0</v>
      </c>
      <c r="L66" s="27">
        <f t="shared" si="56"/>
        <v>0</v>
      </c>
      <c r="M66" s="27">
        <f t="shared" si="56"/>
        <v>0</v>
      </c>
      <c r="N66" s="7"/>
      <c r="O66" s="7"/>
      <c r="P66" s="7"/>
      <c r="Q66" s="7"/>
      <c r="R66" s="7"/>
      <c r="S66" s="7"/>
      <c r="T66" s="7"/>
      <c r="U66" s="7"/>
      <c r="V66" s="7"/>
      <c r="W66" s="7"/>
      <c r="X66" s="18"/>
      <c r="Y66" s="18"/>
      <c r="Z66" s="18"/>
      <c r="AA66" s="21"/>
      <c r="AB66" s="21"/>
      <c r="AC66" s="21"/>
      <c r="AD66" s="21"/>
      <c r="AE66" s="21"/>
      <c r="AF66" s="21"/>
      <c r="AG66" s="21"/>
      <c r="AH66" s="20">
        <f t="shared" si="5"/>
        <v>0</v>
      </c>
      <c r="AI66" s="25"/>
      <c r="AJ66" s="24"/>
      <c r="AK66" s="16" t="str">
        <f t="shared" si="25"/>
        <v/>
      </c>
      <c r="AL66" s="42"/>
      <c r="AM66" s="43"/>
      <c r="AN66" s="47"/>
      <c r="AO66" s="45"/>
      <c r="AP66" s="46"/>
      <c r="AQ66" s="46"/>
      <c r="AR66" s="16">
        <f t="shared" ref="AR66:AR129" ca="1" si="58">OFFSET($AK$2,(ROW()-1)*10,0)</f>
        <v>0</v>
      </c>
      <c r="AS66" s="16">
        <f t="shared" ca="1" si="6"/>
        <v>0</v>
      </c>
      <c r="AT66" s="16">
        <f t="shared" ca="1" si="7"/>
        <v>0</v>
      </c>
      <c r="AU66" s="16">
        <f t="shared" ca="1" si="8"/>
        <v>0</v>
      </c>
      <c r="AV66" s="16">
        <f t="shared" ca="1" si="9"/>
        <v>0</v>
      </c>
      <c r="AW66" s="16">
        <f t="shared" ca="1" si="10"/>
        <v>0</v>
      </c>
      <c r="AX66" s="16">
        <f t="shared" ca="1" si="11"/>
        <v>0</v>
      </c>
      <c r="AY66" s="79">
        <f t="shared" ca="1" si="12"/>
        <v>0</v>
      </c>
      <c r="AZ66" s="80">
        <v>1</v>
      </c>
      <c r="BA66" s="80" t="str">
        <f t="shared" ca="1" si="13"/>
        <v xml:space="preserve"> </v>
      </c>
      <c r="BB66" s="80">
        <v>2</v>
      </c>
      <c r="BC66" s="80" t="str">
        <f t="shared" ca="1" si="14"/>
        <v xml:space="preserve"> </v>
      </c>
      <c r="BD66" s="80">
        <v>3</v>
      </c>
      <c r="BE66" s="80" t="str">
        <f t="shared" ca="1" si="18"/>
        <v xml:space="preserve"> </v>
      </c>
      <c r="BF66" s="80">
        <v>4</v>
      </c>
      <c r="BG66" s="80" t="str">
        <f t="shared" ca="1" si="15"/>
        <v xml:space="preserve"> </v>
      </c>
      <c r="BH66" s="80">
        <v>5</v>
      </c>
      <c r="BI66" s="80" t="str">
        <f t="shared" ca="1" si="16"/>
        <v xml:space="preserve"> </v>
      </c>
      <c r="BJ66" s="80">
        <v>6</v>
      </c>
      <c r="BK66" s="77" t="str">
        <f t="shared" ca="1" si="17"/>
        <v xml:space="preserve"> </v>
      </c>
      <c r="BU66" s="3"/>
      <c r="BV66" s="3"/>
      <c r="BW66" s="3"/>
      <c r="BX66" s="3"/>
      <c r="BY66" s="3"/>
      <c r="BZ66" s="3"/>
    </row>
    <row r="67" spans="1:78" x14ac:dyDescent="0.25">
      <c r="A67" s="39">
        <v>66</v>
      </c>
      <c r="C67" s="27" t="str">
        <f t="shared" si="57"/>
        <v/>
      </c>
      <c r="D67" s="27">
        <f t="shared" si="56"/>
        <v>0</v>
      </c>
      <c r="E67" s="27">
        <f t="shared" si="56"/>
        <v>0</v>
      </c>
      <c r="F67" s="27">
        <f t="shared" si="56"/>
        <v>0</v>
      </c>
      <c r="G67" s="27">
        <f t="shared" si="56"/>
        <v>0</v>
      </c>
      <c r="H67" s="27">
        <f t="shared" si="56"/>
        <v>0</v>
      </c>
      <c r="I67" s="27">
        <f t="shared" si="56"/>
        <v>0</v>
      </c>
      <c r="J67" s="27">
        <f t="shared" si="56"/>
        <v>0</v>
      </c>
      <c r="K67" s="27">
        <f t="shared" si="56"/>
        <v>0</v>
      </c>
      <c r="L67" s="27">
        <f t="shared" si="56"/>
        <v>0</v>
      </c>
      <c r="M67" s="27">
        <f t="shared" si="56"/>
        <v>0</v>
      </c>
      <c r="N67" s="7"/>
      <c r="O67" s="7"/>
      <c r="P67" s="7"/>
      <c r="Q67" s="7"/>
      <c r="R67" s="7"/>
      <c r="S67" s="7"/>
      <c r="T67" s="7"/>
      <c r="U67" s="7"/>
      <c r="V67" s="7"/>
      <c r="W67" s="7"/>
      <c r="X67" s="18"/>
      <c r="Y67" s="18"/>
      <c r="Z67" s="18"/>
      <c r="AA67" s="21"/>
      <c r="AB67" s="21"/>
      <c r="AC67" s="21"/>
      <c r="AD67" s="21"/>
      <c r="AE67" s="21"/>
      <c r="AF67" s="21"/>
      <c r="AG67" s="21"/>
      <c r="AH67" s="20">
        <f t="shared" si="5"/>
        <v>0</v>
      </c>
      <c r="AI67" s="25"/>
      <c r="AJ67" s="24"/>
      <c r="AK67" s="16" t="str">
        <f t="shared" si="25"/>
        <v/>
      </c>
      <c r="AL67" s="42"/>
      <c r="AM67" s="43"/>
      <c r="AN67" s="47"/>
      <c r="AO67" s="45"/>
      <c r="AP67" s="46"/>
      <c r="AQ67" s="46"/>
      <c r="AR67" s="16">
        <f t="shared" ca="1" si="58"/>
        <v>0</v>
      </c>
      <c r="AS67" s="16">
        <f t="shared" ref="AS67:AS130" ca="1" si="59">OFFSET($AL$2,(ROW()-1)*10,0)</f>
        <v>0</v>
      </c>
      <c r="AT67" s="16">
        <f t="shared" ref="AT67:AT130" ca="1" si="60">OFFSET($AM$2,(ROW()-1)*10,0)</f>
        <v>0</v>
      </c>
      <c r="AU67" s="16">
        <f t="shared" ref="AU67:AU130" ca="1" si="61">OFFSET($AN$2,(ROW()-1)*10,0)</f>
        <v>0</v>
      </c>
      <c r="AV67" s="16">
        <f t="shared" ref="AV67:AV130" ca="1" si="62">OFFSET($AO$2,(ROW()-1)*10,0)</f>
        <v>0</v>
      </c>
      <c r="AW67" s="16">
        <f t="shared" ref="AW67:AW130" ca="1" si="63">OFFSET($AP$2,(ROW()-1)*10,0)</f>
        <v>0</v>
      </c>
      <c r="AX67" s="16">
        <f t="shared" ref="AX67:AX130" ca="1" si="64">OFFSET($AQ$2,(ROW()-1)*10,0)</f>
        <v>0</v>
      </c>
      <c r="AY67" s="79">
        <f t="shared" ref="AY67:AY130" ca="1" si="65">OFFSET($AJ$2,(ROW()-1)*10,0)</f>
        <v>0</v>
      </c>
      <c r="AZ67" s="80">
        <v>1</v>
      </c>
      <c r="BA67" s="80" t="str">
        <f t="shared" ref="BA67:BA130" ca="1" si="66">IF(AR67=1,AS67," ")</f>
        <v xml:space="preserve"> </v>
      </c>
      <c r="BB67" s="80">
        <v>2</v>
      </c>
      <c r="BC67" s="80" t="str">
        <f t="shared" ref="BC67:BC130" ca="1" si="67">IF(AR67=2,AT67," ")</f>
        <v xml:space="preserve"> </v>
      </c>
      <c r="BD67" s="80">
        <v>3</v>
      </c>
      <c r="BE67" s="80" t="str">
        <f t="shared" ca="1" si="18"/>
        <v xml:space="preserve"> </v>
      </c>
      <c r="BF67" s="80">
        <v>4</v>
      </c>
      <c r="BG67" s="80" t="str">
        <f t="shared" ref="BG67:BG130" ca="1" si="68">IF(AR67=4,AV67," ")</f>
        <v xml:space="preserve"> </v>
      </c>
      <c r="BH67" s="80">
        <v>5</v>
      </c>
      <c r="BI67" s="80" t="str">
        <f t="shared" ref="BI67:BI130" ca="1" si="69">IF(AR67=5,AW67," ")</f>
        <v xml:space="preserve"> </v>
      </c>
      <c r="BJ67" s="80">
        <v>6</v>
      </c>
      <c r="BK67" s="77" t="str">
        <f t="shared" ref="BK67:BK130" ca="1" si="70">IF(AR67=6,AX67," ")</f>
        <v xml:space="preserve"> </v>
      </c>
      <c r="BU67" s="3"/>
      <c r="BV67" s="3"/>
      <c r="BW67" s="3"/>
      <c r="BX67" s="3"/>
      <c r="BY67" s="3"/>
      <c r="BZ67" s="3"/>
    </row>
    <row r="68" spans="1:78" x14ac:dyDescent="0.25">
      <c r="A68" s="39">
        <v>67</v>
      </c>
      <c r="C68" s="27" t="str">
        <f t="shared" si="57"/>
        <v/>
      </c>
      <c r="D68" s="27">
        <f t="shared" si="56"/>
        <v>0</v>
      </c>
      <c r="E68" s="27">
        <f t="shared" si="56"/>
        <v>0</v>
      </c>
      <c r="F68" s="27">
        <f t="shared" si="56"/>
        <v>0</v>
      </c>
      <c r="G68" s="27">
        <f t="shared" si="56"/>
        <v>0</v>
      </c>
      <c r="H68" s="27">
        <f t="shared" si="56"/>
        <v>0</v>
      </c>
      <c r="I68" s="27">
        <f t="shared" si="56"/>
        <v>0</v>
      </c>
      <c r="J68" s="27">
        <f t="shared" si="56"/>
        <v>0</v>
      </c>
      <c r="K68" s="27">
        <f t="shared" si="56"/>
        <v>0</v>
      </c>
      <c r="L68" s="27">
        <f t="shared" si="56"/>
        <v>0</v>
      </c>
      <c r="M68" s="27">
        <f t="shared" si="56"/>
        <v>0</v>
      </c>
      <c r="N68" s="7"/>
      <c r="O68" s="7"/>
      <c r="P68" s="7"/>
      <c r="Q68" s="7"/>
      <c r="R68" s="7"/>
      <c r="S68" s="7"/>
      <c r="T68" s="7"/>
      <c r="U68" s="7"/>
      <c r="V68" s="7"/>
      <c r="W68" s="7"/>
      <c r="X68" s="18"/>
      <c r="Y68" s="18"/>
      <c r="Z68" s="18"/>
      <c r="AA68" s="21"/>
      <c r="AB68" s="21"/>
      <c r="AC68" s="21"/>
      <c r="AD68" s="21"/>
      <c r="AE68" s="21"/>
      <c r="AF68" s="21"/>
      <c r="AG68" s="21"/>
      <c r="AH68" s="20">
        <f t="shared" ref="AH68:AH131" si="71">COUNTIF(X68:AG68,"WIN")</f>
        <v>0</v>
      </c>
      <c r="AI68" s="25"/>
      <c r="AJ68" s="24"/>
      <c r="AK68" s="16" t="str">
        <f t="shared" si="25"/>
        <v/>
      </c>
      <c r="AL68" s="42"/>
      <c r="AM68" s="43"/>
      <c r="AN68" s="47"/>
      <c r="AO68" s="45"/>
      <c r="AP68" s="46"/>
      <c r="AQ68" s="46"/>
      <c r="AR68" s="16">
        <f t="shared" ca="1" si="58"/>
        <v>0</v>
      </c>
      <c r="AS68" s="16">
        <f t="shared" ca="1" si="59"/>
        <v>0</v>
      </c>
      <c r="AT68" s="16">
        <f t="shared" ca="1" si="60"/>
        <v>0</v>
      </c>
      <c r="AU68" s="16">
        <f t="shared" ca="1" si="61"/>
        <v>0</v>
      </c>
      <c r="AV68" s="16">
        <f t="shared" ca="1" si="62"/>
        <v>0</v>
      </c>
      <c r="AW68" s="16">
        <f t="shared" ca="1" si="63"/>
        <v>0</v>
      </c>
      <c r="AX68" s="16">
        <f t="shared" ca="1" si="64"/>
        <v>0</v>
      </c>
      <c r="AY68" s="79">
        <f t="shared" ca="1" si="65"/>
        <v>0</v>
      </c>
      <c r="AZ68" s="80">
        <v>1</v>
      </c>
      <c r="BA68" s="80" t="str">
        <f t="shared" ca="1" si="66"/>
        <v xml:space="preserve"> </v>
      </c>
      <c r="BB68" s="80">
        <v>2</v>
      </c>
      <c r="BC68" s="80" t="str">
        <f t="shared" ca="1" si="67"/>
        <v xml:space="preserve"> </v>
      </c>
      <c r="BD68" s="80">
        <v>3</v>
      </c>
      <c r="BE68" s="80" t="str">
        <f t="shared" ref="BE68:BE131" ca="1" si="72">IF(AR68=3,AU68," ")</f>
        <v xml:space="preserve"> </v>
      </c>
      <c r="BF68" s="80">
        <v>4</v>
      </c>
      <c r="BG68" s="80" t="str">
        <f t="shared" ca="1" si="68"/>
        <v xml:space="preserve"> </v>
      </c>
      <c r="BH68" s="80">
        <v>5</v>
      </c>
      <c r="BI68" s="80" t="str">
        <f t="shared" ca="1" si="69"/>
        <v xml:space="preserve"> </v>
      </c>
      <c r="BJ68" s="80">
        <v>6</v>
      </c>
      <c r="BK68" s="77" t="str">
        <f t="shared" ca="1" si="70"/>
        <v xml:space="preserve"> </v>
      </c>
      <c r="BU68" s="3"/>
      <c r="BV68" s="3"/>
      <c r="BW68" s="3"/>
      <c r="BX68" s="3"/>
      <c r="BY68" s="3"/>
      <c r="BZ68" s="3"/>
    </row>
    <row r="69" spans="1:78" x14ac:dyDescent="0.25">
      <c r="A69" s="39">
        <v>68</v>
      </c>
      <c r="C69" s="27" t="str">
        <f t="shared" si="57"/>
        <v/>
      </c>
      <c r="D69" s="27">
        <f t="shared" si="56"/>
        <v>0</v>
      </c>
      <c r="E69" s="27">
        <f t="shared" si="56"/>
        <v>0</v>
      </c>
      <c r="F69" s="27">
        <f t="shared" si="56"/>
        <v>0</v>
      </c>
      <c r="G69" s="27">
        <f t="shared" si="56"/>
        <v>0</v>
      </c>
      <c r="H69" s="27">
        <f t="shared" si="56"/>
        <v>0</v>
      </c>
      <c r="I69" s="27">
        <f t="shared" si="56"/>
        <v>0</v>
      </c>
      <c r="J69" s="27">
        <f t="shared" si="56"/>
        <v>0</v>
      </c>
      <c r="K69" s="27">
        <f t="shared" si="56"/>
        <v>0</v>
      </c>
      <c r="L69" s="27">
        <f t="shared" si="56"/>
        <v>0</v>
      </c>
      <c r="M69" s="27">
        <f t="shared" si="56"/>
        <v>0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18"/>
      <c r="Y69" s="18"/>
      <c r="Z69" s="18"/>
      <c r="AA69" s="21"/>
      <c r="AB69" s="21"/>
      <c r="AC69" s="21"/>
      <c r="AD69" s="21"/>
      <c r="AE69" s="21"/>
      <c r="AF69" s="21"/>
      <c r="AG69" s="21"/>
      <c r="AH69" s="20">
        <f t="shared" si="71"/>
        <v>0</v>
      </c>
      <c r="AI69" s="25"/>
      <c r="AJ69" s="24"/>
      <c r="AK69" s="16" t="str">
        <f t="shared" si="25"/>
        <v/>
      </c>
      <c r="AL69" s="42"/>
      <c r="AM69" s="43"/>
      <c r="AN69" s="47"/>
      <c r="AO69" s="45"/>
      <c r="AP69" s="46"/>
      <c r="AQ69" s="46"/>
      <c r="AR69" s="16">
        <f t="shared" ca="1" si="58"/>
        <v>0</v>
      </c>
      <c r="AS69" s="16">
        <f t="shared" ca="1" si="59"/>
        <v>0</v>
      </c>
      <c r="AT69" s="16">
        <f t="shared" ca="1" si="60"/>
        <v>0</v>
      </c>
      <c r="AU69" s="16">
        <f t="shared" ca="1" si="61"/>
        <v>0</v>
      </c>
      <c r="AV69" s="16">
        <f t="shared" ca="1" si="62"/>
        <v>0</v>
      </c>
      <c r="AW69" s="16">
        <f t="shared" ca="1" si="63"/>
        <v>0</v>
      </c>
      <c r="AX69" s="16">
        <f t="shared" ca="1" si="64"/>
        <v>0</v>
      </c>
      <c r="AY69" s="79">
        <f t="shared" ca="1" si="65"/>
        <v>0</v>
      </c>
      <c r="AZ69" s="80">
        <v>1</v>
      </c>
      <c r="BA69" s="80" t="str">
        <f t="shared" ca="1" si="66"/>
        <v xml:space="preserve"> </v>
      </c>
      <c r="BB69" s="80">
        <v>2</v>
      </c>
      <c r="BC69" s="80" t="str">
        <f t="shared" ca="1" si="67"/>
        <v xml:space="preserve"> </v>
      </c>
      <c r="BD69" s="80">
        <v>3</v>
      </c>
      <c r="BE69" s="80" t="str">
        <f t="shared" ca="1" si="72"/>
        <v xml:space="preserve"> </v>
      </c>
      <c r="BF69" s="80">
        <v>4</v>
      </c>
      <c r="BG69" s="80" t="str">
        <f t="shared" ca="1" si="68"/>
        <v xml:space="preserve"> </v>
      </c>
      <c r="BH69" s="80">
        <v>5</v>
      </c>
      <c r="BI69" s="80" t="str">
        <f t="shared" ca="1" si="69"/>
        <v xml:space="preserve"> </v>
      </c>
      <c r="BJ69" s="80">
        <v>6</v>
      </c>
      <c r="BK69" s="77" t="str">
        <f t="shared" ca="1" si="70"/>
        <v xml:space="preserve"> </v>
      </c>
      <c r="BU69" s="3"/>
      <c r="BV69" s="3"/>
      <c r="BW69" s="3"/>
      <c r="BX69" s="3"/>
      <c r="BY69" s="3"/>
      <c r="BZ69" s="3"/>
    </row>
    <row r="70" spans="1:78" x14ac:dyDescent="0.25">
      <c r="A70" s="39">
        <v>69</v>
      </c>
      <c r="C70" s="27" t="str">
        <f t="shared" si="57"/>
        <v/>
      </c>
      <c r="D70" s="27">
        <f t="shared" si="56"/>
        <v>0</v>
      </c>
      <c r="E70" s="27">
        <f t="shared" si="56"/>
        <v>0</v>
      </c>
      <c r="F70" s="27">
        <f t="shared" si="56"/>
        <v>0</v>
      </c>
      <c r="G70" s="27">
        <f t="shared" si="56"/>
        <v>0</v>
      </c>
      <c r="H70" s="27">
        <f t="shared" si="56"/>
        <v>0</v>
      </c>
      <c r="I70" s="27">
        <f t="shared" si="56"/>
        <v>0</v>
      </c>
      <c r="J70" s="27">
        <f t="shared" si="56"/>
        <v>0</v>
      </c>
      <c r="K70" s="27">
        <f t="shared" si="56"/>
        <v>0</v>
      </c>
      <c r="L70" s="27">
        <f t="shared" si="56"/>
        <v>0</v>
      </c>
      <c r="M70" s="27">
        <f t="shared" si="56"/>
        <v>0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18"/>
      <c r="Y70" s="18"/>
      <c r="Z70" s="18"/>
      <c r="AA70" s="21"/>
      <c r="AB70" s="21"/>
      <c r="AC70" s="21"/>
      <c r="AD70" s="21"/>
      <c r="AE70" s="21"/>
      <c r="AF70" s="21"/>
      <c r="AG70" s="21"/>
      <c r="AH70" s="20">
        <f t="shared" si="71"/>
        <v>0</v>
      </c>
      <c r="AI70" s="25"/>
      <c r="AJ70" s="24"/>
      <c r="AK70" s="16" t="str">
        <f t="shared" si="25"/>
        <v/>
      </c>
      <c r="AL70" s="42"/>
      <c r="AM70" s="43"/>
      <c r="AN70" s="47"/>
      <c r="AO70" s="45"/>
      <c r="AP70" s="46"/>
      <c r="AQ70" s="46"/>
      <c r="AR70" s="16">
        <f t="shared" ca="1" si="58"/>
        <v>0</v>
      </c>
      <c r="AS70" s="16">
        <f t="shared" ca="1" si="59"/>
        <v>0</v>
      </c>
      <c r="AT70" s="16">
        <f t="shared" ca="1" si="60"/>
        <v>0</v>
      </c>
      <c r="AU70" s="16">
        <f t="shared" ca="1" si="61"/>
        <v>0</v>
      </c>
      <c r="AV70" s="16">
        <f t="shared" ca="1" si="62"/>
        <v>0</v>
      </c>
      <c r="AW70" s="16">
        <f t="shared" ca="1" si="63"/>
        <v>0</v>
      </c>
      <c r="AX70" s="16">
        <f t="shared" ca="1" si="64"/>
        <v>0</v>
      </c>
      <c r="AY70" s="79">
        <f t="shared" ca="1" si="65"/>
        <v>0</v>
      </c>
      <c r="AZ70" s="80">
        <v>1</v>
      </c>
      <c r="BA70" s="80" t="str">
        <f t="shared" ca="1" si="66"/>
        <v xml:space="preserve"> </v>
      </c>
      <c r="BB70" s="80">
        <v>2</v>
      </c>
      <c r="BC70" s="80" t="str">
        <f t="shared" ca="1" si="67"/>
        <v xml:space="preserve"> </v>
      </c>
      <c r="BD70" s="80">
        <v>3</v>
      </c>
      <c r="BE70" s="80" t="str">
        <f t="shared" ca="1" si="72"/>
        <v xml:space="preserve"> </v>
      </c>
      <c r="BF70" s="80">
        <v>4</v>
      </c>
      <c r="BG70" s="80" t="str">
        <f t="shared" ca="1" si="68"/>
        <v xml:space="preserve"> </v>
      </c>
      <c r="BH70" s="80">
        <v>5</v>
      </c>
      <c r="BI70" s="80" t="str">
        <f t="shared" ca="1" si="69"/>
        <v xml:space="preserve"> </v>
      </c>
      <c r="BJ70" s="80">
        <v>6</v>
      </c>
      <c r="BK70" s="77" t="str">
        <f t="shared" ca="1" si="70"/>
        <v xml:space="preserve"> </v>
      </c>
      <c r="BU70" s="3"/>
      <c r="BV70" s="3"/>
      <c r="BW70" s="3"/>
      <c r="BX70" s="3"/>
      <c r="BY70" s="3"/>
      <c r="BZ70" s="3"/>
    </row>
    <row r="71" spans="1:78" x14ac:dyDescent="0.25">
      <c r="A71" s="39">
        <v>70</v>
      </c>
      <c r="C71" s="27" t="str">
        <f t="shared" si="57"/>
        <v/>
      </c>
      <c r="D71" s="27">
        <f t="shared" si="56"/>
        <v>0</v>
      </c>
      <c r="E71" s="27">
        <f t="shared" si="56"/>
        <v>0</v>
      </c>
      <c r="F71" s="27">
        <f t="shared" si="56"/>
        <v>0</v>
      </c>
      <c r="G71" s="27">
        <f t="shared" si="56"/>
        <v>0</v>
      </c>
      <c r="H71" s="27">
        <f t="shared" si="56"/>
        <v>0</v>
      </c>
      <c r="I71" s="27">
        <f t="shared" si="56"/>
        <v>0</v>
      </c>
      <c r="J71" s="27">
        <f t="shared" si="56"/>
        <v>0</v>
      </c>
      <c r="K71" s="27">
        <f t="shared" si="56"/>
        <v>0</v>
      </c>
      <c r="L71" s="27">
        <f t="shared" si="56"/>
        <v>0</v>
      </c>
      <c r="M71" s="27">
        <f t="shared" si="56"/>
        <v>0</v>
      </c>
      <c r="N71" s="7">
        <f>IF(D71=0,D1,"")</f>
        <v>1</v>
      </c>
      <c r="O71" s="7">
        <f t="shared" ref="O71:W71" si="73">IF(E71=0,E1,"")</f>
        <v>2</v>
      </c>
      <c r="P71" s="7">
        <f t="shared" si="73"/>
        <v>3</v>
      </c>
      <c r="Q71" s="7">
        <f t="shared" si="73"/>
        <v>4</v>
      </c>
      <c r="R71" s="7">
        <f t="shared" si="73"/>
        <v>5</v>
      </c>
      <c r="S71" s="7">
        <f t="shared" si="73"/>
        <v>6</v>
      </c>
      <c r="T71" s="7">
        <f t="shared" si="73"/>
        <v>7</v>
      </c>
      <c r="U71" s="7">
        <f t="shared" si="73"/>
        <v>8</v>
      </c>
      <c r="V71" s="7">
        <f t="shared" si="73"/>
        <v>9</v>
      </c>
      <c r="W71" s="7">
        <f t="shared" si="73"/>
        <v>0</v>
      </c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>
        <f t="shared" si="71"/>
        <v>0</v>
      </c>
      <c r="AI71" s="25"/>
      <c r="AJ71" s="24"/>
      <c r="AK71" s="16" t="str">
        <f t="shared" si="25"/>
        <v/>
      </c>
      <c r="AL71" s="42"/>
      <c r="AM71" s="43"/>
      <c r="AN71" s="47"/>
      <c r="AO71" s="45"/>
      <c r="AP71" s="46"/>
      <c r="AQ71" s="46"/>
      <c r="AR71" s="16">
        <f t="shared" ca="1" si="58"/>
        <v>0</v>
      </c>
      <c r="AS71" s="16">
        <f t="shared" ca="1" si="59"/>
        <v>0</v>
      </c>
      <c r="AT71" s="16">
        <f t="shared" ca="1" si="60"/>
        <v>0</v>
      </c>
      <c r="AU71" s="16">
        <f t="shared" ca="1" si="61"/>
        <v>0</v>
      </c>
      <c r="AV71" s="16">
        <f t="shared" ca="1" si="62"/>
        <v>0</v>
      </c>
      <c r="AW71" s="16">
        <f t="shared" ca="1" si="63"/>
        <v>0</v>
      </c>
      <c r="AX71" s="16">
        <f t="shared" ca="1" si="64"/>
        <v>0</v>
      </c>
      <c r="AY71" s="79">
        <f t="shared" ca="1" si="65"/>
        <v>0</v>
      </c>
      <c r="AZ71" s="80">
        <v>1</v>
      </c>
      <c r="BA71" s="80" t="str">
        <f t="shared" ca="1" si="66"/>
        <v xml:space="preserve"> </v>
      </c>
      <c r="BB71" s="80">
        <v>2</v>
      </c>
      <c r="BC71" s="80" t="str">
        <f t="shared" ca="1" si="67"/>
        <v xml:space="preserve"> </v>
      </c>
      <c r="BD71" s="80">
        <v>3</v>
      </c>
      <c r="BE71" s="80" t="str">
        <f t="shared" ca="1" si="72"/>
        <v xml:space="preserve"> </v>
      </c>
      <c r="BF71" s="80">
        <v>4</v>
      </c>
      <c r="BG71" s="80" t="str">
        <f t="shared" ca="1" si="68"/>
        <v xml:space="preserve"> </v>
      </c>
      <c r="BH71" s="80">
        <v>5</v>
      </c>
      <c r="BI71" s="80" t="str">
        <f t="shared" ca="1" si="69"/>
        <v xml:space="preserve"> </v>
      </c>
      <c r="BJ71" s="80">
        <v>6</v>
      </c>
      <c r="BK71" s="77" t="str">
        <f t="shared" ca="1" si="70"/>
        <v xml:space="preserve"> </v>
      </c>
      <c r="BU71" s="3"/>
      <c r="BV71" s="3"/>
      <c r="BW71" s="3"/>
      <c r="BX71" s="3"/>
      <c r="BY71" s="3"/>
      <c r="BZ71" s="3"/>
    </row>
    <row r="72" spans="1:78" x14ac:dyDescent="0.25">
      <c r="A72" s="39">
        <v>71</v>
      </c>
      <c r="C72" s="27" t="str">
        <f t="shared" si="57"/>
        <v/>
      </c>
      <c r="D72" s="34">
        <f>IF($C72=D1,1,0)</f>
        <v>0</v>
      </c>
      <c r="E72" s="34">
        <f t="shared" ref="E72:M72" si="74">IF($C72=E1,1,0)</f>
        <v>0</v>
      </c>
      <c r="F72" s="34">
        <f t="shared" si="74"/>
        <v>0</v>
      </c>
      <c r="G72" s="34">
        <f t="shared" si="74"/>
        <v>0</v>
      </c>
      <c r="H72" s="34">
        <f t="shared" si="74"/>
        <v>0</v>
      </c>
      <c r="I72" s="34">
        <f t="shared" si="74"/>
        <v>0</v>
      </c>
      <c r="J72" s="34">
        <f t="shared" si="74"/>
        <v>0</v>
      </c>
      <c r="K72" s="34">
        <f t="shared" si="74"/>
        <v>0</v>
      </c>
      <c r="L72" s="34">
        <f t="shared" si="74"/>
        <v>0</v>
      </c>
      <c r="M72" s="34">
        <f t="shared" si="74"/>
        <v>0</v>
      </c>
      <c r="N72" s="7"/>
      <c r="O72" s="7"/>
      <c r="P72" s="7"/>
      <c r="Q72" s="7"/>
      <c r="R72" s="7"/>
      <c r="S72" s="7"/>
      <c r="T72" s="7"/>
      <c r="U72" s="7"/>
      <c r="V72" s="7"/>
      <c r="W72" s="7"/>
      <c r="X72" s="19" t="str">
        <f>IF(N$71=$C72,"WIN","")</f>
        <v/>
      </c>
      <c r="Y72" s="19" t="str">
        <f t="shared" ref="Y72:AG74" si="75">IF(O$71=$C72,"WIN","")</f>
        <v/>
      </c>
      <c r="Z72" s="19" t="str">
        <f t="shared" si="75"/>
        <v/>
      </c>
      <c r="AA72" s="19" t="str">
        <f t="shared" si="75"/>
        <v/>
      </c>
      <c r="AB72" s="19" t="str">
        <f t="shared" si="75"/>
        <v/>
      </c>
      <c r="AC72" s="19" t="str">
        <f t="shared" si="75"/>
        <v/>
      </c>
      <c r="AD72" s="19" t="str">
        <f t="shared" si="75"/>
        <v/>
      </c>
      <c r="AE72" s="19" t="str">
        <f t="shared" si="75"/>
        <v/>
      </c>
      <c r="AF72" s="19" t="str">
        <f t="shared" si="75"/>
        <v/>
      </c>
      <c r="AG72" s="19" t="str">
        <f t="shared" si="75"/>
        <v/>
      </c>
      <c r="AH72" s="20">
        <f t="shared" si="71"/>
        <v>0</v>
      </c>
      <c r="AI72" s="26">
        <f>SUM(AH72:AH74)</f>
        <v>0</v>
      </c>
      <c r="AJ72" s="20" t="str">
        <f>IF(AI72&lt;&gt;0,"W",IF(AI72=0,"L"))</f>
        <v>L</v>
      </c>
      <c r="AK72" s="16">
        <f t="shared" si="25"/>
        <v>10</v>
      </c>
      <c r="AL72" s="50" t="str">
        <f>IF(AND(AI72&gt;0,AK72=1),"W","L ")</f>
        <v xml:space="preserve">L </v>
      </c>
      <c r="AM72" s="51" t="str">
        <f>IF(AND(AI72&gt;0,AK72=2),"W","L ")</f>
        <v xml:space="preserve">L </v>
      </c>
      <c r="AN72" s="47" t="str">
        <f>IF(AND(AI72&gt;0,AK72=3),"W","L ")</f>
        <v xml:space="preserve">L </v>
      </c>
      <c r="AO72" s="48" t="str">
        <f>IF(AND(AI72&gt;0,AK72=4),"W","L ")</f>
        <v xml:space="preserve">L </v>
      </c>
      <c r="AP72" s="49" t="str">
        <f>IF(AND(AI72&gt;0,AK72=5),"W","L ")</f>
        <v xml:space="preserve">L </v>
      </c>
      <c r="AQ72" s="49" t="str">
        <f>IF(AND(AI72&gt;0,AK72=6),"W","L ")</f>
        <v xml:space="preserve">L </v>
      </c>
      <c r="AR72" s="16">
        <f t="shared" ca="1" si="58"/>
        <v>0</v>
      </c>
      <c r="AS72" s="16">
        <f t="shared" ca="1" si="59"/>
        <v>0</v>
      </c>
      <c r="AT72" s="16">
        <f t="shared" ca="1" si="60"/>
        <v>0</v>
      </c>
      <c r="AU72" s="16">
        <f t="shared" ca="1" si="61"/>
        <v>0</v>
      </c>
      <c r="AV72" s="16">
        <f t="shared" ca="1" si="62"/>
        <v>0</v>
      </c>
      <c r="AW72" s="16">
        <f t="shared" ca="1" si="63"/>
        <v>0</v>
      </c>
      <c r="AX72" s="16">
        <f t="shared" ca="1" si="64"/>
        <v>0</v>
      </c>
      <c r="AY72" s="79">
        <f t="shared" ca="1" si="65"/>
        <v>0</v>
      </c>
      <c r="AZ72" s="80">
        <v>1</v>
      </c>
      <c r="BA72" s="80" t="str">
        <f t="shared" ca="1" si="66"/>
        <v xml:space="preserve"> </v>
      </c>
      <c r="BB72" s="80">
        <v>2</v>
      </c>
      <c r="BC72" s="80" t="str">
        <f t="shared" ca="1" si="67"/>
        <v xml:space="preserve"> </v>
      </c>
      <c r="BD72" s="80">
        <v>3</v>
      </c>
      <c r="BE72" s="80" t="str">
        <f t="shared" ca="1" si="72"/>
        <v xml:space="preserve"> </v>
      </c>
      <c r="BF72" s="80">
        <v>4</v>
      </c>
      <c r="BG72" s="80" t="str">
        <f t="shared" ca="1" si="68"/>
        <v xml:space="preserve"> </v>
      </c>
      <c r="BH72" s="80">
        <v>5</v>
      </c>
      <c r="BI72" s="80" t="str">
        <f t="shared" ca="1" si="69"/>
        <v xml:space="preserve"> </v>
      </c>
      <c r="BJ72" s="80">
        <v>6</v>
      </c>
      <c r="BK72" s="77" t="str">
        <f t="shared" ca="1" si="70"/>
        <v xml:space="preserve"> </v>
      </c>
      <c r="BU72" s="3"/>
      <c r="BV72" s="3"/>
      <c r="BW72" s="3"/>
      <c r="BX72" s="3"/>
      <c r="BY72" s="3"/>
      <c r="BZ72" s="3"/>
    </row>
    <row r="73" spans="1:78" x14ac:dyDescent="0.25">
      <c r="A73" s="39">
        <v>72</v>
      </c>
      <c r="C73" s="27" t="str">
        <f t="shared" si="57"/>
        <v/>
      </c>
      <c r="D73" s="27">
        <f>IF($C73=D$1,1+D72,D72)</f>
        <v>0</v>
      </c>
      <c r="E73" s="27">
        <f t="shared" ref="E73:M73" si="76">IF($C73=E$1,1+E72,E72)</f>
        <v>0</v>
      </c>
      <c r="F73" s="27">
        <f t="shared" si="76"/>
        <v>0</v>
      </c>
      <c r="G73" s="27">
        <f t="shared" si="76"/>
        <v>0</v>
      </c>
      <c r="H73" s="27">
        <f t="shared" si="76"/>
        <v>0</v>
      </c>
      <c r="I73" s="27">
        <f t="shared" si="76"/>
        <v>0</v>
      </c>
      <c r="J73" s="27">
        <f t="shared" si="76"/>
        <v>0</v>
      </c>
      <c r="K73" s="27">
        <f t="shared" si="76"/>
        <v>0</v>
      </c>
      <c r="L73" s="27">
        <f t="shared" si="76"/>
        <v>0</v>
      </c>
      <c r="M73" s="27">
        <f t="shared" si="76"/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19" t="str">
        <f t="shared" ref="X73:X74" si="77">IF(N$71=$C73,"WIN","")</f>
        <v/>
      </c>
      <c r="Y73" s="19" t="str">
        <f t="shared" si="75"/>
        <v/>
      </c>
      <c r="Z73" s="19" t="str">
        <f t="shared" si="75"/>
        <v/>
      </c>
      <c r="AA73" s="19" t="str">
        <f t="shared" si="75"/>
        <v/>
      </c>
      <c r="AB73" s="19" t="str">
        <f t="shared" si="75"/>
        <v/>
      </c>
      <c r="AC73" s="19" t="str">
        <f t="shared" si="75"/>
        <v/>
      </c>
      <c r="AD73" s="19" t="str">
        <f t="shared" si="75"/>
        <v/>
      </c>
      <c r="AE73" s="19" t="str">
        <f t="shared" si="75"/>
        <v/>
      </c>
      <c r="AF73" s="19" t="str">
        <f t="shared" si="75"/>
        <v/>
      </c>
      <c r="AG73" s="19" t="str">
        <f t="shared" si="75"/>
        <v/>
      </c>
      <c r="AH73" s="20">
        <f t="shared" si="71"/>
        <v>0</v>
      </c>
      <c r="AI73" s="25"/>
      <c r="AJ73" s="24"/>
      <c r="AK73" s="16" t="str">
        <f t="shared" si="25"/>
        <v/>
      </c>
      <c r="AL73" s="42"/>
      <c r="AM73" s="43"/>
      <c r="AN73" s="47"/>
      <c r="AO73" s="45"/>
      <c r="AP73" s="46"/>
      <c r="AQ73" s="46"/>
      <c r="AR73" s="16">
        <f t="shared" ca="1" si="58"/>
        <v>0</v>
      </c>
      <c r="AS73" s="16">
        <f t="shared" ca="1" si="59"/>
        <v>0</v>
      </c>
      <c r="AT73" s="16">
        <f t="shared" ca="1" si="60"/>
        <v>0</v>
      </c>
      <c r="AU73" s="16">
        <f t="shared" ca="1" si="61"/>
        <v>0</v>
      </c>
      <c r="AV73" s="16">
        <f t="shared" ca="1" si="62"/>
        <v>0</v>
      </c>
      <c r="AW73" s="16">
        <f t="shared" ca="1" si="63"/>
        <v>0</v>
      </c>
      <c r="AX73" s="16">
        <f t="shared" ca="1" si="64"/>
        <v>0</v>
      </c>
      <c r="AY73" s="79">
        <f t="shared" ca="1" si="65"/>
        <v>0</v>
      </c>
      <c r="AZ73" s="80">
        <v>1</v>
      </c>
      <c r="BA73" s="80" t="str">
        <f t="shared" ca="1" si="66"/>
        <v xml:space="preserve"> </v>
      </c>
      <c r="BB73" s="80">
        <v>2</v>
      </c>
      <c r="BC73" s="80" t="str">
        <f t="shared" ca="1" si="67"/>
        <v xml:space="preserve"> </v>
      </c>
      <c r="BD73" s="80">
        <v>3</v>
      </c>
      <c r="BE73" s="80" t="str">
        <f t="shared" ca="1" si="72"/>
        <v xml:space="preserve"> </v>
      </c>
      <c r="BF73" s="80">
        <v>4</v>
      </c>
      <c r="BG73" s="80" t="str">
        <f t="shared" ca="1" si="68"/>
        <v xml:space="preserve"> </v>
      </c>
      <c r="BH73" s="80">
        <v>5</v>
      </c>
      <c r="BI73" s="80" t="str">
        <f t="shared" ca="1" si="69"/>
        <v xml:space="preserve"> </v>
      </c>
      <c r="BJ73" s="80">
        <v>6</v>
      </c>
      <c r="BK73" s="77" t="str">
        <f t="shared" ca="1" si="70"/>
        <v xml:space="preserve"> </v>
      </c>
      <c r="BU73" s="3"/>
      <c r="BV73" s="3"/>
      <c r="BW73" s="3"/>
      <c r="BX73" s="3"/>
      <c r="BY73" s="3"/>
      <c r="BZ73" s="3"/>
    </row>
    <row r="74" spans="1:78" x14ac:dyDescent="0.25">
      <c r="A74" s="39">
        <v>73</v>
      </c>
      <c r="C74" s="27" t="str">
        <f t="shared" si="57"/>
        <v/>
      </c>
      <c r="D74" s="27">
        <f t="shared" ref="D74:M81" si="78">IF($C74=D$1,1+D73,D73)</f>
        <v>0</v>
      </c>
      <c r="E74" s="27">
        <f t="shared" si="78"/>
        <v>0</v>
      </c>
      <c r="F74" s="27">
        <f t="shared" si="78"/>
        <v>0</v>
      </c>
      <c r="G74" s="27">
        <f t="shared" si="78"/>
        <v>0</v>
      </c>
      <c r="H74" s="27">
        <f t="shared" si="78"/>
        <v>0</v>
      </c>
      <c r="I74" s="27">
        <f t="shared" si="78"/>
        <v>0</v>
      </c>
      <c r="J74" s="27">
        <f t="shared" si="78"/>
        <v>0</v>
      </c>
      <c r="K74" s="27">
        <f t="shared" si="78"/>
        <v>0</v>
      </c>
      <c r="L74" s="27">
        <f t="shared" si="78"/>
        <v>0</v>
      </c>
      <c r="M74" s="27">
        <f t="shared" si="78"/>
        <v>0</v>
      </c>
      <c r="N74" s="7"/>
      <c r="O74" s="7"/>
      <c r="P74" s="7"/>
      <c r="Q74" s="7"/>
      <c r="R74" s="7"/>
      <c r="S74" s="7"/>
      <c r="T74" s="7"/>
      <c r="U74" s="7"/>
      <c r="V74" s="7"/>
      <c r="W74" s="7"/>
      <c r="X74" s="19" t="str">
        <f t="shared" si="77"/>
        <v/>
      </c>
      <c r="Y74" s="19" t="str">
        <f t="shared" si="75"/>
        <v/>
      </c>
      <c r="Z74" s="19" t="str">
        <f t="shared" si="75"/>
        <v/>
      </c>
      <c r="AA74" s="19" t="str">
        <f t="shared" si="75"/>
        <v/>
      </c>
      <c r="AB74" s="19" t="str">
        <f t="shared" si="75"/>
        <v/>
      </c>
      <c r="AC74" s="19" t="str">
        <f t="shared" si="75"/>
        <v/>
      </c>
      <c r="AD74" s="19" t="str">
        <f t="shared" si="75"/>
        <v/>
      </c>
      <c r="AE74" s="19" t="str">
        <f t="shared" si="75"/>
        <v/>
      </c>
      <c r="AF74" s="19" t="str">
        <f t="shared" si="75"/>
        <v/>
      </c>
      <c r="AG74" s="19" t="str">
        <f t="shared" si="75"/>
        <v/>
      </c>
      <c r="AH74" s="20">
        <f t="shared" si="71"/>
        <v>0</v>
      </c>
      <c r="AI74" s="25"/>
      <c r="AJ74" s="24"/>
      <c r="AK74" s="16" t="str">
        <f t="shared" si="25"/>
        <v/>
      </c>
      <c r="AL74" s="42"/>
      <c r="AM74" s="43"/>
      <c r="AN74" s="47"/>
      <c r="AO74" s="45"/>
      <c r="AP74" s="46"/>
      <c r="AQ74" s="46"/>
      <c r="AR74" s="16">
        <f t="shared" ca="1" si="58"/>
        <v>0</v>
      </c>
      <c r="AS74" s="16">
        <f t="shared" ca="1" si="59"/>
        <v>0</v>
      </c>
      <c r="AT74" s="16">
        <f t="shared" ca="1" si="60"/>
        <v>0</v>
      </c>
      <c r="AU74" s="16">
        <f t="shared" ca="1" si="61"/>
        <v>0</v>
      </c>
      <c r="AV74" s="16">
        <f t="shared" ca="1" si="62"/>
        <v>0</v>
      </c>
      <c r="AW74" s="16">
        <f t="shared" ca="1" si="63"/>
        <v>0</v>
      </c>
      <c r="AX74" s="16">
        <f t="shared" ca="1" si="64"/>
        <v>0</v>
      </c>
      <c r="AY74" s="79">
        <f t="shared" ca="1" si="65"/>
        <v>0</v>
      </c>
      <c r="AZ74" s="80">
        <v>1</v>
      </c>
      <c r="BA74" s="80" t="str">
        <f t="shared" ca="1" si="66"/>
        <v xml:space="preserve"> </v>
      </c>
      <c r="BB74" s="80">
        <v>2</v>
      </c>
      <c r="BC74" s="80" t="str">
        <f t="shared" ca="1" si="67"/>
        <v xml:space="preserve"> </v>
      </c>
      <c r="BD74" s="80">
        <v>3</v>
      </c>
      <c r="BE74" s="80" t="str">
        <f t="shared" ca="1" si="72"/>
        <v xml:space="preserve"> </v>
      </c>
      <c r="BF74" s="80">
        <v>4</v>
      </c>
      <c r="BG74" s="80" t="str">
        <f t="shared" ca="1" si="68"/>
        <v xml:space="preserve"> </v>
      </c>
      <c r="BH74" s="80">
        <v>5</v>
      </c>
      <c r="BI74" s="80" t="str">
        <f t="shared" ca="1" si="69"/>
        <v xml:space="preserve"> </v>
      </c>
      <c r="BJ74" s="80">
        <v>6</v>
      </c>
      <c r="BK74" s="77" t="str">
        <f t="shared" ca="1" si="70"/>
        <v xml:space="preserve"> </v>
      </c>
      <c r="BU74" s="3"/>
      <c r="BV74" s="3"/>
      <c r="BW74" s="3"/>
      <c r="BX74" s="3"/>
      <c r="BY74" s="3"/>
      <c r="BZ74" s="3"/>
    </row>
    <row r="75" spans="1:78" x14ac:dyDescent="0.25">
      <c r="A75" s="39">
        <v>74</v>
      </c>
      <c r="C75" s="27" t="str">
        <f t="shared" si="57"/>
        <v/>
      </c>
      <c r="D75" s="27">
        <f t="shared" si="78"/>
        <v>0</v>
      </c>
      <c r="E75" s="27">
        <f t="shared" si="78"/>
        <v>0</v>
      </c>
      <c r="F75" s="27">
        <f t="shared" si="78"/>
        <v>0</v>
      </c>
      <c r="G75" s="27">
        <f t="shared" si="78"/>
        <v>0</v>
      </c>
      <c r="H75" s="27">
        <f t="shared" si="78"/>
        <v>0</v>
      </c>
      <c r="I75" s="27">
        <f t="shared" si="78"/>
        <v>0</v>
      </c>
      <c r="J75" s="27">
        <f t="shared" si="78"/>
        <v>0</v>
      </c>
      <c r="K75" s="27">
        <f t="shared" si="78"/>
        <v>0</v>
      </c>
      <c r="L75" s="27">
        <f t="shared" si="78"/>
        <v>0</v>
      </c>
      <c r="M75" s="27">
        <f t="shared" si="78"/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18"/>
      <c r="Y75" s="18"/>
      <c r="Z75" s="18"/>
      <c r="AA75" s="21"/>
      <c r="AB75" s="21"/>
      <c r="AC75" s="21"/>
      <c r="AD75" s="21"/>
      <c r="AE75" s="21"/>
      <c r="AF75" s="21"/>
      <c r="AG75" s="21"/>
      <c r="AH75" s="20">
        <f t="shared" si="71"/>
        <v>0</v>
      </c>
      <c r="AI75" s="25"/>
      <c r="AJ75" s="24"/>
      <c r="AK75" s="16" t="str">
        <f t="shared" si="25"/>
        <v/>
      </c>
      <c r="AL75" s="42"/>
      <c r="AM75" s="43"/>
      <c r="AN75" s="47"/>
      <c r="AO75" s="45"/>
      <c r="AP75" s="46"/>
      <c r="AQ75" s="46"/>
      <c r="AR75" s="16">
        <f t="shared" ca="1" si="58"/>
        <v>0</v>
      </c>
      <c r="AS75" s="16">
        <f t="shared" ca="1" si="59"/>
        <v>0</v>
      </c>
      <c r="AT75" s="16">
        <f t="shared" ca="1" si="60"/>
        <v>0</v>
      </c>
      <c r="AU75" s="16">
        <f t="shared" ca="1" si="61"/>
        <v>0</v>
      </c>
      <c r="AV75" s="16">
        <f t="shared" ca="1" si="62"/>
        <v>0</v>
      </c>
      <c r="AW75" s="16">
        <f t="shared" ca="1" si="63"/>
        <v>0</v>
      </c>
      <c r="AX75" s="16">
        <f t="shared" ca="1" si="64"/>
        <v>0</v>
      </c>
      <c r="AY75" s="79">
        <f t="shared" ca="1" si="65"/>
        <v>0</v>
      </c>
      <c r="AZ75" s="80">
        <v>1</v>
      </c>
      <c r="BA75" s="80" t="str">
        <f t="shared" ca="1" si="66"/>
        <v xml:space="preserve"> </v>
      </c>
      <c r="BB75" s="80">
        <v>2</v>
      </c>
      <c r="BC75" s="80" t="str">
        <f t="shared" ca="1" si="67"/>
        <v xml:space="preserve"> </v>
      </c>
      <c r="BD75" s="80">
        <v>3</v>
      </c>
      <c r="BE75" s="80" t="str">
        <f t="shared" ca="1" si="72"/>
        <v xml:space="preserve"> </v>
      </c>
      <c r="BF75" s="80">
        <v>4</v>
      </c>
      <c r="BG75" s="80" t="str">
        <f t="shared" ca="1" si="68"/>
        <v xml:space="preserve"> </v>
      </c>
      <c r="BH75" s="80">
        <v>5</v>
      </c>
      <c r="BI75" s="80" t="str">
        <f t="shared" ca="1" si="69"/>
        <v xml:space="preserve"> </v>
      </c>
      <c r="BJ75" s="80">
        <v>6</v>
      </c>
      <c r="BK75" s="77" t="str">
        <f t="shared" ca="1" si="70"/>
        <v xml:space="preserve"> </v>
      </c>
      <c r="BU75" s="3"/>
      <c r="BV75" s="3"/>
      <c r="BW75" s="3"/>
      <c r="BX75" s="3"/>
      <c r="BY75" s="3"/>
      <c r="BZ75" s="3"/>
    </row>
    <row r="76" spans="1:78" x14ac:dyDescent="0.25">
      <c r="A76" s="39">
        <v>75</v>
      </c>
      <c r="C76" s="27" t="str">
        <f t="shared" si="57"/>
        <v/>
      </c>
      <c r="D76" s="27">
        <f t="shared" si="78"/>
        <v>0</v>
      </c>
      <c r="E76" s="27">
        <f t="shared" si="78"/>
        <v>0</v>
      </c>
      <c r="F76" s="27">
        <f t="shared" si="78"/>
        <v>0</v>
      </c>
      <c r="G76" s="27">
        <f t="shared" si="78"/>
        <v>0</v>
      </c>
      <c r="H76" s="27">
        <f t="shared" si="78"/>
        <v>0</v>
      </c>
      <c r="I76" s="27">
        <f t="shared" si="78"/>
        <v>0</v>
      </c>
      <c r="J76" s="27">
        <f t="shared" si="78"/>
        <v>0</v>
      </c>
      <c r="K76" s="27">
        <f t="shared" si="78"/>
        <v>0</v>
      </c>
      <c r="L76" s="27">
        <f t="shared" si="78"/>
        <v>0</v>
      </c>
      <c r="M76" s="27">
        <f t="shared" si="78"/>
        <v>0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18"/>
      <c r="Y76" s="18"/>
      <c r="Z76" s="18"/>
      <c r="AA76" s="21"/>
      <c r="AB76" s="21"/>
      <c r="AC76" s="21"/>
      <c r="AD76" s="21"/>
      <c r="AE76" s="21"/>
      <c r="AF76" s="21"/>
      <c r="AG76" s="21"/>
      <c r="AH76" s="20">
        <f t="shared" si="71"/>
        <v>0</v>
      </c>
      <c r="AI76" s="25"/>
      <c r="AJ76" s="24"/>
      <c r="AK76" s="16" t="str">
        <f t="shared" si="25"/>
        <v/>
      </c>
      <c r="AL76" s="42"/>
      <c r="AM76" s="43"/>
      <c r="AN76" s="47"/>
      <c r="AO76" s="45"/>
      <c r="AP76" s="46"/>
      <c r="AQ76" s="46"/>
      <c r="AR76" s="16">
        <f t="shared" ca="1" si="58"/>
        <v>0</v>
      </c>
      <c r="AS76" s="16">
        <f t="shared" ca="1" si="59"/>
        <v>0</v>
      </c>
      <c r="AT76" s="16">
        <f t="shared" ca="1" si="60"/>
        <v>0</v>
      </c>
      <c r="AU76" s="16">
        <f t="shared" ca="1" si="61"/>
        <v>0</v>
      </c>
      <c r="AV76" s="16">
        <f t="shared" ca="1" si="62"/>
        <v>0</v>
      </c>
      <c r="AW76" s="16">
        <f t="shared" ca="1" si="63"/>
        <v>0</v>
      </c>
      <c r="AX76" s="16">
        <f t="shared" ca="1" si="64"/>
        <v>0</v>
      </c>
      <c r="AY76" s="79">
        <f t="shared" ca="1" si="65"/>
        <v>0</v>
      </c>
      <c r="AZ76" s="80">
        <v>1</v>
      </c>
      <c r="BA76" s="80" t="str">
        <f t="shared" ca="1" si="66"/>
        <v xml:space="preserve"> </v>
      </c>
      <c r="BB76" s="80">
        <v>2</v>
      </c>
      <c r="BC76" s="80" t="str">
        <f t="shared" ca="1" si="67"/>
        <v xml:space="preserve"> </v>
      </c>
      <c r="BD76" s="80">
        <v>3</v>
      </c>
      <c r="BE76" s="80" t="str">
        <f t="shared" ca="1" si="72"/>
        <v xml:space="preserve"> </v>
      </c>
      <c r="BF76" s="80">
        <v>4</v>
      </c>
      <c r="BG76" s="80" t="str">
        <f t="shared" ca="1" si="68"/>
        <v xml:space="preserve"> </v>
      </c>
      <c r="BH76" s="80">
        <v>5</v>
      </c>
      <c r="BI76" s="80" t="str">
        <f t="shared" ca="1" si="69"/>
        <v xml:space="preserve"> </v>
      </c>
      <c r="BJ76" s="80">
        <v>6</v>
      </c>
      <c r="BK76" s="77" t="str">
        <f t="shared" ca="1" si="70"/>
        <v xml:space="preserve"> </v>
      </c>
      <c r="BU76" s="3"/>
      <c r="BV76" s="3"/>
      <c r="BW76" s="3"/>
      <c r="BX76" s="3"/>
      <c r="BY76" s="3"/>
      <c r="BZ76" s="3"/>
    </row>
    <row r="77" spans="1:78" x14ac:dyDescent="0.25">
      <c r="A77" s="39">
        <v>76</v>
      </c>
      <c r="C77" s="27" t="str">
        <f t="shared" si="57"/>
        <v/>
      </c>
      <c r="D77" s="27">
        <f t="shared" si="78"/>
        <v>0</v>
      </c>
      <c r="E77" s="27">
        <f t="shared" si="78"/>
        <v>0</v>
      </c>
      <c r="F77" s="27">
        <f t="shared" si="78"/>
        <v>0</v>
      </c>
      <c r="G77" s="27">
        <f t="shared" si="78"/>
        <v>0</v>
      </c>
      <c r="H77" s="27">
        <f t="shared" si="78"/>
        <v>0</v>
      </c>
      <c r="I77" s="27">
        <f t="shared" si="78"/>
        <v>0</v>
      </c>
      <c r="J77" s="27">
        <f t="shared" si="78"/>
        <v>0</v>
      </c>
      <c r="K77" s="27">
        <f t="shared" si="78"/>
        <v>0</v>
      </c>
      <c r="L77" s="27">
        <f t="shared" si="78"/>
        <v>0</v>
      </c>
      <c r="M77" s="27">
        <f t="shared" si="78"/>
        <v>0</v>
      </c>
      <c r="N77" s="7"/>
      <c r="O77" s="7"/>
      <c r="P77" s="7"/>
      <c r="Q77" s="7"/>
      <c r="R77" s="7"/>
      <c r="S77" s="7"/>
      <c r="T77" s="7"/>
      <c r="U77" s="7"/>
      <c r="V77" s="7"/>
      <c r="W77" s="7"/>
      <c r="X77" s="18"/>
      <c r="Y77" s="18"/>
      <c r="Z77" s="18"/>
      <c r="AA77" s="21"/>
      <c r="AB77" s="21"/>
      <c r="AC77" s="21"/>
      <c r="AD77" s="21"/>
      <c r="AE77" s="21"/>
      <c r="AF77" s="21"/>
      <c r="AG77" s="21"/>
      <c r="AH77" s="20">
        <f t="shared" si="71"/>
        <v>0</v>
      </c>
      <c r="AI77" s="25"/>
      <c r="AJ77" s="24"/>
      <c r="AK77" s="16" t="str">
        <f t="shared" ref="AK77:AK140" si="79">IF(COUNT(N76:W76)=0,"",COUNT(N76:W76))</f>
        <v/>
      </c>
      <c r="AL77" s="42"/>
      <c r="AM77" s="43"/>
      <c r="AN77" s="47"/>
      <c r="AO77" s="45"/>
      <c r="AP77" s="46"/>
      <c r="AQ77" s="46"/>
      <c r="AR77" s="16">
        <f t="shared" ca="1" si="58"/>
        <v>0</v>
      </c>
      <c r="AS77" s="16">
        <f t="shared" ca="1" si="59"/>
        <v>0</v>
      </c>
      <c r="AT77" s="16">
        <f t="shared" ca="1" si="60"/>
        <v>0</v>
      </c>
      <c r="AU77" s="16">
        <f t="shared" ca="1" si="61"/>
        <v>0</v>
      </c>
      <c r="AV77" s="16">
        <f t="shared" ca="1" si="62"/>
        <v>0</v>
      </c>
      <c r="AW77" s="16">
        <f t="shared" ca="1" si="63"/>
        <v>0</v>
      </c>
      <c r="AX77" s="16">
        <f t="shared" ca="1" si="64"/>
        <v>0</v>
      </c>
      <c r="AY77" s="79">
        <f t="shared" ca="1" si="65"/>
        <v>0</v>
      </c>
      <c r="AZ77" s="80">
        <v>1</v>
      </c>
      <c r="BA77" s="80" t="str">
        <f t="shared" ca="1" si="66"/>
        <v xml:space="preserve"> </v>
      </c>
      <c r="BB77" s="80">
        <v>2</v>
      </c>
      <c r="BC77" s="80" t="str">
        <f t="shared" ca="1" si="67"/>
        <v xml:space="preserve"> </v>
      </c>
      <c r="BD77" s="80">
        <v>3</v>
      </c>
      <c r="BE77" s="80" t="str">
        <f t="shared" ca="1" si="72"/>
        <v xml:space="preserve"> </v>
      </c>
      <c r="BF77" s="80">
        <v>4</v>
      </c>
      <c r="BG77" s="80" t="str">
        <f t="shared" ca="1" si="68"/>
        <v xml:space="preserve"> </v>
      </c>
      <c r="BH77" s="80">
        <v>5</v>
      </c>
      <c r="BI77" s="80" t="str">
        <f t="shared" ca="1" si="69"/>
        <v xml:space="preserve"> </v>
      </c>
      <c r="BJ77" s="80">
        <v>6</v>
      </c>
      <c r="BK77" s="77" t="str">
        <f t="shared" ca="1" si="70"/>
        <v xml:space="preserve"> </v>
      </c>
      <c r="BU77" s="3"/>
      <c r="BV77" s="3"/>
      <c r="BW77" s="3"/>
      <c r="BX77" s="3"/>
      <c r="BY77" s="3"/>
      <c r="BZ77" s="3"/>
    </row>
    <row r="78" spans="1:78" x14ac:dyDescent="0.25">
      <c r="A78" s="39">
        <v>77</v>
      </c>
      <c r="C78" s="27" t="str">
        <f t="shared" si="57"/>
        <v/>
      </c>
      <c r="D78" s="27">
        <f t="shared" si="78"/>
        <v>0</v>
      </c>
      <c r="E78" s="27">
        <f t="shared" si="78"/>
        <v>0</v>
      </c>
      <c r="F78" s="27">
        <f t="shared" si="78"/>
        <v>0</v>
      </c>
      <c r="G78" s="27">
        <f t="shared" si="78"/>
        <v>0</v>
      </c>
      <c r="H78" s="27">
        <f t="shared" si="78"/>
        <v>0</v>
      </c>
      <c r="I78" s="27">
        <f t="shared" si="78"/>
        <v>0</v>
      </c>
      <c r="J78" s="27">
        <f t="shared" si="78"/>
        <v>0</v>
      </c>
      <c r="K78" s="27">
        <f t="shared" si="78"/>
        <v>0</v>
      </c>
      <c r="L78" s="27">
        <f t="shared" si="78"/>
        <v>0</v>
      </c>
      <c r="M78" s="27">
        <f t="shared" si="78"/>
        <v>0</v>
      </c>
      <c r="N78" s="7"/>
      <c r="O78" s="7"/>
      <c r="P78" s="7"/>
      <c r="Q78" s="7"/>
      <c r="R78" s="7"/>
      <c r="S78" s="7"/>
      <c r="T78" s="7"/>
      <c r="U78" s="7"/>
      <c r="V78" s="7"/>
      <c r="W78" s="7"/>
      <c r="X78" s="18"/>
      <c r="Y78" s="18"/>
      <c r="Z78" s="18"/>
      <c r="AA78" s="21"/>
      <c r="AB78" s="21"/>
      <c r="AC78" s="21"/>
      <c r="AD78" s="21"/>
      <c r="AE78" s="21"/>
      <c r="AF78" s="21"/>
      <c r="AG78" s="21"/>
      <c r="AH78" s="20">
        <f t="shared" si="71"/>
        <v>0</v>
      </c>
      <c r="AI78" s="25"/>
      <c r="AJ78" s="24"/>
      <c r="AK78" s="16" t="str">
        <f t="shared" si="79"/>
        <v/>
      </c>
      <c r="AL78" s="42"/>
      <c r="AM78" s="43"/>
      <c r="AN78" s="47"/>
      <c r="AO78" s="45"/>
      <c r="AP78" s="46"/>
      <c r="AQ78" s="46"/>
      <c r="AR78" s="16">
        <f t="shared" ca="1" si="58"/>
        <v>0</v>
      </c>
      <c r="AS78" s="16">
        <f t="shared" ca="1" si="59"/>
        <v>0</v>
      </c>
      <c r="AT78" s="16">
        <f t="shared" ca="1" si="60"/>
        <v>0</v>
      </c>
      <c r="AU78" s="16">
        <f t="shared" ca="1" si="61"/>
        <v>0</v>
      </c>
      <c r="AV78" s="16">
        <f t="shared" ca="1" si="62"/>
        <v>0</v>
      </c>
      <c r="AW78" s="16">
        <f t="shared" ca="1" si="63"/>
        <v>0</v>
      </c>
      <c r="AX78" s="16">
        <f t="shared" ca="1" si="64"/>
        <v>0</v>
      </c>
      <c r="AY78" s="79">
        <f t="shared" ca="1" si="65"/>
        <v>0</v>
      </c>
      <c r="AZ78" s="80">
        <v>1</v>
      </c>
      <c r="BA78" s="80" t="str">
        <f t="shared" ca="1" si="66"/>
        <v xml:space="preserve"> </v>
      </c>
      <c r="BB78" s="80">
        <v>2</v>
      </c>
      <c r="BC78" s="80" t="str">
        <f t="shared" ca="1" si="67"/>
        <v xml:space="preserve"> </v>
      </c>
      <c r="BD78" s="80">
        <v>3</v>
      </c>
      <c r="BE78" s="80" t="str">
        <f t="shared" ca="1" si="72"/>
        <v xml:space="preserve"> </v>
      </c>
      <c r="BF78" s="80">
        <v>4</v>
      </c>
      <c r="BG78" s="80" t="str">
        <f t="shared" ca="1" si="68"/>
        <v xml:space="preserve"> </v>
      </c>
      <c r="BH78" s="80">
        <v>5</v>
      </c>
      <c r="BI78" s="80" t="str">
        <f t="shared" ca="1" si="69"/>
        <v xml:space="preserve"> </v>
      </c>
      <c r="BJ78" s="80">
        <v>6</v>
      </c>
      <c r="BK78" s="77" t="str">
        <f t="shared" ca="1" si="70"/>
        <v xml:space="preserve"> </v>
      </c>
      <c r="BU78" s="3"/>
      <c r="BV78" s="3"/>
      <c r="BW78" s="3"/>
      <c r="BX78" s="3"/>
      <c r="BY78" s="3"/>
      <c r="BZ78" s="3"/>
    </row>
    <row r="79" spans="1:78" x14ac:dyDescent="0.25">
      <c r="A79" s="39">
        <v>78</v>
      </c>
      <c r="C79" s="27" t="str">
        <f t="shared" si="57"/>
        <v/>
      </c>
      <c r="D79" s="27">
        <f t="shared" si="78"/>
        <v>0</v>
      </c>
      <c r="E79" s="27">
        <f t="shared" si="78"/>
        <v>0</v>
      </c>
      <c r="F79" s="27">
        <f t="shared" si="78"/>
        <v>0</v>
      </c>
      <c r="G79" s="27">
        <f t="shared" si="78"/>
        <v>0</v>
      </c>
      <c r="H79" s="27">
        <f t="shared" si="78"/>
        <v>0</v>
      </c>
      <c r="I79" s="27">
        <f t="shared" si="78"/>
        <v>0</v>
      </c>
      <c r="J79" s="27">
        <f t="shared" si="78"/>
        <v>0</v>
      </c>
      <c r="K79" s="27">
        <f t="shared" si="78"/>
        <v>0</v>
      </c>
      <c r="L79" s="27">
        <f t="shared" si="78"/>
        <v>0</v>
      </c>
      <c r="M79" s="27">
        <f t="shared" si="78"/>
        <v>0</v>
      </c>
      <c r="N79" s="7"/>
      <c r="O79" s="7"/>
      <c r="P79" s="7"/>
      <c r="Q79" s="7"/>
      <c r="R79" s="7"/>
      <c r="S79" s="7"/>
      <c r="T79" s="7"/>
      <c r="U79" s="7"/>
      <c r="V79" s="7"/>
      <c r="W79" s="7"/>
      <c r="X79" s="18"/>
      <c r="Y79" s="18"/>
      <c r="Z79" s="18"/>
      <c r="AA79" s="21"/>
      <c r="AB79" s="21"/>
      <c r="AC79" s="21"/>
      <c r="AD79" s="21"/>
      <c r="AE79" s="21"/>
      <c r="AF79" s="21"/>
      <c r="AG79" s="21"/>
      <c r="AH79" s="20">
        <f t="shared" si="71"/>
        <v>0</v>
      </c>
      <c r="AI79" s="25"/>
      <c r="AJ79" s="24"/>
      <c r="AK79" s="16" t="str">
        <f t="shared" si="79"/>
        <v/>
      </c>
      <c r="AL79" s="42"/>
      <c r="AM79" s="43"/>
      <c r="AN79" s="47"/>
      <c r="AO79" s="45"/>
      <c r="AP79" s="46"/>
      <c r="AQ79" s="46"/>
      <c r="AR79" s="16">
        <f t="shared" ca="1" si="58"/>
        <v>0</v>
      </c>
      <c r="AS79" s="16">
        <f t="shared" ca="1" si="59"/>
        <v>0</v>
      </c>
      <c r="AT79" s="16">
        <f t="shared" ca="1" si="60"/>
        <v>0</v>
      </c>
      <c r="AU79" s="16">
        <f t="shared" ca="1" si="61"/>
        <v>0</v>
      </c>
      <c r="AV79" s="16">
        <f t="shared" ca="1" si="62"/>
        <v>0</v>
      </c>
      <c r="AW79" s="16">
        <f t="shared" ca="1" si="63"/>
        <v>0</v>
      </c>
      <c r="AX79" s="16">
        <f t="shared" ca="1" si="64"/>
        <v>0</v>
      </c>
      <c r="AY79" s="79">
        <f t="shared" ca="1" si="65"/>
        <v>0</v>
      </c>
      <c r="AZ79" s="80">
        <v>1</v>
      </c>
      <c r="BA79" s="80" t="str">
        <f t="shared" ca="1" si="66"/>
        <v xml:space="preserve"> </v>
      </c>
      <c r="BB79" s="80">
        <v>2</v>
      </c>
      <c r="BC79" s="80" t="str">
        <f t="shared" ca="1" si="67"/>
        <v xml:space="preserve"> </v>
      </c>
      <c r="BD79" s="80">
        <v>3</v>
      </c>
      <c r="BE79" s="80" t="str">
        <f t="shared" ca="1" si="72"/>
        <v xml:space="preserve"> </v>
      </c>
      <c r="BF79" s="80">
        <v>4</v>
      </c>
      <c r="BG79" s="80" t="str">
        <f t="shared" ca="1" si="68"/>
        <v xml:space="preserve"> </v>
      </c>
      <c r="BH79" s="80">
        <v>5</v>
      </c>
      <c r="BI79" s="80" t="str">
        <f t="shared" ca="1" si="69"/>
        <v xml:space="preserve"> </v>
      </c>
      <c r="BJ79" s="80">
        <v>6</v>
      </c>
      <c r="BK79" s="77" t="str">
        <f t="shared" ca="1" si="70"/>
        <v xml:space="preserve"> </v>
      </c>
      <c r="BU79" s="3"/>
      <c r="BV79" s="3"/>
      <c r="BW79" s="3"/>
      <c r="BX79" s="3"/>
      <c r="BY79" s="3"/>
      <c r="BZ79" s="3"/>
    </row>
    <row r="80" spans="1:78" x14ac:dyDescent="0.25">
      <c r="A80" s="39">
        <v>79</v>
      </c>
      <c r="C80" s="27" t="str">
        <f t="shared" si="57"/>
        <v/>
      </c>
      <c r="D80" s="27">
        <f t="shared" si="78"/>
        <v>0</v>
      </c>
      <c r="E80" s="27">
        <f t="shared" si="78"/>
        <v>0</v>
      </c>
      <c r="F80" s="27">
        <f t="shared" si="78"/>
        <v>0</v>
      </c>
      <c r="G80" s="27">
        <f t="shared" si="78"/>
        <v>0</v>
      </c>
      <c r="H80" s="27">
        <f t="shared" si="78"/>
        <v>0</v>
      </c>
      <c r="I80" s="27">
        <f t="shared" si="78"/>
        <v>0</v>
      </c>
      <c r="J80" s="27">
        <f t="shared" si="78"/>
        <v>0</v>
      </c>
      <c r="K80" s="27">
        <f t="shared" si="78"/>
        <v>0</v>
      </c>
      <c r="L80" s="27">
        <f t="shared" si="78"/>
        <v>0</v>
      </c>
      <c r="M80" s="27">
        <f t="shared" si="78"/>
        <v>0</v>
      </c>
      <c r="N80" s="7"/>
      <c r="O80" s="7"/>
      <c r="P80" s="7"/>
      <c r="Q80" s="7"/>
      <c r="R80" s="7"/>
      <c r="S80" s="7"/>
      <c r="T80" s="7"/>
      <c r="U80" s="7"/>
      <c r="V80" s="7"/>
      <c r="W80" s="7"/>
      <c r="X80" s="18"/>
      <c r="Y80" s="18"/>
      <c r="Z80" s="18"/>
      <c r="AA80" s="21"/>
      <c r="AB80" s="21"/>
      <c r="AC80" s="21"/>
      <c r="AD80" s="21"/>
      <c r="AE80" s="21"/>
      <c r="AF80" s="21"/>
      <c r="AG80" s="21"/>
      <c r="AH80" s="20">
        <f t="shared" si="71"/>
        <v>0</v>
      </c>
      <c r="AI80" s="25"/>
      <c r="AJ80" s="24"/>
      <c r="AK80" s="16" t="str">
        <f t="shared" si="79"/>
        <v/>
      </c>
      <c r="AL80" s="42"/>
      <c r="AM80" s="43"/>
      <c r="AN80" s="47"/>
      <c r="AO80" s="45"/>
      <c r="AP80" s="46"/>
      <c r="AQ80" s="46"/>
      <c r="AR80" s="16">
        <f t="shared" ca="1" si="58"/>
        <v>0</v>
      </c>
      <c r="AS80" s="16">
        <f t="shared" ca="1" si="59"/>
        <v>0</v>
      </c>
      <c r="AT80" s="16">
        <f t="shared" ca="1" si="60"/>
        <v>0</v>
      </c>
      <c r="AU80" s="16">
        <f t="shared" ca="1" si="61"/>
        <v>0</v>
      </c>
      <c r="AV80" s="16">
        <f t="shared" ca="1" si="62"/>
        <v>0</v>
      </c>
      <c r="AW80" s="16">
        <f t="shared" ca="1" si="63"/>
        <v>0</v>
      </c>
      <c r="AX80" s="16">
        <f t="shared" ca="1" si="64"/>
        <v>0</v>
      </c>
      <c r="AY80" s="79">
        <f t="shared" ca="1" si="65"/>
        <v>0</v>
      </c>
      <c r="AZ80" s="80">
        <v>1</v>
      </c>
      <c r="BA80" s="80" t="str">
        <f t="shared" ca="1" si="66"/>
        <v xml:space="preserve"> </v>
      </c>
      <c r="BB80" s="80">
        <v>2</v>
      </c>
      <c r="BC80" s="80" t="str">
        <f t="shared" ca="1" si="67"/>
        <v xml:space="preserve"> </v>
      </c>
      <c r="BD80" s="80">
        <v>3</v>
      </c>
      <c r="BE80" s="80" t="str">
        <f t="shared" ca="1" si="72"/>
        <v xml:space="preserve"> </v>
      </c>
      <c r="BF80" s="80">
        <v>4</v>
      </c>
      <c r="BG80" s="80" t="str">
        <f t="shared" ca="1" si="68"/>
        <v xml:space="preserve"> </v>
      </c>
      <c r="BH80" s="80">
        <v>5</v>
      </c>
      <c r="BI80" s="80" t="str">
        <f t="shared" ca="1" si="69"/>
        <v xml:space="preserve"> </v>
      </c>
      <c r="BJ80" s="80">
        <v>6</v>
      </c>
      <c r="BK80" s="77" t="str">
        <f t="shared" ca="1" si="70"/>
        <v xml:space="preserve"> </v>
      </c>
      <c r="BU80" s="3"/>
      <c r="BV80" s="3"/>
      <c r="BW80" s="3"/>
      <c r="BX80" s="3"/>
      <c r="BY80" s="3"/>
      <c r="BZ80" s="3"/>
    </row>
    <row r="81" spans="1:78" x14ac:dyDescent="0.25">
      <c r="A81" s="39">
        <v>80</v>
      </c>
      <c r="C81" s="27" t="str">
        <f t="shared" si="57"/>
        <v/>
      </c>
      <c r="D81" s="27">
        <f t="shared" si="78"/>
        <v>0</v>
      </c>
      <c r="E81" s="27">
        <f t="shared" si="78"/>
        <v>0</v>
      </c>
      <c r="F81" s="27">
        <f t="shared" si="78"/>
        <v>0</v>
      </c>
      <c r="G81" s="27">
        <f t="shared" si="78"/>
        <v>0</v>
      </c>
      <c r="H81" s="27">
        <f t="shared" si="78"/>
        <v>0</v>
      </c>
      <c r="I81" s="27">
        <f t="shared" si="78"/>
        <v>0</v>
      </c>
      <c r="J81" s="27">
        <f t="shared" si="78"/>
        <v>0</v>
      </c>
      <c r="K81" s="27">
        <f t="shared" si="78"/>
        <v>0</v>
      </c>
      <c r="L81" s="27">
        <f t="shared" si="78"/>
        <v>0</v>
      </c>
      <c r="M81" s="27">
        <f t="shared" si="78"/>
        <v>0</v>
      </c>
      <c r="N81" s="7">
        <f>IF(D81=0,D1,"")</f>
        <v>1</v>
      </c>
      <c r="O81" s="7">
        <f t="shared" ref="O81:W81" si="80">IF(E81=0,E1,"")</f>
        <v>2</v>
      </c>
      <c r="P81" s="7">
        <f t="shared" si="80"/>
        <v>3</v>
      </c>
      <c r="Q81" s="7">
        <f t="shared" si="80"/>
        <v>4</v>
      </c>
      <c r="R81" s="7">
        <f t="shared" si="80"/>
        <v>5</v>
      </c>
      <c r="S81" s="7">
        <f t="shared" si="80"/>
        <v>6</v>
      </c>
      <c r="T81" s="7">
        <f t="shared" si="80"/>
        <v>7</v>
      </c>
      <c r="U81" s="7">
        <f t="shared" si="80"/>
        <v>8</v>
      </c>
      <c r="V81" s="7">
        <f t="shared" si="80"/>
        <v>9</v>
      </c>
      <c r="W81" s="7">
        <f t="shared" si="80"/>
        <v>0</v>
      </c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>
        <f t="shared" si="71"/>
        <v>0</v>
      </c>
      <c r="AI81" s="25"/>
      <c r="AJ81" s="24"/>
      <c r="AK81" s="16" t="str">
        <f t="shared" si="79"/>
        <v/>
      </c>
      <c r="AL81" s="42"/>
      <c r="AM81" s="43"/>
      <c r="AN81" s="47"/>
      <c r="AO81" s="45"/>
      <c r="AP81" s="46"/>
      <c r="AQ81" s="46"/>
      <c r="AR81" s="16">
        <f t="shared" ca="1" si="58"/>
        <v>0</v>
      </c>
      <c r="AS81" s="16">
        <f t="shared" ca="1" si="59"/>
        <v>0</v>
      </c>
      <c r="AT81" s="16">
        <f t="shared" ca="1" si="60"/>
        <v>0</v>
      </c>
      <c r="AU81" s="16">
        <f t="shared" ca="1" si="61"/>
        <v>0</v>
      </c>
      <c r="AV81" s="16">
        <f t="shared" ca="1" si="62"/>
        <v>0</v>
      </c>
      <c r="AW81" s="16">
        <f t="shared" ca="1" si="63"/>
        <v>0</v>
      </c>
      <c r="AX81" s="16">
        <f t="shared" ca="1" si="64"/>
        <v>0</v>
      </c>
      <c r="AY81" s="79">
        <f t="shared" ca="1" si="65"/>
        <v>0</v>
      </c>
      <c r="AZ81" s="80">
        <v>1</v>
      </c>
      <c r="BA81" s="80" t="str">
        <f t="shared" ca="1" si="66"/>
        <v xml:space="preserve"> </v>
      </c>
      <c r="BB81" s="80">
        <v>2</v>
      </c>
      <c r="BC81" s="80" t="str">
        <f t="shared" ca="1" si="67"/>
        <v xml:space="preserve"> </v>
      </c>
      <c r="BD81" s="80">
        <v>3</v>
      </c>
      <c r="BE81" s="80" t="str">
        <f t="shared" ca="1" si="72"/>
        <v xml:space="preserve"> </v>
      </c>
      <c r="BF81" s="80">
        <v>4</v>
      </c>
      <c r="BG81" s="80" t="str">
        <f t="shared" ca="1" si="68"/>
        <v xml:space="preserve"> </v>
      </c>
      <c r="BH81" s="80">
        <v>5</v>
      </c>
      <c r="BI81" s="80" t="str">
        <f t="shared" ca="1" si="69"/>
        <v xml:space="preserve"> </v>
      </c>
      <c r="BJ81" s="80">
        <v>6</v>
      </c>
      <c r="BK81" s="77" t="str">
        <f t="shared" ca="1" si="70"/>
        <v xml:space="preserve"> </v>
      </c>
      <c r="BU81" s="3"/>
      <c r="BV81" s="3"/>
      <c r="BW81" s="3"/>
      <c r="BX81" s="3"/>
      <c r="BY81" s="3"/>
      <c r="BZ81" s="3"/>
    </row>
    <row r="82" spans="1:78" x14ac:dyDescent="0.25">
      <c r="A82" s="39">
        <v>81</v>
      </c>
      <c r="C82" s="27" t="str">
        <f t="shared" si="57"/>
        <v/>
      </c>
      <c r="D82" s="34">
        <f>IF($C82=D1,1,0)</f>
        <v>0</v>
      </c>
      <c r="E82" s="34">
        <f t="shared" ref="E82:M82" si="81">IF($C82=E1,1,0)</f>
        <v>0</v>
      </c>
      <c r="F82" s="34">
        <f t="shared" si="81"/>
        <v>0</v>
      </c>
      <c r="G82" s="34">
        <f t="shared" si="81"/>
        <v>0</v>
      </c>
      <c r="H82" s="34">
        <f t="shared" si="81"/>
        <v>0</v>
      </c>
      <c r="I82" s="34">
        <f t="shared" si="81"/>
        <v>0</v>
      </c>
      <c r="J82" s="34">
        <f t="shared" si="81"/>
        <v>0</v>
      </c>
      <c r="K82" s="34">
        <f t="shared" si="81"/>
        <v>0</v>
      </c>
      <c r="L82" s="34">
        <f t="shared" si="81"/>
        <v>0</v>
      </c>
      <c r="M82" s="34">
        <f t="shared" si="81"/>
        <v>0</v>
      </c>
      <c r="N82" s="7"/>
      <c r="O82" s="7"/>
      <c r="P82" s="7"/>
      <c r="Q82" s="7"/>
      <c r="R82" s="7"/>
      <c r="S82" s="7"/>
      <c r="T82" s="7"/>
      <c r="U82" s="7"/>
      <c r="V82" s="7"/>
      <c r="W82" s="7"/>
      <c r="X82" s="19" t="str">
        <f>IF(N$81=$C82,"WIN","")</f>
        <v/>
      </c>
      <c r="Y82" s="19" t="str">
        <f t="shared" ref="Y82:AG84" si="82">IF(O$81=$C82,"WIN","")</f>
        <v/>
      </c>
      <c r="Z82" s="19" t="str">
        <f t="shared" si="82"/>
        <v/>
      </c>
      <c r="AA82" s="19" t="str">
        <f t="shared" si="82"/>
        <v/>
      </c>
      <c r="AB82" s="19" t="str">
        <f t="shared" si="82"/>
        <v/>
      </c>
      <c r="AC82" s="19" t="str">
        <f t="shared" si="82"/>
        <v/>
      </c>
      <c r="AD82" s="19" t="str">
        <f t="shared" si="82"/>
        <v/>
      </c>
      <c r="AE82" s="19" t="str">
        <f t="shared" si="82"/>
        <v/>
      </c>
      <c r="AF82" s="19" t="str">
        <f t="shared" si="82"/>
        <v/>
      </c>
      <c r="AG82" s="19" t="str">
        <f t="shared" si="82"/>
        <v/>
      </c>
      <c r="AH82" s="20">
        <f t="shared" si="71"/>
        <v>0</v>
      </c>
      <c r="AI82" s="26">
        <f>SUM(AH82:AH84)</f>
        <v>0</v>
      </c>
      <c r="AJ82" s="20" t="str">
        <f>IF(AI82&lt;&gt;0,"W",IF(AI82=0,"L"))</f>
        <v>L</v>
      </c>
      <c r="AK82" s="16">
        <f t="shared" si="79"/>
        <v>10</v>
      </c>
      <c r="AL82" s="50" t="str">
        <f>IF(AND(AI82&gt;0,AK82=1),"W","L ")</f>
        <v xml:space="preserve">L </v>
      </c>
      <c r="AM82" s="51" t="str">
        <f>IF(AND(AI82&gt;0,AK82=2),"W","L ")</f>
        <v xml:space="preserve">L </v>
      </c>
      <c r="AN82" s="47" t="str">
        <f>IF(AND(AI82&gt;0,AK82=3),"W","L ")</f>
        <v xml:space="preserve">L </v>
      </c>
      <c r="AO82" s="48" t="str">
        <f>IF(AND(AI82&gt;0,AK82=4),"W","L ")</f>
        <v xml:space="preserve">L </v>
      </c>
      <c r="AP82" s="49" t="str">
        <f>IF(AND(AI82&gt;0,AK82=5),"W","L ")</f>
        <v xml:space="preserve">L </v>
      </c>
      <c r="AQ82" s="49" t="str">
        <f>IF(AND(AI82&gt;0,AK82=6),"W","L ")</f>
        <v xml:space="preserve">L </v>
      </c>
      <c r="AR82" s="16">
        <f t="shared" ca="1" si="58"/>
        <v>0</v>
      </c>
      <c r="AS82" s="16">
        <f t="shared" ca="1" si="59"/>
        <v>0</v>
      </c>
      <c r="AT82" s="16">
        <f t="shared" ca="1" si="60"/>
        <v>0</v>
      </c>
      <c r="AU82" s="16">
        <f t="shared" ca="1" si="61"/>
        <v>0</v>
      </c>
      <c r="AV82" s="16">
        <f t="shared" ca="1" si="62"/>
        <v>0</v>
      </c>
      <c r="AW82" s="16">
        <f t="shared" ca="1" si="63"/>
        <v>0</v>
      </c>
      <c r="AX82" s="16">
        <f t="shared" ca="1" si="64"/>
        <v>0</v>
      </c>
      <c r="AY82" s="79">
        <f t="shared" ca="1" si="65"/>
        <v>0</v>
      </c>
      <c r="AZ82" s="80">
        <v>1</v>
      </c>
      <c r="BA82" s="80" t="str">
        <f t="shared" ca="1" si="66"/>
        <v xml:space="preserve"> </v>
      </c>
      <c r="BB82" s="80">
        <v>2</v>
      </c>
      <c r="BC82" s="80" t="str">
        <f t="shared" ca="1" si="67"/>
        <v xml:space="preserve"> </v>
      </c>
      <c r="BD82" s="80">
        <v>3</v>
      </c>
      <c r="BE82" s="80" t="str">
        <f t="shared" ca="1" si="72"/>
        <v xml:space="preserve"> </v>
      </c>
      <c r="BF82" s="80">
        <v>4</v>
      </c>
      <c r="BG82" s="80" t="str">
        <f t="shared" ca="1" si="68"/>
        <v xml:space="preserve"> </v>
      </c>
      <c r="BH82" s="80">
        <v>5</v>
      </c>
      <c r="BI82" s="80" t="str">
        <f t="shared" ca="1" si="69"/>
        <v xml:space="preserve"> </v>
      </c>
      <c r="BJ82" s="80">
        <v>6</v>
      </c>
      <c r="BK82" s="77" t="str">
        <f t="shared" ca="1" si="70"/>
        <v xml:space="preserve"> </v>
      </c>
      <c r="BU82" s="3"/>
      <c r="BV82" s="3"/>
      <c r="BW82" s="3"/>
      <c r="BX82" s="3"/>
      <c r="BY82" s="3"/>
      <c r="BZ82" s="3"/>
    </row>
    <row r="83" spans="1:78" x14ac:dyDescent="0.25">
      <c r="A83" s="39">
        <v>82</v>
      </c>
      <c r="C83" s="27" t="str">
        <f t="shared" si="57"/>
        <v/>
      </c>
      <c r="D83" s="27">
        <f>IF($C83=D$1,1+D82,D82)</f>
        <v>0</v>
      </c>
      <c r="E83" s="27">
        <f t="shared" ref="E83:M83" si="83">IF($C83=E$1,1+E82,E82)</f>
        <v>0</v>
      </c>
      <c r="F83" s="27">
        <f t="shared" si="83"/>
        <v>0</v>
      </c>
      <c r="G83" s="27">
        <f t="shared" si="83"/>
        <v>0</v>
      </c>
      <c r="H83" s="27">
        <f t="shared" si="83"/>
        <v>0</v>
      </c>
      <c r="I83" s="27">
        <f t="shared" si="83"/>
        <v>0</v>
      </c>
      <c r="J83" s="27">
        <f t="shared" si="83"/>
        <v>0</v>
      </c>
      <c r="K83" s="27">
        <f t="shared" si="83"/>
        <v>0</v>
      </c>
      <c r="L83" s="27">
        <f t="shared" si="83"/>
        <v>0</v>
      </c>
      <c r="M83" s="27">
        <f t="shared" si="83"/>
        <v>0</v>
      </c>
      <c r="N83" s="7"/>
      <c r="O83" s="7"/>
      <c r="P83" s="7"/>
      <c r="Q83" s="7"/>
      <c r="R83" s="7"/>
      <c r="S83" s="7"/>
      <c r="T83" s="7"/>
      <c r="U83" s="7"/>
      <c r="V83" s="7"/>
      <c r="W83" s="7"/>
      <c r="X83" s="19" t="str">
        <f t="shared" ref="X83:X84" si="84">IF(N$81=$C83,"WIN","")</f>
        <v/>
      </c>
      <c r="Y83" s="19" t="str">
        <f t="shared" si="82"/>
        <v/>
      </c>
      <c r="Z83" s="19" t="str">
        <f t="shared" si="82"/>
        <v/>
      </c>
      <c r="AA83" s="19" t="str">
        <f t="shared" si="82"/>
        <v/>
      </c>
      <c r="AB83" s="19" t="str">
        <f t="shared" si="82"/>
        <v/>
      </c>
      <c r="AC83" s="19" t="str">
        <f t="shared" si="82"/>
        <v/>
      </c>
      <c r="AD83" s="19" t="str">
        <f t="shared" si="82"/>
        <v/>
      </c>
      <c r="AE83" s="19" t="str">
        <f t="shared" si="82"/>
        <v/>
      </c>
      <c r="AF83" s="19" t="str">
        <f t="shared" si="82"/>
        <v/>
      </c>
      <c r="AG83" s="19" t="str">
        <f t="shared" si="82"/>
        <v/>
      </c>
      <c r="AH83" s="20">
        <f t="shared" si="71"/>
        <v>0</v>
      </c>
      <c r="AI83" s="25"/>
      <c r="AJ83" s="24"/>
      <c r="AK83" s="16" t="str">
        <f t="shared" si="79"/>
        <v/>
      </c>
      <c r="AL83" s="42"/>
      <c r="AM83" s="43"/>
      <c r="AN83" s="47"/>
      <c r="AO83" s="45"/>
      <c r="AP83" s="46"/>
      <c r="AQ83" s="46"/>
      <c r="AR83" s="16">
        <f t="shared" ca="1" si="58"/>
        <v>0</v>
      </c>
      <c r="AS83" s="16">
        <f t="shared" ca="1" si="59"/>
        <v>0</v>
      </c>
      <c r="AT83" s="16">
        <f t="shared" ca="1" si="60"/>
        <v>0</v>
      </c>
      <c r="AU83" s="16">
        <f t="shared" ca="1" si="61"/>
        <v>0</v>
      </c>
      <c r="AV83" s="16">
        <f t="shared" ca="1" si="62"/>
        <v>0</v>
      </c>
      <c r="AW83" s="16">
        <f t="shared" ca="1" si="63"/>
        <v>0</v>
      </c>
      <c r="AX83" s="16">
        <f t="shared" ca="1" si="64"/>
        <v>0</v>
      </c>
      <c r="AY83" s="79">
        <f t="shared" ca="1" si="65"/>
        <v>0</v>
      </c>
      <c r="AZ83" s="80">
        <v>1</v>
      </c>
      <c r="BA83" s="80" t="str">
        <f t="shared" ca="1" si="66"/>
        <v xml:space="preserve"> </v>
      </c>
      <c r="BB83" s="80">
        <v>2</v>
      </c>
      <c r="BC83" s="80" t="str">
        <f t="shared" ca="1" si="67"/>
        <v xml:space="preserve"> </v>
      </c>
      <c r="BD83" s="80">
        <v>3</v>
      </c>
      <c r="BE83" s="80" t="str">
        <f t="shared" ca="1" si="72"/>
        <v xml:space="preserve"> </v>
      </c>
      <c r="BF83" s="80">
        <v>4</v>
      </c>
      <c r="BG83" s="80" t="str">
        <f t="shared" ca="1" si="68"/>
        <v xml:space="preserve"> </v>
      </c>
      <c r="BH83" s="80">
        <v>5</v>
      </c>
      <c r="BI83" s="80" t="str">
        <f t="shared" ca="1" si="69"/>
        <v xml:space="preserve"> </v>
      </c>
      <c r="BJ83" s="80">
        <v>6</v>
      </c>
      <c r="BK83" s="77" t="str">
        <f t="shared" ca="1" si="70"/>
        <v xml:space="preserve"> </v>
      </c>
      <c r="BU83" s="3"/>
      <c r="BV83" s="3"/>
      <c r="BW83" s="3"/>
      <c r="BX83" s="3"/>
      <c r="BY83" s="3"/>
      <c r="BZ83" s="3"/>
    </row>
    <row r="84" spans="1:78" x14ac:dyDescent="0.25">
      <c r="A84" s="39">
        <v>83</v>
      </c>
      <c r="C84" s="27" t="str">
        <f t="shared" si="57"/>
        <v/>
      </c>
      <c r="D84" s="27">
        <f t="shared" ref="D84:M91" si="85">IF($C84=D$1,1+D83,D83)</f>
        <v>0</v>
      </c>
      <c r="E84" s="27">
        <f t="shared" si="85"/>
        <v>0</v>
      </c>
      <c r="F84" s="27">
        <f t="shared" si="85"/>
        <v>0</v>
      </c>
      <c r="G84" s="27">
        <f t="shared" si="85"/>
        <v>0</v>
      </c>
      <c r="H84" s="27">
        <f t="shared" si="85"/>
        <v>0</v>
      </c>
      <c r="I84" s="27">
        <f t="shared" si="85"/>
        <v>0</v>
      </c>
      <c r="J84" s="27">
        <f t="shared" si="85"/>
        <v>0</v>
      </c>
      <c r="K84" s="27">
        <f t="shared" si="85"/>
        <v>0</v>
      </c>
      <c r="L84" s="27">
        <f t="shared" si="85"/>
        <v>0</v>
      </c>
      <c r="M84" s="27">
        <f t="shared" si="85"/>
        <v>0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19" t="str">
        <f t="shared" si="84"/>
        <v/>
      </c>
      <c r="Y84" s="19" t="str">
        <f t="shared" si="82"/>
        <v/>
      </c>
      <c r="Z84" s="19" t="str">
        <f t="shared" si="82"/>
        <v/>
      </c>
      <c r="AA84" s="19" t="str">
        <f t="shared" si="82"/>
        <v/>
      </c>
      <c r="AB84" s="19" t="str">
        <f t="shared" si="82"/>
        <v/>
      </c>
      <c r="AC84" s="19" t="str">
        <f t="shared" si="82"/>
        <v/>
      </c>
      <c r="AD84" s="19" t="str">
        <f t="shared" si="82"/>
        <v/>
      </c>
      <c r="AE84" s="19" t="str">
        <f t="shared" si="82"/>
        <v/>
      </c>
      <c r="AF84" s="19" t="str">
        <f t="shared" si="82"/>
        <v/>
      </c>
      <c r="AG84" s="19" t="str">
        <f t="shared" si="82"/>
        <v/>
      </c>
      <c r="AH84" s="20">
        <f t="shared" si="71"/>
        <v>0</v>
      </c>
      <c r="AI84" s="25"/>
      <c r="AJ84" s="24"/>
      <c r="AK84" s="16" t="str">
        <f t="shared" si="79"/>
        <v/>
      </c>
      <c r="AL84" s="42"/>
      <c r="AM84" s="43"/>
      <c r="AN84" s="47"/>
      <c r="AO84" s="45"/>
      <c r="AP84" s="46"/>
      <c r="AQ84" s="46"/>
      <c r="AR84" s="16">
        <f t="shared" ca="1" si="58"/>
        <v>0</v>
      </c>
      <c r="AS84" s="16">
        <f t="shared" ca="1" si="59"/>
        <v>0</v>
      </c>
      <c r="AT84" s="16">
        <f t="shared" ca="1" si="60"/>
        <v>0</v>
      </c>
      <c r="AU84" s="16">
        <f t="shared" ca="1" si="61"/>
        <v>0</v>
      </c>
      <c r="AV84" s="16">
        <f t="shared" ca="1" si="62"/>
        <v>0</v>
      </c>
      <c r="AW84" s="16">
        <f t="shared" ca="1" si="63"/>
        <v>0</v>
      </c>
      <c r="AX84" s="16">
        <f t="shared" ca="1" si="64"/>
        <v>0</v>
      </c>
      <c r="AY84" s="79">
        <f t="shared" ca="1" si="65"/>
        <v>0</v>
      </c>
      <c r="AZ84" s="80">
        <v>1</v>
      </c>
      <c r="BA84" s="80" t="str">
        <f t="shared" ca="1" si="66"/>
        <v xml:space="preserve"> </v>
      </c>
      <c r="BB84" s="80">
        <v>2</v>
      </c>
      <c r="BC84" s="80" t="str">
        <f t="shared" ca="1" si="67"/>
        <v xml:space="preserve"> </v>
      </c>
      <c r="BD84" s="80">
        <v>3</v>
      </c>
      <c r="BE84" s="80" t="str">
        <f t="shared" ca="1" si="72"/>
        <v xml:space="preserve"> </v>
      </c>
      <c r="BF84" s="80">
        <v>4</v>
      </c>
      <c r="BG84" s="80" t="str">
        <f t="shared" ca="1" si="68"/>
        <v xml:space="preserve"> </v>
      </c>
      <c r="BH84" s="80">
        <v>5</v>
      </c>
      <c r="BI84" s="80" t="str">
        <f t="shared" ca="1" si="69"/>
        <v xml:space="preserve"> </v>
      </c>
      <c r="BJ84" s="80">
        <v>6</v>
      </c>
      <c r="BK84" s="77" t="str">
        <f t="shared" ca="1" si="70"/>
        <v xml:space="preserve"> </v>
      </c>
      <c r="BU84" s="3"/>
      <c r="BV84" s="3"/>
      <c r="BW84" s="3"/>
      <c r="BX84" s="3"/>
      <c r="BY84" s="3"/>
      <c r="BZ84" s="3"/>
    </row>
    <row r="85" spans="1:78" x14ac:dyDescent="0.25">
      <c r="A85" s="39">
        <v>84</v>
      </c>
      <c r="C85" s="27" t="str">
        <f t="shared" si="57"/>
        <v/>
      </c>
      <c r="D85" s="27">
        <f t="shared" si="85"/>
        <v>0</v>
      </c>
      <c r="E85" s="27">
        <f t="shared" si="85"/>
        <v>0</v>
      </c>
      <c r="F85" s="27">
        <f t="shared" si="85"/>
        <v>0</v>
      </c>
      <c r="G85" s="27">
        <f t="shared" si="85"/>
        <v>0</v>
      </c>
      <c r="H85" s="27">
        <f t="shared" si="85"/>
        <v>0</v>
      </c>
      <c r="I85" s="27">
        <f t="shared" si="85"/>
        <v>0</v>
      </c>
      <c r="J85" s="27">
        <f t="shared" si="85"/>
        <v>0</v>
      </c>
      <c r="K85" s="27">
        <f t="shared" si="85"/>
        <v>0</v>
      </c>
      <c r="L85" s="27">
        <f t="shared" si="85"/>
        <v>0</v>
      </c>
      <c r="M85" s="27">
        <f t="shared" si="85"/>
        <v>0</v>
      </c>
      <c r="N85" s="7"/>
      <c r="O85" s="7"/>
      <c r="P85" s="7"/>
      <c r="Q85" s="7"/>
      <c r="R85" s="7"/>
      <c r="S85" s="7"/>
      <c r="T85" s="7"/>
      <c r="U85" s="7"/>
      <c r="V85" s="7"/>
      <c r="W85" s="7"/>
      <c r="X85" s="18"/>
      <c r="Y85" s="18"/>
      <c r="Z85" s="18"/>
      <c r="AA85" s="21"/>
      <c r="AB85" s="21"/>
      <c r="AC85" s="21"/>
      <c r="AD85" s="21"/>
      <c r="AE85" s="21"/>
      <c r="AF85" s="21"/>
      <c r="AG85" s="21"/>
      <c r="AH85" s="20">
        <f t="shared" si="71"/>
        <v>0</v>
      </c>
      <c r="AI85" s="25"/>
      <c r="AJ85" s="24"/>
      <c r="AK85" s="16" t="str">
        <f t="shared" si="79"/>
        <v/>
      </c>
      <c r="AL85" s="42"/>
      <c r="AM85" s="43"/>
      <c r="AN85" s="47"/>
      <c r="AO85" s="45"/>
      <c r="AP85" s="46"/>
      <c r="AQ85" s="46"/>
      <c r="AR85" s="16">
        <f t="shared" ca="1" si="58"/>
        <v>0</v>
      </c>
      <c r="AS85" s="16">
        <f t="shared" ca="1" si="59"/>
        <v>0</v>
      </c>
      <c r="AT85" s="16">
        <f t="shared" ca="1" si="60"/>
        <v>0</v>
      </c>
      <c r="AU85" s="16">
        <f t="shared" ca="1" si="61"/>
        <v>0</v>
      </c>
      <c r="AV85" s="16">
        <f t="shared" ca="1" si="62"/>
        <v>0</v>
      </c>
      <c r="AW85" s="16">
        <f t="shared" ca="1" si="63"/>
        <v>0</v>
      </c>
      <c r="AX85" s="16">
        <f t="shared" ca="1" si="64"/>
        <v>0</v>
      </c>
      <c r="AY85" s="79">
        <f t="shared" ca="1" si="65"/>
        <v>0</v>
      </c>
      <c r="AZ85" s="80">
        <v>1</v>
      </c>
      <c r="BA85" s="80" t="str">
        <f t="shared" ca="1" si="66"/>
        <v xml:space="preserve"> </v>
      </c>
      <c r="BB85" s="80">
        <v>2</v>
      </c>
      <c r="BC85" s="80" t="str">
        <f t="shared" ca="1" si="67"/>
        <v xml:space="preserve"> </v>
      </c>
      <c r="BD85" s="80">
        <v>3</v>
      </c>
      <c r="BE85" s="80" t="str">
        <f t="shared" ca="1" si="72"/>
        <v xml:space="preserve"> </v>
      </c>
      <c r="BF85" s="80">
        <v>4</v>
      </c>
      <c r="BG85" s="80" t="str">
        <f t="shared" ca="1" si="68"/>
        <v xml:space="preserve"> </v>
      </c>
      <c r="BH85" s="80">
        <v>5</v>
      </c>
      <c r="BI85" s="80" t="str">
        <f t="shared" ca="1" si="69"/>
        <v xml:space="preserve"> </v>
      </c>
      <c r="BJ85" s="80">
        <v>6</v>
      </c>
      <c r="BK85" s="77" t="str">
        <f t="shared" ca="1" si="70"/>
        <v xml:space="preserve"> </v>
      </c>
      <c r="BU85" s="3"/>
      <c r="BV85" s="3"/>
      <c r="BW85" s="3"/>
      <c r="BX85" s="3"/>
      <c r="BY85" s="3"/>
      <c r="BZ85" s="3"/>
    </row>
    <row r="86" spans="1:78" x14ac:dyDescent="0.25">
      <c r="A86" s="39">
        <v>85</v>
      </c>
      <c r="C86" s="27" t="str">
        <f t="shared" si="57"/>
        <v/>
      </c>
      <c r="D86" s="27">
        <f t="shared" si="85"/>
        <v>0</v>
      </c>
      <c r="E86" s="27">
        <f t="shared" si="85"/>
        <v>0</v>
      </c>
      <c r="F86" s="27">
        <f t="shared" si="85"/>
        <v>0</v>
      </c>
      <c r="G86" s="27">
        <f t="shared" si="85"/>
        <v>0</v>
      </c>
      <c r="H86" s="27">
        <f t="shared" si="85"/>
        <v>0</v>
      </c>
      <c r="I86" s="27">
        <f t="shared" si="85"/>
        <v>0</v>
      </c>
      <c r="J86" s="27">
        <f t="shared" si="85"/>
        <v>0</v>
      </c>
      <c r="K86" s="27">
        <f t="shared" si="85"/>
        <v>0</v>
      </c>
      <c r="L86" s="27">
        <f t="shared" si="85"/>
        <v>0</v>
      </c>
      <c r="M86" s="27">
        <f t="shared" si="85"/>
        <v>0</v>
      </c>
      <c r="N86" s="7"/>
      <c r="O86" s="7"/>
      <c r="P86" s="7"/>
      <c r="Q86" s="7"/>
      <c r="R86" s="7"/>
      <c r="S86" s="7"/>
      <c r="T86" s="7"/>
      <c r="U86" s="7"/>
      <c r="V86" s="7"/>
      <c r="W86" s="7"/>
      <c r="X86" s="18"/>
      <c r="Y86" s="18"/>
      <c r="Z86" s="18"/>
      <c r="AA86" s="21"/>
      <c r="AB86" s="21"/>
      <c r="AC86" s="21"/>
      <c r="AD86" s="21"/>
      <c r="AE86" s="21"/>
      <c r="AF86" s="21"/>
      <c r="AG86" s="21"/>
      <c r="AH86" s="20">
        <f t="shared" si="71"/>
        <v>0</v>
      </c>
      <c r="AI86" s="25"/>
      <c r="AJ86" s="24"/>
      <c r="AK86" s="16" t="str">
        <f t="shared" si="79"/>
        <v/>
      </c>
      <c r="AL86" s="42"/>
      <c r="AM86" s="43"/>
      <c r="AN86" s="47"/>
      <c r="AO86" s="45"/>
      <c r="AP86" s="46"/>
      <c r="AQ86" s="46"/>
      <c r="AR86" s="16">
        <f t="shared" ca="1" si="58"/>
        <v>0</v>
      </c>
      <c r="AS86" s="16">
        <f t="shared" ca="1" si="59"/>
        <v>0</v>
      </c>
      <c r="AT86" s="16">
        <f t="shared" ca="1" si="60"/>
        <v>0</v>
      </c>
      <c r="AU86" s="16">
        <f t="shared" ca="1" si="61"/>
        <v>0</v>
      </c>
      <c r="AV86" s="16">
        <f t="shared" ca="1" si="62"/>
        <v>0</v>
      </c>
      <c r="AW86" s="16">
        <f t="shared" ca="1" si="63"/>
        <v>0</v>
      </c>
      <c r="AX86" s="16">
        <f t="shared" ca="1" si="64"/>
        <v>0</v>
      </c>
      <c r="AY86" s="79">
        <f t="shared" ca="1" si="65"/>
        <v>0</v>
      </c>
      <c r="AZ86" s="80">
        <v>1</v>
      </c>
      <c r="BA86" s="80" t="str">
        <f t="shared" ca="1" si="66"/>
        <v xml:space="preserve"> </v>
      </c>
      <c r="BB86" s="80">
        <v>2</v>
      </c>
      <c r="BC86" s="80" t="str">
        <f t="shared" ca="1" si="67"/>
        <v xml:space="preserve"> </v>
      </c>
      <c r="BD86" s="80">
        <v>3</v>
      </c>
      <c r="BE86" s="80" t="str">
        <f t="shared" ca="1" si="72"/>
        <v xml:space="preserve"> </v>
      </c>
      <c r="BF86" s="80">
        <v>4</v>
      </c>
      <c r="BG86" s="80" t="str">
        <f t="shared" ca="1" si="68"/>
        <v xml:space="preserve"> </v>
      </c>
      <c r="BH86" s="80">
        <v>5</v>
      </c>
      <c r="BI86" s="80" t="str">
        <f t="shared" ca="1" si="69"/>
        <v xml:space="preserve"> </v>
      </c>
      <c r="BJ86" s="80">
        <v>6</v>
      </c>
      <c r="BK86" s="77" t="str">
        <f t="shared" ca="1" si="70"/>
        <v xml:space="preserve"> </v>
      </c>
      <c r="BU86" s="3"/>
      <c r="BV86" s="3"/>
      <c r="BW86" s="3"/>
      <c r="BX86" s="3"/>
      <c r="BY86" s="3"/>
      <c r="BZ86" s="3"/>
    </row>
    <row r="87" spans="1:78" x14ac:dyDescent="0.25">
      <c r="A87" s="39">
        <v>86</v>
      </c>
      <c r="C87" s="27" t="str">
        <f t="shared" si="57"/>
        <v/>
      </c>
      <c r="D87" s="27">
        <f t="shared" si="85"/>
        <v>0</v>
      </c>
      <c r="E87" s="27">
        <f t="shared" si="85"/>
        <v>0</v>
      </c>
      <c r="F87" s="27">
        <f t="shared" si="85"/>
        <v>0</v>
      </c>
      <c r="G87" s="27">
        <f t="shared" si="85"/>
        <v>0</v>
      </c>
      <c r="H87" s="27">
        <f t="shared" si="85"/>
        <v>0</v>
      </c>
      <c r="I87" s="27">
        <f t="shared" si="85"/>
        <v>0</v>
      </c>
      <c r="J87" s="27">
        <f t="shared" si="85"/>
        <v>0</v>
      </c>
      <c r="K87" s="27">
        <f t="shared" si="85"/>
        <v>0</v>
      </c>
      <c r="L87" s="27">
        <f t="shared" si="85"/>
        <v>0</v>
      </c>
      <c r="M87" s="27">
        <f t="shared" si="85"/>
        <v>0</v>
      </c>
      <c r="N87" s="7"/>
      <c r="O87" s="7"/>
      <c r="P87" s="7"/>
      <c r="Q87" s="7"/>
      <c r="R87" s="7"/>
      <c r="S87" s="7"/>
      <c r="T87" s="7"/>
      <c r="U87" s="7"/>
      <c r="V87" s="7"/>
      <c r="W87" s="7"/>
      <c r="X87" s="18"/>
      <c r="Y87" s="18"/>
      <c r="Z87" s="18"/>
      <c r="AA87" s="21"/>
      <c r="AB87" s="21"/>
      <c r="AC87" s="21"/>
      <c r="AD87" s="21"/>
      <c r="AE87" s="21"/>
      <c r="AF87" s="21"/>
      <c r="AG87" s="21"/>
      <c r="AH87" s="20">
        <f t="shared" si="71"/>
        <v>0</v>
      </c>
      <c r="AI87" s="25"/>
      <c r="AJ87" s="24"/>
      <c r="AK87" s="16" t="str">
        <f t="shared" si="79"/>
        <v/>
      </c>
      <c r="AL87" s="42"/>
      <c r="AM87" s="43"/>
      <c r="AN87" s="47"/>
      <c r="AO87" s="45"/>
      <c r="AP87" s="46"/>
      <c r="AQ87" s="46"/>
      <c r="AR87" s="16">
        <f t="shared" ca="1" si="58"/>
        <v>0</v>
      </c>
      <c r="AS87" s="16">
        <f t="shared" ca="1" si="59"/>
        <v>0</v>
      </c>
      <c r="AT87" s="16">
        <f t="shared" ca="1" si="60"/>
        <v>0</v>
      </c>
      <c r="AU87" s="16">
        <f t="shared" ca="1" si="61"/>
        <v>0</v>
      </c>
      <c r="AV87" s="16">
        <f t="shared" ca="1" si="62"/>
        <v>0</v>
      </c>
      <c r="AW87" s="16">
        <f t="shared" ca="1" si="63"/>
        <v>0</v>
      </c>
      <c r="AX87" s="16">
        <f t="shared" ca="1" si="64"/>
        <v>0</v>
      </c>
      <c r="AY87" s="79">
        <f t="shared" ca="1" si="65"/>
        <v>0</v>
      </c>
      <c r="AZ87" s="80">
        <v>1</v>
      </c>
      <c r="BA87" s="80" t="str">
        <f t="shared" ca="1" si="66"/>
        <v xml:space="preserve"> </v>
      </c>
      <c r="BB87" s="80">
        <v>2</v>
      </c>
      <c r="BC87" s="80" t="str">
        <f t="shared" ca="1" si="67"/>
        <v xml:space="preserve"> </v>
      </c>
      <c r="BD87" s="80">
        <v>3</v>
      </c>
      <c r="BE87" s="80" t="str">
        <f t="shared" ca="1" si="72"/>
        <v xml:space="preserve"> </v>
      </c>
      <c r="BF87" s="80">
        <v>4</v>
      </c>
      <c r="BG87" s="80" t="str">
        <f t="shared" ca="1" si="68"/>
        <v xml:space="preserve"> </v>
      </c>
      <c r="BH87" s="80">
        <v>5</v>
      </c>
      <c r="BI87" s="80" t="str">
        <f t="shared" ca="1" si="69"/>
        <v xml:space="preserve"> </v>
      </c>
      <c r="BJ87" s="80">
        <v>6</v>
      </c>
      <c r="BK87" s="77" t="str">
        <f t="shared" ca="1" si="70"/>
        <v xml:space="preserve"> </v>
      </c>
      <c r="BU87" s="3"/>
      <c r="BV87" s="3"/>
      <c r="BW87" s="3"/>
      <c r="BX87" s="3"/>
      <c r="BY87" s="3"/>
      <c r="BZ87" s="3"/>
    </row>
    <row r="88" spans="1:78" x14ac:dyDescent="0.25">
      <c r="A88" s="39">
        <v>87</v>
      </c>
      <c r="C88" s="27" t="str">
        <f t="shared" si="57"/>
        <v/>
      </c>
      <c r="D88" s="27">
        <f t="shared" si="85"/>
        <v>0</v>
      </c>
      <c r="E88" s="27">
        <f t="shared" si="85"/>
        <v>0</v>
      </c>
      <c r="F88" s="27">
        <f t="shared" si="85"/>
        <v>0</v>
      </c>
      <c r="G88" s="27">
        <f t="shared" si="85"/>
        <v>0</v>
      </c>
      <c r="H88" s="27">
        <f t="shared" si="85"/>
        <v>0</v>
      </c>
      <c r="I88" s="27">
        <f t="shared" si="85"/>
        <v>0</v>
      </c>
      <c r="J88" s="27">
        <f t="shared" si="85"/>
        <v>0</v>
      </c>
      <c r="K88" s="27">
        <f t="shared" si="85"/>
        <v>0</v>
      </c>
      <c r="L88" s="27">
        <f t="shared" si="85"/>
        <v>0</v>
      </c>
      <c r="M88" s="27">
        <f t="shared" si="85"/>
        <v>0</v>
      </c>
      <c r="N88" s="7"/>
      <c r="O88" s="7"/>
      <c r="P88" s="7"/>
      <c r="Q88" s="7"/>
      <c r="R88" s="7"/>
      <c r="S88" s="7"/>
      <c r="T88" s="7"/>
      <c r="U88" s="7"/>
      <c r="V88" s="7"/>
      <c r="W88" s="7"/>
      <c r="X88" s="18"/>
      <c r="Y88" s="18"/>
      <c r="Z88" s="18"/>
      <c r="AA88" s="21"/>
      <c r="AB88" s="21"/>
      <c r="AC88" s="21"/>
      <c r="AD88" s="21"/>
      <c r="AE88" s="21"/>
      <c r="AF88" s="21"/>
      <c r="AG88" s="21"/>
      <c r="AH88" s="20">
        <f t="shared" si="71"/>
        <v>0</v>
      </c>
      <c r="AI88" s="25"/>
      <c r="AJ88" s="24"/>
      <c r="AK88" s="16" t="str">
        <f t="shared" si="79"/>
        <v/>
      </c>
      <c r="AL88" s="42"/>
      <c r="AM88" s="43"/>
      <c r="AN88" s="47"/>
      <c r="AO88" s="45"/>
      <c r="AP88" s="46"/>
      <c r="AQ88" s="46"/>
      <c r="AR88" s="16">
        <f t="shared" ca="1" si="58"/>
        <v>0</v>
      </c>
      <c r="AS88" s="16">
        <f t="shared" ca="1" si="59"/>
        <v>0</v>
      </c>
      <c r="AT88" s="16">
        <f t="shared" ca="1" si="60"/>
        <v>0</v>
      </c>
      <c r="AU88" s="16">
        <f t="shared" ca="1" si="61"/>
        <v>0</v>
      </c>
      <c r="AV88" s="16">
        <f t="shared" ca="1" si="62"/>
        <v>0</v>
      </c>
      <c r="AW88" s="16">
        <f t="shared" ca="1" si="63"/>
        <v>0</v>
      </c>
      <c r="AX88" s="16">
        <f t="shared" ca="1" si="64"/>
        <v>0</v>
      </c>
      <c r="AY88" s="79">
        <f t="shared" ca="1" si="65"/>
        <v>0</v>
      </c>
      <c r="AZ88" s="80">
        <v>1</v>
      </c>
      <c r="BA88" s="80" t="str">
        <f t="shared" ca="1" si="66"/>
        <v xml:space="preserve"> </v>
      </c>
      <c r="BB88" s="80">
        <v>2</v>
      </c>
      <c r="BC88" s="80" t="str">
        <f t="shared" ca="1" si="67"/>
        <v xml:space="preserve"> </v>
      </c>
      <c r="BD88" s="80">
        <v>3</v>
      </c>
      <c r="BE88" s="80" t="str">
        <f t="shared" ca="1" si="72"/>
        <v xml:space="preserve"> </v>
      </c>
      <c r="BF88" s="80">
        <v>4</v>
      </c>
      <c r="BG88" s="80" t="str">
        <f t="shared" ca="1" si="68"/>
        <v xml:space="preserve"> </v>
      </c>
      <c r="BH88" s="80">
        <v>5</v>
      </c>
      <c r="BI88" s="80" t="str">
        <f t="shared" ca="1" si="69"/>
        <v xml:space="preserve"> </v>
      </c>
      <c r="BJ88" s="80">
        <v>6</v>
      </c>
      <c r="BK88" s="77" t="str">
        <f t="shared" ca="1" si="70"/>
        <v xml:space="preserve"> </v>
      </c>
      <c r="BU88" s="3"/>
      <c r="BV88" s="3"/>
      <c r="BW88" s="3"/>
      <c r="BX88" s="3"/>
      <c r="BY88" s="3"/>
      <c r="BZ88" s="3"/>
    </row>
    <row r="89" spans="1:78" x14ac:dyDescent="0.25">
      <c r="A89" s="39">
        <v>88</v>
      </c>
      <c r="C89" s="27" t="str">
        <f t="shared" si="57"/>
        <v/>
      </c>
      <c r="D89" s="27">
        <f t="shared" si="85"/>
        <v>0</v>
      </c>
      <c r="E89" s="27">
        <f t="shared" si="85"/>
        <v>0</v>
      </c>
      <c r="F89" s="27">
        <f t="shared" si="85"/>
        <v>0</v>
      </c>
      <c r="G89" s="27">
        <f t="shared" si="85"/>
        <v>0</v>
      </c>
      <c r="H89" s="27">
        <f t="shared" si="85"/>
        <v>0</v>
      </c>
      <c r="I89" s="27">
        <f t="shared" si="85"/>
        <v>0</v>
      </c>
      <c r="J89" s="27">
        <f t="shared" si="85"/>
        <v>0</v>
      </c>
      <c r="K89" s="27">
        <f t="shared" si="85"/>
        <v>0</v>
      </c>
      <c r="L89" s="27">
        <f t="shared" si="85"/>
        <v>0</v>
      </c>
      <c r="M89" s="27">
        <f t="shared" si="85"/>
        <v>0</v>
      </c>
      <c r="N89" s="7"/>
      <c r="O89" s="7"/>
      <c r="P89" s="7"/>
      <c r="Q89" s="7"/>
      <c r="R89" s="7"/>
      <c r="S89" s="7"/>
      <c r="T89" s="7"/>
      <c r="U89" s="7"/>
      <c r="V89" s="7"/>
      <c r="W89" s="7"/>
      <c r="X89" s="18"/>
      <c r="Y89" s="18"/>
      <c r="Z89" s="18"/>
      <c r="AA89" s="21"/>
      <c r="AB89" s="21"/>
      <c r="AC89" s="21"/>
      <c r="AD89" s="21"/>
      <c r="AE89" s="21"/>
      <c r="AF89" s="21"/>
      <c r="AG89" s="21"/>
      <c r="AH89" s="20">
        <f t="shared" si="71"/>
        <v>0</v>
      </c>
      <c r="AI89" s="25"/>
      <c r="AJ89" s="24"/>
      <c r="AK89" s="16" t="str">
        <f t="shared" si="79"/>
        <v/>
      </c>
      <c r="AL89" s="42"/>
      <c r="AM89" s="43"/>
      <c r="AN89" s="47"/>
      <c r="AO89" s="45"/>
      <c r="AP89" s="46"/>
      <c r="AQ89" s="46"/>
      <c r="AR89" s="16">
        <f t="shared" ca="1" si="58"/>
        <v>0</v>
      </c>
      <c r="AS89" s="16">
        <f t="shared" ca="1" si="59"/>
        <v>0</v>
      </c>
      <c r="AT89" s="16">
        <f t="shared" ca="1" si="60"/>
        <v>0</v>
      </c>
      <c r="AU89" s="16">
        <f t="shared" ca="1" si="61"/>
        <v>0</v>
      </c>
      <c r="AV89" s="16">
        <f t="shared" ca="1" si="62"/>
        <v>0</v>
      </c>
      <c r="AW89" s="16">
        <f t="shared" ca="1" si="63"/>
        <v>0</v>
      </c>
      <c r="AX89" s="16">
        <f t="shared" ca="1" si="64"/>
        <v>0</v>
      </c>
      <c r="AY89" s="79">
        <f t="shared" ca="1" si="65"/>
        <v>0</v>
      </c>
      <c r="AZ89" s="80">
        <v>1</v>
      </c>
      <c r="BA89" s="80" t="str">
        <f t="shared" ca="1" si="66"/>
        <v xml:space="preserve"> </v>
      </c>
      <c r="BB89" s="80">
        <v>2</v>
      </c>
      <c r="BC89" s="80" t="str">
        <f t="shared" ca="1" si="67"/>
        <v xml:space="preserve"> </v>
      </c>
      <c r="BD89" s="80">
        <v>3</v>
      </c>
      <c r="BE89" s="80" t="str">
        <f t="shared" ca="1" si="72"/>
        <v xml:space="preserve"> </v>
      </c>
      <c r="BF89" s="80">
        <v>4</v>
      </c>
      <c r="BG89" s="80" t="str">
        <f t="shared" ca="1" si="68"/>
        <v xml:space="preserve"> </v>
      </c>
      <c r="BH89" s="80">
        <v>5</v>
      </c>
      <c r="BI89" s="80" t="str">
        <f t="shared" ca="1" si="69"/>
        <v xml:space="preserve"> </v>
      </c>
      <c r="BJ89" s="80">
        <v>6</v>
      </c>
      <c r="BK89" s="77" t="str">
        <f t="shared" ca="1" si="70"/>
        <v xml:space="preserve"> </v>
      </c>
      <c r="BU89" s="3"/>
      <c r="BV89" s="3"/>
      <c r="BW89" s="3"/>
      <c r="BX89" s="3"/>
      <c r="BY89" s="3"/>
      <c r="BZ89" s="3"/>
    </row>
    <row r="90" spans="1:78" x14ac:dyDescent="0.25">
      <c r="A90" s="39">
        <v>89</v>
      </c>
      <c r="C90" s="27" t="str">
        <f t="shared" si="57"/>
        <v/>
      </c>
      <c r="D90" s="27">
        <f t="shared" si="85"/>
        <v>0</v>
      </c>
      <c r="E90" s="27">
        <f t="shared" si="85"/>
        <v>0</v>
      </c>
      <c r="F90" s="27">
        <f t="shared" si="85"/>
        <v>0</v>
      </c>
      <c r="G90" s="27">
        <f t="shared" si="85"/>
        <v>0</v>
      </c>
      <c r="H90" s="27">
        <f t="shared" si="85"/>
        <v>0</v>
      </c>
      <c r="I90" s="27">
        <f t="shared" si="85"/>
        <v>0</v>
      </c>
      <c r="J90" s="27">
        <f t="shared" si="85"/>
        <v>0</v>
      </c>
      <c r="K90" s="27">
        <f t="shared" si="85"/>
        <v>0</v>
      </c>
      <c r="L90" s="27">
        <f t="shared" si="85"/>
        <v>0</v>
      </c>
      <c r="M90" s="27">
        <f t="shared" si="85"/>
        <v>0</v>
      </c>
      <c r="N90" s="7"/>
      <c r="O90" s="7"/>
      <c r="P90" s="7"/>
      <c r="Q90" s="7"/>
      <c r="R90" s="7"/>
      <c r="S90" s="7"/>
      <c r="T90" s="7"/>
      <c r="U90" s="7"/>
      <c r="V90" s="7"/>
      <c r="W90" s="7"/>
      <c r="X90" s="18"/>
      <c r="Y90" s="18"/>
      <c r="Z90" s="18"/>
      <c r="AA90" s="21"/>
      <c r="AB90" s="21"/>
      <c r="AC90" s="21"/>
      <c r="AD90" s="21"/>
      <c r="AE90" s="21"/>
      <c r="AF90" s="21"/>
      <c r="AG90" s="21"/>
      <c r="AH90" s="20">
        <f t="shared" si="71"/>
        <v>0</v>
      </c>
      <c r="AI90" s="25"/>
      <c r="AJ90" s="24"/>
      <c r="AK90" s="16" t="str">
        <f t="shared" si="79"/>
        <v/>
      </c>
      <c r="AL90" s="42"/>
      <c r="AM90" s="43"/>
      <c r="AN90" s="47"/>
      <c r="AO90" s="45"/>
      <c r="AP90" s="46"/>
      <c r="AQ90" s="46"/>
      <c r="AR90" s="16">
        <f t="shared" ca="1" si="58"/>
        <v>0</v>
      </c>
      <c r="AS90" s="16">
        <f t="shared" ca="1" si="59"/>
        <v>0</v>
      </c>
      <c r="AT90" s="16">
        <f t="shared" ca="1" si="60"/>
        <v>0</v>
      </c>
      <c r="AU90" s="16">
        <f t="shared" ca="1" si="61"/>
        <v>0</v>
      </c>
      <c r="AV90" s="16">
        <f t="shared" ca="1" si="62"/>
        <v>0</v>
      </c>
      <c r="AW90" s="16">
        <f t="shared" ca="1" si="63"/>
        <v>0</v>
      </c>
      <c r="AX90" s="16">
        <f t="shared" ca="1" si="64"/>
        <v>0</v>
      </c>
      <c r="AY90" s="79">
        <f t="shared" ca="1" si="65"/>
        <v>0</v>
      </c>
      <c r="AZ90" s="80">
        <v>1</v>
      </c>
      <c r="BA90" s="80" t="str">
        <f t="shared" ca="1" si="66"/>
        <v xml:space="preserve"> </v>
      </c>
      <c r="BB90" s="80">
        <v>2</v>
      </c>
      <c r="BC90" s="80" t="str">
        <f t="shared" ca="1" si="67"/>
        <v xml:space="preserve"> </v>
      </c>
      <c r="BD90" s="80">
        <v>3</v>
      </c>
      <c r="BE90" s="80" t="str">
        <f t="shared" ca="1" si="72"/>
        <v xml:space="preserve"> </v>
      </c>
      <c r="BF90" s="80">
        <v>4</v>
      </c>
      <c r="BG90" s="80" t="str">
        <f t="shared" ca="1" si="68"/>
        <v xml:space="preserve"> </v>
      </c>
      <c r="BH90" s="80">
        <v>5</v>
      </c>
      <c r="BI90" s="80" t="str">
        <f t="shared" ca="1" si="69"/>
        <v xml:space="preserve"> </v>
      </c>
      <c r="BJ90" s="80">
        <v>6</v>
      </c>
      <c r="BK90" s="77" t="str">
        <f t="shared" ca="1" si="70"/>
        <v xml:space="preserve"> </v>
      </c>
      <c r="BU90" s="3"/>
      <c r="BV90" s="3"/>
      <c r="BW90" s="3"/>
      <c r="BX90" s="3"/>
      <c r="BY90" s="3"/>
      <c r="BZ90" s="3"/>
    </row>
    <row r="91" spans="1:78" x14ac:dyDescent="0.25">
      <c r="A91" s="39">
        <v>90</v>
      </c>
      <c r="C91" s="27" t="str">
        <f t="shared" si="57"/>
        <v/>
      </c>
      <c r="D91" s="27">
        <f t="shared" si="85"/>
        <v>0</v>
      </c>
      <c r="E91" s="27">
        <f t="shared" si="85"/>
        <v>0</v>
      </c>
      <c r="F91" s="27">
        <f t="shared" si="85"/>
        <v>0</v>
      </c>
      <c r="G91" s="27">
        <f t="shared" si="85"/>
        <v>0</v>
      </c>
      <c r="H91" s="27">
        <f t="shared" si="85"/>
        <v>0</v>
      </c>
      <c r="I91" s="27">
        <f t="shared" si="85"/>
        <v>0</v>
      </c>
      <c r="J91" s="27">
        <f t="shared" si="85"/>
        <v>0</v>
      </c>
      <c r="K91" s="27">
        <f t="shared" si="85"/>
        <v>0</v>
      </c>
      <c r="L91" s="27">
        <f t="shared" si="85"/>
        <v>0</v>
      </c>
      <c r="M91" s="27">
        <f t="shared" si="85"/>
        <v>0</v>
      </c>
      <c r="N91" s="7">
        <f>IF(D91=0,D1,"")</f>
        <v>1</v>
      </c>
      <c r="O91" s="7">
        <f t="shared" ref="O91:W91" si="86">IF(E91=0,E1,"")</f>
        <v>2</v>
      </c>
      <c r="P91" s="7">
        <f t="shared" si="86"/>
        <v>3</v>
      </c>
      <c r="Q91" s="7">
        <f t="shared" si="86"/>
        <v>4</v>
      </c>
      <c r="R91" s="7">
        <f t="shared" si="86"/>
        <v>5</v>
      </c>
      <c r="S91" s="7">
        <f t="shared" si="86"/>
        <v>6</v>
      </c>
      <c r="T91" s="7">
        <f t="shared" si="86"/>
        <v>7</v>
      </c>
      <c r="U91" s="7">
        <f t="shared" si="86"/>
        <v>8</v>
      </c>
      <c r="V91" s="7">
        <f t="shared" si="86"/>
        <v>9</v>
      </c>
      <c r="W91" s="7">
        <f t="shared" si="86"/>
        <v>0</v>
      </c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>
        <f t="shared" si="71"/>
        <v>0</v>
      </c>
      <c r="AI91" s="25"/>
      <c r="AJ91" s="24"/>
      <c r="AK91" s="16" t="str">
        <f t="shared" si="79"/>
        <v/>
      </c>
      <c r="AL91" s="42"/>
      <c r="AM91" s="43"/>
      <c r="AN91" s="47"/>
      <c r="AO91" s="45"/>
      <c r="AP91" s="46"/>
      <c r="AQ91" s="46"/>
      <c r="AR91" s="16">
        <f t="shared" ca="1" si="58"/>
        <v>0</v>
      </c>
      <c r="AS91" s="16">
        <f t="shared" ca="1" si="59"/>
        <v>0</v>
      </c>
      <c r="AT91" s="16">
        <f t="shared" ca="1" si="60"/>
        <v>0</v>
      </c>
      <c r="AU91" s="16">
        <f t="shared" ca="1" si="61"/>
        <v>0</v>
      </c>
      <c r="AV91" s="16">
        <f t="shared" ca="1" si="62"/>
        <v>0</v>
      </c>
      <c r="AW91" s="16">
        <f t="shared" ca="1" si="63"/>
        <v>0</v>
      </c>
      <c r="AX91" s="16">
        <f t="shared" ca="1" si="64"/>
        <v>0</v>
      </c>
      <c r="AY91" s="79">
        <f t="shared" ca="1" si="65"/>
        <v>0</v>
      </c>
      <c r="AZ91" s="80">
        <v>1</v>
      </c>
      <c r="BA91" s="80" t="str">
        <f t="shared" ca="1" si="66"/>
        <v xml:space="preserve"> </v>
      </c>
      <c r="BB91" s="80">
        <v>2</v>
      </c>
      <c r="BC91" s="80" t="str">
        <f t="shared" ca="1" si="67"/>
        <v xml:space="preserve"> </v>
      </c>
      <c r="BD91" s="80">
        <v>3</v>
      </c>
      <c r="BE91" s="80" t="str">
        <f t="shared" ca="1" si="72"/>
        <v xml:space="preserve"> </v>
      </c>
      <c r="BF91" s="80">
        <v>4</v>
      </c>
      <c r="BG91" s="80" t="str">
        <f t="shared" ca="1" si="68"/>
        <v xml:space="preserve"> </v>
      </c>
      <c r="BH91" s="80">
        <v>5</v>
      </c>
      <c r="BI91" s="80" t="str">
        <f t="shared" ca="1" si="69"/>
        <v xml:space="preserve"> </v>
      </c>
      <c r="BJ91" s="80">
        <v>6</v>
      </c>
      <c r="BK91" s="77" t="str">
        <f t="shared" ca="1" si="70"/>
        <v xml:space="preserve"> </v>
      </c>
      <c r="BU91" s="3"/>
      <c r="BV91" s="3"/>
      <c r="BW91" s="3"/>
      <c r="BX91" s="3"/>
      <c r="BY91" s="3"/>
      <c r="BZ91" s="3"/>
    </row>
    <row r="92" spans="1:78" x14ac:dyDescent="0.25">
      <c r="A92" s="39">
        <v>91</v>
      </c>
      <c r="C92" s="27" t="str">
        <f t="shared" si="57"/>
        <v/>
      </c>
      <c r="D92" s="34">
        <f>IF($C92=D1,1,0)</f>
        <v>0</v>
      </c>
      <c r="E92" s="34">
        <f t="shared" ref="E92:M92" si="87">IF($C92=E1,1,0)</f>
        <v>0</v>
      </c>
      <c r="F92" s="34">
        <f t="shared" si="87"/>
        <v>0</v>
      </c>
      <c r="G92" s="34">
        <f t="shared" si="87"/>
        <v>0</v>
      </c>
      <c r="H92" s="34">
        <f t="shared" si="87"/>
        <v>0</v>
      </c>
      <c r="I92" s="34">
        <f t="shared" si="87"/>
        <v>0</v>
      </c>
      <c r="J92" s="34">
        <f t="shared" si="87"/>
        <v>0</v>
      </c>
      <c r="K92" s="34">
        <f t="shared" si="87"/>
        <v>0</v>
      </c>
      <c r="L92" s="34">
        <f t="shared" si="87"/>
        <v>0</v>
      </c>
      <c r="M92" s="34">
        <f t="shared" si="87"/>
        <v>0</v>
      </c>
      <c r="N92" s="7"/>
      <c r="O92" s="7"/>
      <c r="P92" s="7"/>
      <c r="Q92" s="7"/>
      <c r="R92" s="7"/>
      <c r="S92" s="7"/>
      <c r="T92" s="7"/>
      <c r="U92" s="7"/>
      <c r="V92" s="7"/>
      <c r="W92" s="7"/>
      <c r="X92" s="19" t="str">
        <f>IF(N$91=$C92,"WIN","")</f>
        <v/>
      </c>
      <c r="Y92" s="19" t="str">
        <f t="shared" ref="Y92:AG94" si="88">IF(O$91=$C92,"WIN","")</f>
        <v/>
      </c>
      <c r="Z92" s="19" t="str">
        <f t="shared" si="88"/>
        <v/>
      </c>
      <c r="AA92" s="19" t="str">
        <f t="shared" si="88"/>
        <v/>
      </c>
      <c r="AB92" s="19" t="str">
        <f t="shared" si="88"/>
        <v/>
      </c>
      <c r="AC92" s="19" t="str">
        <f t="shared" si="88"/>
        <v/>
      </c>
      <c r="AD92" s="19" t="str">
        <f t="shared" si="88"/>
        <v/>
      </c>
      <c r="AE92" s="19" t="str">
        <f t="shared" si="88"/>
        <v/>
      </c>
      <c r="AF92" s="19" t="str">
        <f t="shared" si="88"/>
        <v/>
      </c>
      <c r="AG92" s="19" t="str">
        <f t="shared" si="88"/>
        <v/>
      </c>
      <c r="AH92" s="20">
        <f t="shared" si="71"/>
        <v>0</v>
      </c>
      <c r="AI92" s="26">
        <f>SUM(AH92:AH94)</f>
        <v>0</v>
      </c>
      <c r="AJ92" s="20" t="str">
        <f>IF(AI92&lt;&gt;0,"W",IF(AI92=0,"L"))</f>
        <v>L</v>
      </c>
      <c r="AK92" s="16">
        <f t="shared" si="79"/>
        <v>10</v>
      </c>
      <c r="AL92" s="50" t="str">
        <f>IF(AND(AI92&gt;0,AK92=1),"W","L ")</f>
        <v xml:space="preserve">L </v>
      </c>
      <c r="AM92" s="51" t="str">
        <f>IF(AND(AI92&gt;0,AK92=2),"W","L ")</f>
        <v xml:space="preserve">L </v>
      </c>
      <c r="AN92" s="47" t="str">
        <f>IF(AND(AI92&gt;0,AK92=3),"W","L ")</f>
        <v xml:space="preserve">L </v>
      </c>
      <c r="AO92" s="48" t="str">
        <f>IF(AND(AI92&gt;0,AK92=4),"W","L ")</f>
        <v xml:space="preserve">L </v>
      </c>
      <c r="AP92" s="49" t="str">
        <f>IF(AND(AI92&gt;0,AK92=5),"W","L ")</f>
        <v xml:space="preserve">L </v>
      </c>
      <c r="AQ92" s="49" t="str">
        <f>IF(AND(AI92&gt;0,AK92=6),"W","L ")</f>
        <v xml:space="preserve">L </v>
      </c>
      <c r="AR92" s="16">
        <f t="shared" ca="1" si="58"/>
        <v>0</v>
      </c>
      <c r="AS92" s="16">
        <f t="shared" ca="1" si="59"/>
        <v>0</v>
      </c>
      <c r="AT92" s="16">
        <f t="shared" ca="1" si="60"/>
        <v>0</v>
      </c>
      <c r="AU92" s="16">
        <f t="shared" ca="1" si="61"/>
        <v>0</v>
      </c>
      <c r="AV92" s="16">
        <f t="shared" ca="1" si="62"/>
        <v>0</v>
      </c>
      <c r="AW92" s="16">
        <f t="shared" ca="1" si="63"/>
        <v>0</v>
      </c>
      <c r="AX92" s="16">
        <f t="shared" ca="1" si="64"/>
        <v>0</v>
      </c>
      <c r="AY92" s="79">
        <f t="shared" ca="1" si="65"/>
        <v>0</v>
      </c>
      <c r="AZ92" s="80">
        <v>1</v>
      </c>
      <c r="BA92" s="80" t="str">
        <f t="shared" ca="1" si="66"/>
        <v xml:space="preserve"> </v>
      </c>
      <c r="BB92" s="80">
        <v>2</v>
      </c>
      <c r="BC92" s="80" t="str">
        <f t="shared" ca="1" si="67"/>
        <v xml:space="preserve"> </v>
      </c>
      <c r="BD92" s="80">
        <v>3</v>
      </c>
      <c r="BE92" s="80" t="str">
        <f t="shared" ca="1" si="72"/>
        <v xml:space="preserve"> </v>
      </c>
      <c r="BF92" s="80">
        <v>4</v>
      </c>
      <c r="BG92" s="80" t="str">
        <f t="shared" ca="1" si="68"/>
        <v xml:space="preserve"> </v>
      </c>
      <c r="BH92" s="80">
        <v>5</v>
      </c>
      <c r="BI92" s="80" t="str">
        <f t="shared" ca="1" si="69"/>
        <v xml:space="preserve"> </v>
      </c>
      <c r="BJ92" s="80">
        <v>6</v>
      </c>
      <c r="BK92" s="77" t="str">
        <f t="shared" ca="1" si="70"/>
        <v xml:space="preserve"> </v>
      </c>
      <c r="BU92" s="3"/>
      <c r="BV92" s="3"/>
      <c r="BW92" s="3"/>
      <c r="BX92" s="3"/>
      <c r="BY92" s="3"/>
      <c r="BZ92" s="3"/>
    </row>
    <row r="93" spans="1:78" x14ac:dyDescent="0.25">
      <c r="A93" s="39">
        <v>92</v>
      </c>
      <c r="C93" s="27" t="str">
        <f t="shared" si="57"/>
        <v/>
      </c>
      <c r="D93" s="27">
        <f>IF($C93=D$1,1+D92,D92)</f>
        <v>0</v>
      </c>
      <c r="E93" s="27">
        <f t="shared" ref="E93:M93" si="89">IF($C93=E$1,1+E92,E92)</f>
        <v>0</v>
      </c>
      <c r="F93" s="27">
        <f t="shared" si="89"/>
        <v>0</v>
      </c>
      <c r="G93" s="27">
        <f t="shared" si="89"/>
        <v>0</v>
      </c>
      <c r="H93" s="27">
        <f t="shared" si="89"/>
        <v>0</v>
      </c>
      <c r="I93" s="27">
        <f t="shared" si="89"/>
        <v>0</v>
      </c>
      <c r="J93" s="27">
        <f t="shared" si="89"/>
        <v>0</v>
      </c>
      <c r="K93" s="27">
        <f t="shared" si="89"/>
        <v>0</v>
      </c>
      <c r="L93" s="27">
        <f t="shared" si="89"/>
        <v>0</v>
      </c>
      <c r="M93" s="27">
        <f t="shared" si="89"/>
        <v>0</v>
      </c>
      <c r="N93" s="7"/>
      <c r="O93" s="7"/>
      <c r="P93" s="7"/>
      <c r="Q93" s="7"/>
      <c r="R93" s="7"/>
      <c r="S93" s="7"/>
      <c r="T93" s="7"/>
      <c r="U93" s="7"/>
      <c r="V93" s="7"/>
      <c r="W93" s="7"/>
      <c r="X93" s="19" t="str">
        <f t="shared" ref="X93:X94" si="90">IF(N$91=$C93,"WIN","")</f>
        <v/>
      </c>
      <c r="Y93" s="19" t="str">
        <f t="shared" si="88"/>
        <v/>
      </c>
      <c r="Z93" s="19" t="str">
        <f t="shared" si="88"/>
        <v/>
      </c>
      <c r="AA93" s="19" t="str">
        <f t="shared" si="88"/>
        <v/>
      </c>
      <c r="AB93" s="19" t="str">
        <f t="shared" si="88"/>
        <v/>
      </c>
      <c r="AC93" s="19" t="str">
        <f t="shared" si="88"/>
        <v/>
      </c>
      <c r="AD93" s="19" t="str">
        <f t="shared" si="88"/>
        <v/>
      </c>
      <c r="AE93" s="19" t="str">
        <f t="shared" si="88"/>
        <v/>
      </c>
      <c r="AF93" s="19" t="str">
        <f t="shared" si="88"/>
        <v/>
      </c>
      <c r="AG93" s="19" t="str">
        <f t="shared" si="88"/>
        <v/>
      </c>
      <c r="AH93" s="20">
        <f t="shared" si="71"/>
        <v>0</v>
      </c>
      <c r="AI93" s="25"/>
      <c r="AJ93" s="24"/>
      <c r="AK93" s="16" t="str">
        <f t="shared" si="79"/>
        <v/>
      </c>
      <c r="AL93" s="42"/>
      <c r="AM93" s="43"/>
      <c r="AN93" s="47"/>
      <c r="AO93" s="45"/>
      <c r="AP93" s="46"/>
      <c r="AQ93" s="46"/>
      <c r="AR93" s="16">
        <f t="shared" ca="1" si="58"/>
        <v>0</v>
      </c>
      <c r="AS93" s="16">
        <f t="shared" ca="1" si="59"/>
        <v>0</v>
      </c>
      <c r="AT93" s="16">
        <f t="shared" ca="1" si="60"/>
        <v>0</v>
      </c>
      <c r="AU93" s="16">
        <f t="shared" ca="1" si="61"/>
        <v>0</v>
      </c>
      <c r="AV93" s="16">
        <f t="shared" ca="1" si="62"/>
        <v>0</v>
      </c>
      <c r="AW93" s="16">
        <f t="shared" ca="1" si="63"/>
        <v>0</v>
      </c>
      <c r="AX93" s="16">
        <f t="shared" ca="1" si="64"/>
        <v>0</v>
      </c>
      <c r="AY93" s="79">
        <f t="shared" ca="1" si="65"/>
        <v>0</v>
      </c>
      <c r="AZ93" s="80">
        <v>1</v>
      </c>
      <c r="BA93" s="80" t="str">
        <f t="shared" ca="1" si="66"/>
        <v xml:space="preserve"> </v>
      </c>
      <c r="BB93" s="80">
        <v>2</v>
      </c>
      <c r="BC93" s="80" t="str">
        <f t="shared" ca="1" si="67"/>
        <v xml:space="preserve"> </v>
      </c>
      <c r="BD93" s="80">
        <v>3</v>
      </c>
      <c r="BE93" s="80" t="str">
        <f t="shared" ca="1" si="72"/>
        <v xml:space="preserve"> </v>
      </c>
      <c r="BF93" s="80">
        <v>4</v>
      </c>
      <c r="BG93" s="80" t="str">
        <f t="shared" ca="1" si="68"/>
        <v xml:space="preserve"> </v>
      </c>
      <c r="BH93" s="80">
        <v>5</v>
      </c>
      <c r="BI93" s="80" t="str">
        <f t="shared" ca="1" si="69"/>
        <v xml:space="preserve"> </v>
      </c>
      <c r="BJ93" s="80">
        <v>6</v>
      </c>
      <c r="BK93" s="77" t="str">
        <f t="shared" ca="1" si="70"/>
        <v xml:space="preserve"> </v>
      </c>
      <c r="BU93" s="3"/>
      <c r="BV93" s="3"/>
      <c r="BW93" s="3"/>
      <c r="BX93" s="3"/>
      <c r="BY93" s="3"/>
      <c r="BZ93" s="3"/>
    </row>
    <row r="94" spans="1:78" x14ac:dyDescent="0.25">
      <c r="A94" s="39">
        <v>93</v>
      </c>
      <c r="C94" s="27" t="str">
        <f t="shared" si="57"/>
        <v/>
      </c>
      <c r="D94" s="27">
        <f t="shared" ref="D94:M101" si="91">IF($C94=D$1,1+D93,D93)</f>
        <v>0</v>
      </c>
      <c r="E94" s="27">
        <f t="shared" si="91"/>
        <v>0</v>
      </c>
      <c r="F94" s="27">
        <f t="shared" si="91"/>
        <v>0</v>
      </c>
      <c r="G94" s="27">
        <f t="shared" si="91"/>
        <v>0</v>
      </c>
      <c r="H94" s="27">
        <f t="shared" si="91"/>
        <v>0</v>
      </c>
      <c r="I94" s="27">
        <f t="shared" si="91"/>
        <v>0</v>
      </c>
      <c r="J94" s="27">
        <f t="shared" si="91"/>
        <v>0</v>
      </c>
      <c r="K94" s="27">
        <f t="shared" si="91"/>
        <v>0</v>
      </c>
      <c r="L94" s="27">
        <f t="shared" si="91"/>
        <v>0</v>
      </c>
      <c r="M94" s="27">
        <f t="shared" si="91"/>
        <v>0</v>
      </c>
      <c r="N94" s="7"/>
      <c r="O94" s="7"/>
      <c r="P94" s="7"/>
      <c r="Q94" s="7"/>
      <c r="R94" s="7"/>
      <c r="S94" s="7"/>
      <c r="T94" s="7"/>
      <c r="U94" s="7"/>
      <c r="V94" s="7"/>
      <c r="W94" s="7"/>
      <c r="X94" s="19" t="str">
        <f t="shared" si="90"/>
        <v/>
      </c>
      <c r="Y94" s="19" t="str">
        <f t="shared" si="88"/>
        <v/>
      </c>
      <c r="Z94" s="19" t="str">
        <f t="shared" si="88"/>
        <v/>
      </c>
      <c r="AA94" s="19" t="str">
        <f t="shared" si="88"/>
        <v/>
      </c>
      <c r="AB94" s="19" t="str">
        <f t="shared" si="88"/>
        <v/>
      </c>
      <c r="AC94" s="19" t="str">
        <f t="shared" si="88"/>
        <v/>
      </c>
      <c r="AD94" s="19" t="str">
        <f t="shared" si="88"/>
        <v/>
      </c>
      <c r="AE94" s="19" t="str">
        <f t="shared" si="88"/>
        <v/>
      </c>
      <c r="AF94" s="19" t="str">
        <f t="shared" si="88"/>
        <v/>
      </c>
      <c r="AG94" s="19" t="str">
        <f t="shared" si="88"/>
        <v/>
      </c>
      <c r="AH94" s="20">
        <f t="shared" si="71"/>
        <v>0</v>
      </c>
      <c r="AI94" s="25"/>
      <c r="AJ94" s="24"/>
      <c r="AK94" s="16" t="str">
        <f t="shared" si="79"/>
        <v/>
      </c>
      <c r="AL94" s="42"/>
      <c r="AM94" s="43"/>
      <c r="AN94" s="47"/>
      <c r="AO94" s="45"/>
      <c r="AP94" s="46"/>
      <c r="AQ94" s="46"/>
      <c r="AR94" s="16">
        <f t="shared" ca="1" si="58"/>
        <v>0</v>
      </c>
      <c r="AS94" s="16">
        <f t="shared" ca="1" si="59"/>
        <v>0</v>
      </c>
      <c r="AT94" s="16">
        <f t="shared" ca="1" si="60"/>
        <v>0</v>
      </c>
      <c r="AU94" s="16">
        <f t="shared" ca="1" si="61"/>
        <v>0</v>
      </c>
      <c r="AV94" s="16">
        <f t="shared" ca="1" si="62"/>
        <v>0</v>
      </c>
      <c r="AW94" s="16">
        <f t="shared" ca="1" si="63"/>
        <v>0</v>
      </c>
      <c r="AX94" s="16">
        <f t="shared" ca="1" si="64"/>
        <v>0</v>
      </c>
      <c r="AY94" s="79">
        <f t="shared" ca="1" si="65"/>
        <v>0</v>
      </c>
      <c r="AZ94" s="80">
        <v>1</v>
      </c>
      <c r="BA94" s="80" t="str">
        <f t="shared" ca="1" si="66"/>
        <v xml:space="preserve"> </v>
      </c>
      <c r="BB94" s="80">
        <v>2</v>
      </c>
      <c r="BC94" s="80" t="str">
        <f t="shared" ca="1" si="67"/>
        <v xml:space="preserve"> </v>
      </c>
      <c r="BD94" s="80">
        <v>3</v>
      </c>
      <c r="BE94" s="80" t="str">
        <f t="shared" ca="1" si="72"/>
        <v xml:space="preserve"> </v>
      </c>
      <c r="BF94" s="80">
        <v>4</v>
      </c>
      <c r="BG94" s="80" t="str">
        <f t="shared" ca="1" si="68"/>
        <v xml:space="preserve"> </v>
      </c>
      <c r="BH94" s="80">
        <v>5</v>
      </c>
      <c r="BI94" s="80" t="str">
        <f t="shared" ca="1" si="69"/>
        <v xml:space="preserve"> </v>
      </c>
      <c r="BJ94" s="80">
        <v>6</v>
      </c>
      <c r="BK94" s="77" t="str">
        <f t="shared" ca="1" si="70"/>
        <v xml:space="preserve"> </v>
      </c>
      <c r="BU94" s="3"/>
      <c r="BV94" s="3"/>
      <c r="BW94" s="3"/>
      <c r="BX94" s="3"/>
      <c r="BY94" s="3"/>
      <c r="BZ94" s="3"/>
    </row>
    <row r="95" spans="1:78" x14ac:dyDescent="0.25">
      <c r="A95" s="39">
        <v>94</v>
      </c>
      <c r="C95" s="27" t="str">
        <f t="shared" si="57"/>
        <v/>
      </c>
      <c r="D95" s="27">
        <f t="shared" si="91"/>
        <v>0</v>
      </c>
      <c r="E95" s="27">
        <f t="shared" si="91"/>
        <v>0</v>
      </c>
      <c r="F95" s="27">
        <f t="shared" si="91"/>
        <v>0</v>
      </c>
      <c r="G95" s="27">
        <f t="shared" si="91"/>
        <v>0</v>
      </c>
      <c r="H95" s="27">
        <f t="shared" si="91"/>
        <v>0</v>
      </c>
      <c r="I95" s="27">
        <f t="shared" si="91"/>
        <v>0</v>
      </c>
      <c r="J95" s="27">
        <f t="shared" si="91"/>
        <v>0</v>
      </c>
      <c r="K95" s="27">
        <f t="shared" si="91"/>
        <v>0</v>
      </c>
      <c r="L95" s="27">
        <f t="shared" si="91"/>
        <v>0</v>
      </c>
      <c r="M95" s="27">
        <f t="shared" si="91"/>
        <v>0</v>
      </c>
      <c r="N95" s="7"/>
      <c r="O95" s="7"/>
      <c r="P95" s="7"/>
      <c r="Q95" s="7"/>
      <c r="R95" s="7"/>
      <c r="S95" s="7"/>
      <c r="T95" s="7"/>
      <c r="U95" s="7"/>
      <c r="V95" s="7"/>
      <c r="W95" s="7"/>
      <c r="X95" s="18"/>
      <c r="Y95" s="18"/>
      <c r="Z95" s="18"/>
      <c r="AA95" s="21"/>
      <c r="AB95" s="21"/>
      <c r="AC95" s="21"/>
      <c r="AD95" s="21"/>
      <c r="AE95" s="21"/>
      <c r="AF95" s="21"/>
      <c r="AG95" s="21"/>
      <c r="AH95" s="20">
        <f t="shared" si="71"/>
        <v>0</v>
      </c>
      <c r="AI95" s="25"/>
      <c r="AJ95" s="24"/>
      <c r="AK95" s="16" t="str">
        <f t="shared" si="79"/>
        <v/>
      </c>
      <c r="AL95" s="42"/>
      <c r="AM95" s="43"/>
      <c r="AN95" s="47"/>
      <c r="AO95" s="45"/>
      <c r="AP95" s="46"/>
      <c r="AQ95" s="46"/>
      <c r="AR95" s="16">
        <f t="shared" ca="1" si="58"/>
        <v>0</v>
      </c>
      <c r="AS95" s="16">
        <f t="shared" ca="1" si="59"/>
        <v>0</v>
      </c>
      <c r="AT95" s="16">
        <f t="shared" ca="1" si="60"/>
        <v>0</v>
      </c>
      <c r="AU95" s="16">
        <f t="shared" ca="1" si="61"/>
        <v>0</v>
      </c>
      <c r="AV95" s="16">
        <f t="shared" ca="1" si="62"/>
        <v>0</v>
      </c>
      <c r="AW95" s="16">
        <f t="shared" ca="1" si="63"/>
        <v>0</v>
      </c>
      <c r="AX95" s="16">
        <f t="shared" ca="1" si="64"/>
        <v>0</v>
      </c>
      <c r="AY95" s="79">
        <f t="shared" ca="1" si="65"/>
        <v>0</v>
      </c>
      <c r="AZ95" s="80">
        <v>1</v>
      </c>
      <c r="BA95" s="80" t="str">
        <f t="shared" ca="1" si="66"/>
        <v xml:space="preserve"> </v>
      </c>
      <c r="BB95" s="80">
        <v>2</v>
      </c>
      <c r="BC95" s="80" t="str">
        <f t="shared" ca="1" si="67"/>
        <v xml:space="preserve"> </v>
      </c>
      <c r="BD95" s="80">
        <v>3</v>
      </c>
      <c r="BE95" s="80" t="str">
        <f t="shared" ca="1" si="72"/>
        <v xml:space="preserve"> </v>
      </c>
      <c r="BF95" s="80">
        <v>4</v>
      </c>
      <c r="BG95" s="80" t="str">
        <f t="shared" ca="1" si="68"/>
        <v xml:space="preserve"> </v>
      </c>
      <c r="BH95" s="80">
        <v>5</v>
      </c>
      <c r="BI95" s="80" t="str">
        <f t="shared" ca="1" si="69"/>
        <v xml:space="preserve"> </v>
      </c>
      <c r="BJ95" s="80">
        <v>6</v>
      </c>
      <c r="BK95" s="77" t="str">
        <f t="shared" ca="1" si="70"/>
        <v xml:space="preserve"> </v>
      </c>
      <c r="BU95" s="3"/>
      <c r="BV95" s="3"/>
      <c r="BW95" s="3"/>
      <c r="BX95" s="3"/>
      <c r="BY95" s="3"/>
      <c r="BZ95" s="3"/>
    </row>
    <row r="96" spans="1:78" x14ac:dyDescent="0.25">
      <c r="A96" s="39">
        <v>95</v>
      </c>
      <c r="C96" s="27" t="str">
        <f t="shared" si="57"/>
        <v/>
      </c>
      <c r="D96" s="27">
        <f t="shared" si="91"/>
        <v>0</v>
      </c>
      <c r="E96" s="27">
        <f t="shared" si="91"/>
        <v>0</v>
      </c>
      <c r="F96" s="27">
        <f t="shared" si="91"/>
        <v>0</v>
      </c>
      <c r="G96" s="27">
        <f t="shared" si="91"/>
        <v>0</v>
      </c>
      <c r="H96" s="27">
        <f t="shared" si="91"/>
        <v>0</v>
      </c>
      <c r="I96" s="27">
        <f t="shared" si="91"/>
        <v>0</v>
      </c>
      <c r="J96" s="27">
        <f t="shared" si="91"/>
        <v>0</v>
      </c>
      <c r="K96" s="27">
        <f t="shared" si="91"/>
        <v>0</v>
      </c>
      <c r="L96" s="27">
        <f t="shared" si="91"/>
        <v>0</v>
      </c>
      <c r="M96" s="27">
        <f t="shared" si="91"/>
        <v>0</v>
      </c>
      <c r="N96" s="7"/>
      <c r="O96" s="7"/>
      <c r="P96" s="7"/>
      <c r="Q96" s="7"/>
      <c r="R96" s="7"/>
      <c r="S96" s="7"/>
      <c r="T96" s="7"/>
      <c r="U96" s="7"/>
      <c r="V96" s="7"/>
      <c r="W96" s="7"/>
      <c r="X96" s="18"/>
      <c r="Y96" s="18"/>
      <c r="Z96" s="18"/>
      <c r="AA96" s="21"/>
      <c r="AB96" s="21"/>
      <c r="AC96" s="21"/>
      <c r="AD96" s="21"/>
      <c r="AE96" s="21"/>
      <c r="AF96" s="21"/>
      <c r="AG96" s="21"/>
      <c r="AH96" s="20">
        <f t="shared" si="71"/>
        <v>0</v>
      </c>
      <c r="AI96" s="25"/>
      <c r="AJ96" s="24"/>
      <c r="AK96" s="16" t="str">
        <f t="shared" si="79"/>
        <v/>
      </c>
      <c r="AL96" s="42"/>
      <c r="AM96" s="43"/>
      <c r="AN96" s="47"/>
      <c r="AO96" s="45"/>
      <c r="AP96" s="46"/>
      <c r="AQ96" s="46"/>
      <c r="AR96" s="16">
        <f t="shared" ca="1" si="58"/>
        <v>0</v>
      </c>
      <c r="AS96" s="16">
        <f t="shared" ca="1" si="59"/>
        <v>0</v>
      </c>
      <c r="AT96" s="16">
        <f t="shared" ca="1" si="60"/>
        <v>0</v>
      </c>
      <c r="AU96" s="16">
        <f t="shared" ca="1" si="61"/>
        <v>0</v>
      </c>
      <c r="AV96" s="16">
        <f t="shared" ca="1" si="62"/>
        <v>0</v>
      </c>
      <c r="AW96" s="16">
        <f t="shared" ca="1" si="63"/>
        <v>0</v>
      </c>
      <c r="AX96" s="16">
        <f t="shared" ca="1" si="64"/>
        <v>0</v>
      </c>
      <c r="AY96" s="79">
        <f t="shared" ca="1" si="65"/>
        <v>0</v>
      </c>
      <c r="AZ96" s="80">
        <v>1</v>
      </c>
      <c r="BA96" s="80" t="str">
        <f t="shared" ca="1" si="66"/>
        <v xml:space="preserve"> </v>
      </c>
      <c r="BB96" s="80">
        <v>2</v>
      </c>
      <c r="BC96" s="80" t="str">
        <f t="shared" ca="1" si="67"/>
        <v xml:space="preserve"> </v>
      </c>
      <c r="BD96" s="80">
        <v>3</v>
      </c>
      <c r="BE96" s="80" t="str">
        <f t="shared" ca="1" si="72"/>
        <v xml:space="preserve"> </v>
      </c>
      <c r="BF96" s="80">
        <v>4</v>
      </c>
      <c r="BG96" s="80" t="str">
        <f t="shared" ca="1" si="68"/>
        <v xml:space="preserve"> </v>
      </c>
      <c r="BH96" s="80">
        <v>5</v>
      </c>
      <c r="BI96" s="80" t="str">
        <f t="shared" ca="1" si="69"/>
        <v xml:space="preserve"> </v>
      </c>
      <c r="BJ96" s="80">
        <v>6</v>
      </c>
      <c r="BK96" s="77" t="str">
        <f t="shared" ca="1" si="70"/>
        <v xml:space="preserve"> </v>
      </c>
      <c r="BU96" s="3"/>
      <c r="BV96" s="3"/>
      <c r="BW96" s="3"/>
      <c r="BX96" s="3"/>
      <c r="BY96" s="3"/>
      <c r="BZ96" s="3"/>
    </row>
    <row r="97" spans="1:78" x14ac:dyDescent="0.25">
      <c r="A97" s="39">
        <v>96</v>
      </c>
      <c r="C97" s="27" t="str">
        <f t="shared" si="57"/>
        <v/>
      </c>
      <c r="D97" s="27">
        <f t="shared" si="91"/>
        <v>0</v>
      </c>
      <c r="E97" s="27">
        <f t="shared" si="91"/>
        <v>0</v>
      </c>
      <c r="F97" s="27">
        <f t="shared" si="91"/>
        <v>0</v>
      </c>
      <c r="G97" s="27">
        <f t="shared" si="91"/>
        <v>0</v>
      </c>
      <c r="H97" s="27">
        <f t="shared" si="91"/>
        <v>0</v>
      </c>
      <c r="I97" s="27">
        <f t="shared" si="91"/>
        <v>0</v>
      </c>
      <c r="J97" s="27">
        <f t="shared" si="91"/>
        <v>0</v>
      </c>
      <c r="K97" s="27">
        <f t="shared" si="91"/>
        <v>0</v>
      </c>
      <c r="L97" s="27">
        <f t="shared" si="91"/>
        <v>0</v>
      </c>
      <c r="M97" s="27">
        <f t="shared" si="91"/>
        <v>0</v>
      </c>
      <c r="N97" s="7"/>
      <c r="O97" s="7"/>
      <c r="P97" s="7"/>
      <c r="Q97" s="7"/>
      <c r="R97" s="7"/>
      <c r="S97" s="7"/>
      <c r="T97" s="7"/>
      <c r="U97" s="7"/>
      <c r="V97" s="7"/>
      <c r="W97" s="7"/>
      <c r="X97" s="18"/>
      <c r="Y97" s="18"/>
      <c r="Z97" s="18"/>
      <c r="AA97" s="21"/>
      <c r="AB97" s="21"/>
      <c r="AC97" s="21"/>
      <c r="AD97" s="21"/>
      <c r="AE97" s="21"/>
      <c r="AF97" s="21"/>
      <c r="AG97" s="21"/>
      <c r="AH97" s="20">
        <f t="shared" si="71"/>
        <v>0</v>
      </c>
      <c r="AI97" s="25"/>
      <c r="AJ97" s="24"/>
      <c r="AK97" s="16" t="str">
        <f t="shared" si="79"/>
        <v/>
      </c>
      <c r="AL97" s="42"/>
      <c r="AM97" s="43"/>
      <c r="AN97" s="47"/>
      <c r="AO97" s="45"/>
      <c r="AP97" s="46"/>
      <c r="AQ97" s="46"/>
      <c r="AR97" s="16">
        <f t="shared" ca="1" si="58"/>
        <v>0</v>
      </c>
      <c r="AS97" s="16">
        <f t="shared" ca="1" si="59"/>
        <v>0</v>
      </c>
      <c r="AT97" s="16">
        <f t="shared" ca="1" si="60"/>
        <v>0</v>
      </c>
      <c r="AU97" s="16">
        <f t="shared" ca="1" si="61"/>
        <v>0</v>
      </c>
      <c r="AV97" s="16">
        <f t="shared" ca="1" si="62"/>
        <v>0</v>
      </c>
      <c r="AW97" s="16">
        <f t="shared" ca="1" si="63"/>
        <v>0</v>
      </c>
      <c r="AX97" s="16">
        <f t="shared" ca="1" si="64"/>
        <v>0</v>
      </c>
      <c r="AY97" s="79">
        <f t="shared" ca="1" si="65"/>
        <v>0</v>
      </c>
      <c r="AZ97" s="80">
        <v>1</v>
      </c>
      <c r="BA97" s="80" t="str">
        <f t="shared" ca="1" si="66"/>
        <v xml:space="preserve"> </v>
      </c>
      <c r="BB97" s="80">
        <v>2</v>
      </c>
      <c r="BC97" s="80" t="str">
        <f t="shared" ca="1" si="67"/>
        <v xml:space="preserve"> </v>
      </c>
      <c r="BD97" s="80">
        <v>3</v>
      </c>
      <c r="BE97" s="80" t="str">
        <f t="shared" ca="1" si="72"/>
        <v xml:space="preserve"> </v>
      </c>
      <c r="BF97" s="80">
        <v>4</v>
      </c>
      <c r="BG97" s="80" t="str">
        <f t="shared" ca="1" si="68"/>
        <v xml:space="preserve"> </v>
      </c>
      <c r="BH97" s="80">
        <v>5</v>
      </c>
      <c r="BI97" s="80" t="str">
        <f t="shared" ca="1" si="69"/>
        <v xml:space="preserve"> </v>
      </c>
      <c r="BJ97" s="80">
        <v>6</v>
      </c>
      <c r="BK97" s="77" t="str">
        <f t="shared" ca="1" si="70"/>
        <v xml:space="preserve"> </v>
      </c>
      <c r="BU97" s="3"/>
      <c r="BV97" s="3"/>
      <c r="BW97" s="3"/>
      <c r="BX97" s="3"/>
      <c r="BY97" s="3"/>
      <c r="BZ97" s="3"/>
    </row>
    <row r="98" spans="1:78" x14ac:dyDescent="0.25">
      <c r="A98" s="39">
        <v>97</v>
      </c>
      <c r="C98" s="27" t="str">
        <f t="shared" si="57"/>
        <v/>
      </c>
      <c r="D98" s="27">
        <f t="shared" si="91"/>
        <v>0</v>
      </c>
      <c r="E98" s="27">
        <f t="shared" si="91"/>
        <v>0</v>
      </c>
      <c r="F98" s="27">
        <f t="shared" si="91"/>
        <v>0</v>
      </c>
      <c r="G98" s="27">
        <f t="shared" si="91"/>
        <v>0</v>
      </c>
      <c r="H98" s="27">
        <f t="shared" si="91"/>
        <v>0</v>
      </c>
      <c r="I98" s="27">
        <f t="shared" si="91"/>
        <v>0</v>
      </c>
      <c r="J98" s="27">
        <f t="shared" si="91"/>
        <v>0</v>
      </c>
      <c r="K98" s="27">
        <f t="shared" si="91"/>
        <v>0</v>
      </c>
      <c r="L98" s="27">
        <f t="shared" si="91"/>
        <v>0</v>
      </c>
      <c r="M98" s="27">
        <f t="shared" si="91"/>
        <v>0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18"/>
      <c r="Y98" s="18"/>
      <c r="Z98" s="18"/>
      <c r="AA98" s="21"/>
      <c r="AB98" s="21"/>
      <c r="AC98" s="21"/>
      <c r="AD98" s="21"/>
      <c r="AE98" s="21"/>
      <c r="AF98" s="21"/>
      <c r="AG98" s="21"/>
      <c r="AH98" s="20">
        <f t="shared" si="71"/>
        <v>0</v>
      </c>
      <c r="AI98" s="25"/>
      <c r="AJ98" s="24"/>
      <c r="AK98" s="16" t="str">
        <f t="shared" si="79"/>
        <v/>
      </c>
      <c r="AL98" s="42"/>
      <c r="AM98" s="43"/>
      <c r="AN98" s="47"/>
      <c r="AO98" s="45"/>
      <c r="AP98" s="46"/>
      <c r="AQ98" s="46"/>
      <c r="AR98" s="16">
        <f t="shared" ca="1" si="58"/>
        <v>0</v>
      </c>
      <c r="AS98" s="16">
        <f t="shared" ca="1" si="59"/>
        <v>0</v>
      </c>
      <c r="AT98" s="16">
        <f t="shared" ca="1" si="60"/>
        <v>0</v>
      </c>
      <c r="AU98" s="16">
        <f t="shared" ca="1" si="61"/>
        <v>0</v>
      </c>
      <c r="AV98" s="16">
        <f t="shared" ca="1" si="62"/>
        <v>0</v>
      </c>
      <c r="AW98" s="16">
        <f t="shared" ca="1" si="63"/>
        <v>0</v>
      </c>
      <c r="AX98" s="16">
        <f t="shared" ca="1" si="64"/>
        <v>0</v>
      </c>
      <c r="AY98" s="79">
        <f t="shared" ca="1" si="65"/>
        <v>0</v>
      </c>
      <c r="AZ98" s="80">
        <v>1</v>
      </c>
      <c r="BA98" s="80" t="str">
        <f t="shared" ca="1" si="66"/>
        <v xml:space="preserve"> </v>
      </c>
      <c r="BB98" s="80">
        <v>2</v>
      </c>
      <c r="BC98" s="80" t="str">
        <f t="shared" ca="1" si="67"/>
        <v xml:space="preserve"> </v>
      </c>
      <c r="BD98" s="80">
        <v>3</v>
      </c>
      <c r="BE98" s="80" t="str">
        <f t="shared" ca="1" si="72"/>
        <v xml:space="preserve"> </v>
      </c>
      <c r="BF98" s="80">
        <v>4</v>
      </c>
      <c r="BG98" s="80" t="str">
        <f t="shared" ca="1" si="68"/>
        <v xml:space="preserve"> </v>
      </c>
      <c r="BH98" s="80">
        <v>5</v>
      </c>
      <c r="BI98" s="80" t="str">
        <f t="shared" ca="1" si="69"/>
        <v xml:space="preserve"> </v>
      </c>
      <c r="BJ98" s="80">
        <v>6</v>
      </c>
      <c r="BK98" s="77" t="str">
        <f t="shared" ca="1" si="70"/>
        <v xml:space="preserve"> </v>
      </c>
      <c r="BU98" s="3"/>
      <c r="BV98" s="3"/>
      <c r="BW98" s="3"/>
      <c r="BX98" s="3"/>
      <c r="BY98" s="3"/>
      <c r="BZ98" s="3"/>
    </row>
    <row r="99" spans="1:78" x14ac:dyDescent="0.25">
      <c r="A99" s="39">
        <v>98</v>
      </c>
      <c r="C99" s="27" t="str">
        <f t="shared" si="57"/>
        <v/>
      </c>
      <c r="D99" s="27">
        <f t="shared" si="91"/>
        <v>0</v>
      </c>
      <c r="E99" s="27">
        <f t="shared" si="91"/>
        <v>0</v>
      </c>
      <c r="F99" s="27">
        <f t="shared" si="91"/>
        <v>0</v>
      </c>
      <c r="G99" s="27">
        <f t="shared" si="91"/>
        <v>0</v>
      </c>
      <c r="H99" s="27">
        <f t="shared" si="91"/>
        <v>0</v>
      </c>
      <c r="I99" s="27">
        <f t="shared" si="91"/>
        <v>0</v>
      </c>
      <c r="J99" s="27">
        <f t="shared" si="91"/>
        <v>0</v>
      </c>
      <c r="K99" s="27">
        <f t="shared" si="91"/>
        <v>0</v>
      </c>
      <c r="L99" s="27">
        <f t="shared" si="91"/>
        <v>0</v>
      </c>
      <c r="M99" s="27">
        <f t="shared" si="91"/>
        <v>0</v>
      </c>
      <c r="N99" s="7"/>
      <c r="O99" s="7"/>
      <c r="P99" s="7"/>
      <c r="Q99" s="7"/>
      <c r="R99" s="7"/>
      <c r="S99" s="7"/>
      <c r="T99" s="7"/>
      <c r="U99" s="7"/>
      <c r="V99" s="7"/>
      <c r="W99" s="7"/>
      <c r="X99" s="18"/>
      <c r="Y99" s="18"/>
      <c r="Z99" s="18"/>
      <c r="AA99" s="21"/>
      <c r="AB99" s="21"/>
      <c r="AC99" s="21"/>
      <c r="AD99" s="21"/>
      <c r="AE99" s="21"/>
      <c r="AF99" s="21"/>
      <c r="AG99" s="21"/>
      <c r="AH99" s="20">
        <f t="shared" si="71"/>
        <v>0</v>
      </c>
      <c r="AI99" s="25"/>
      <c r="AJ99" s="24"/>
      <c r="AK99" s="16" t="str">
        <f t="shared" si="79"/>
        <v/>
      </c>
      <c r="AL99" s="42"/>
      <c r="AM99" s="43"/>
      <c r="AN99" s="47"/>
      <c r="AO99" s="45"/>
      <c r="AP99" s="46"/>
      <c r="AQ99" s="46"/>
      <c r="AR99" s="16">
        <f t="shared" ca="1" si="58"/>
        <v>0</v>
      </c>
      <c r="AS99" s="16">
        <f t="shared" ca="1" si="59"/>
        <v>0</v>
      </c>
      <c r="AT99" s="16">
        <f t="shared" ca="1" si="60"/>
        <v>0</v>
      </c>
      <c r="AU99" s="16">
        <f t="shared" ca="1" si="61"/>
        <v>0</v>
      </c>
      <c r="AV99" s="16">
        <f t="shared" ca="1" si="62"/>
        <v>0</v>
      </c>
      <c r="AW99" s="16">
        <f t="shared" ca="1" si="63"/>
        <v>0</v>
      </c>
      <c r="AX99" s="16">
        <f t="shared" ca="1" si="64"/>
        <v>0</v>
      </c>
      <c r="AY99" s="79">
        <f t="shared" ca="1" si="65"/>
        <v>0</v>
      </c>
      <c r="AZ99" s="80">
        <v>1</v>
      </c>
      <c r="BA99" s="80" t="str">
        <f t="shared" ca="1" si="66"/>
        <v xml:space="preserve"> </v>
      </c>
      <c r="BB99" s="80">
        <v>2</v>
      </c>
      <c r="BC99" s="80" t="str">
        <f t="shared" ca="1" si="67"/>
        <v xml:space="preserve"> </v>
      </c>
      <c r="BD99" s="80">
        <v>3</v>
      </c>
      <c r="BE99" s="80" t="str">
        <f t="shared" ca="1" si="72"/>
        <v xml:space="preserve"> </v>
      </c>
      <c r="BF99" s="80">
        <v>4</v>
      </c>
      <c r="BG99" s="80" t="str">
        <f t="shared" ca="1" si="68"/>
        <v xml:space="preserve"> </v>
      </c>
      <c r="BH99" s="80">
        <v>5</v>
      </c>
      <c r="BI99" s="80" t="str">
        <f t="shared" ca="1" si="69"/>
        <v xml:space="preserve"> </v>
      </c>
      <c r="BJ99" s="80">
        <v>6</v>
      </c>
      <c r="BK99" s="77" t="str">
        <f t="shared" ca="1" si="70"/>
        <v xml:space="preserve"> </v>
      </c>
      <c r="BU99" s="3"/>
      <c r="BV99" s="3"/>
      <c r="BW99" s="3"/>
      <c r="BX99" s="3"/>
      <c r="BY99" s="3"/>
      <c r="BZ99" s="3"/>
    </row>
    <row r="100" spans="1:78" x14ac:dyDescent="0.25">
      <c r="A100" s="39">
        <v>99</v>
      </c>
      <c r="C100" s="27" t="str">
        <f t="shared" si="57"/>
        <v/>
      </c>
      <c r="D100" s="27">
        <f t="shared" si="91"/>
        <v>0</v>
      </c>
      <c r="E100" s="27">
        <f t="shared" si="91"/>
        <v>0</v>
      </c>
      <c r="F100" s="27">
        <f t="shared" si="91"/>
        <v>0</v>
      </c>
      <c r="G100" s="27">
        <f t="shared" si="91"/>
        <v>0</v>
      </c>
      <c r="H100" s="27">
        <f t="shared" si="91"/>
        <v>0</v>
      </c>
      <c r="I100" s="27">
        <f t="shared" si="91"/>
        <v>0</v>
      </c>
      <c r="J100" s="27">
        <f t="shared" si="91"/>
        <v>0</v>
      </c>
      <c r="K100" s="27">
        <f t="shared" si="91"/>
        <v>0</v>
      </c>
      <c r="L100" s="27">
        <f t="shared" si="91"/>
        <v>0</v>
      </c>
      <c r="M100" s="27">
        <f t="shared" si="91"/>
        <v>0</v>
      </c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18"/>
      <c r="Y100" s="18"/>
      <c r="Z100" s="18"/>
      <c r="AA100" s="21"/>
      <c r="AB100" s="21"/>
      <c r="AC100" s="21"/>
      <c r="AD100" s="21"/>
      <c r="AE100" s="21"/>
      <c r="AF100" s="21"/>
      <c r="AG100" s="21"/>
      <c r="AH100" s="20">
        <f t="shared" si="71"/>
        <v>0</v>
      </c>
      <c r="AI100" s="25"/>
      <c r="AJ100" s="24"/>
      <c r="AK100" s="16" t="str">
        <f t="shared" si="79"/>
        <v/>
      </c>
      <c r="AL100" s="42"/>
      <c r="AM100" s="43"/>
      <c r="AN100" s="47"/>
      <c r="AO100" s="45"/>
      <c r="AP100" s="46"/>
      <c r="AQ100" s="46"/>
      <c r="AR100" s="16">
        <f t="shared" ca="1" si="58"/>
        <v>0</v>
      </c>
      <c r="AS100" s="16">
        <f t="shared" ca="1" si="59"/>
        <v>0</v>
      </c>
      <c r="AT100" s="16">
        <f t="shared" ca="1" si="60"/>
        <v>0</v>
      </c>
      <c r="AU100" s="16">
        <f t="shared" ca="1" si="61"/>
        <v>0</v>
      </c>
      <c r="AV100" s="16">
        <f t="shared" ca="1" si="62"/>
        <v>0</v>
      </c>
      <c r="AW100" s="16">
        <f t="shared" ca="1" si="63"/>
        <v>0</v>
      </c>
      <c r="AX100" s="16">
        <f t="shared" ca="1" si="64"/>
        <v>0</v>
      </c>
      <c r="AY100" s="79">
        <f t="shared" ca="1" si="65"/>
        <v>0</v>
      </c>
      <c r="AZ100" s="80">
        <v>1</v>
      </c>
      <c r="BA100" s="80" t="str">
        <f t="shared" ca="1" si="66"/>
        <v xml:space="preserve"> </v>
      </c>
      <c r="BB100" s="80">
        <v>2</v>
      </c>
      <c r="BC100" s="80" t="str">
        <f t="shared" ca="1" si="67"/>
        <v xml:space="preserve"> </v>
      </c>
      <c r="BD100" s="80">
        <v>3</v>
      </c>
      <c r="BE100" s="80" t="str">
        <f t="shared" ca="1" si="72"/>
        <v xml:space="preserve"> </v>
      </c>
      <c r="BF100" s="80">
        <v>4</v>
      </c>
      <c r="BG100" s="80" t="str">
        <f t="shared" ca="1" si="68"/>
        <v xml:space="preserve"> </v>
      </c>
      <c r="BH100" s="80">
        <v>5</v>
      </c>
      <c r="BI100" s="80" t="str">
        <f t="shared" ca="1" si="69"/>
        <v xml:space="preserve"> </v>
      </c>
      <c r="BJ100" s="80">
        <v>6</v>
      </c>
      <c r="BK100" s="77" t="str">
        <f t="shared" ca="1" si="70"/>
        <v xml:space="preserve"> </v>
      </c>
      <c r="BU100" s="3"/>
      <c r="BV100" s="3"/>
      <c r="BW100" s="3"/>
      <c r="BX100" s="3"/>
      <c r="BY100" s="3"/>
      <c r="BZ100" s="3"/>
    </row>
    <row r="101" spans="1:78" x14ac:dyDescent="0.25">
      <c r="A101" s="39">
        <v>100</v>
      </c>
      <c r="C101" s="27" t="str">
        <f t="shared" si="57"/>
        <v/>
      </c>
      <c r="D101" s="27">
        <f t="shared" si="91"/>
        <v>0</v>
      </c>
      <c r="E101" s="27">
        <f t="shared" si="91"/>
        <v>0</v>
      </c>
      <c r="F101" s="27">
        <f t="shared" si="91"/>
        <v>0</v>
      </c>
      <c r="G101" s="27">
        <f t="shared" si="91"/>
        <v>0</v>
      </c>
      <c r="H101" s="27">
        <f t="shared" si="91"/>
        <v>0</v>
      </c>
      <c r="I101" s="27">
        <f t="shared" si="91"/>
        <v>0</v>
      </c>
      <c r="J101" s="27">
        <f t="shared" si="91"/>
        <v>0</v>
      </c>
      <c r="K101" s="27">
        <f t="shared" si="91"/>
        <v>0</v>
      </c>
      <c r="L101" s="27">
        <f t="shared" si="91"/>
        <v>0</v>
      </c>
      <c r="M101" s="27">
        <f t="shared" si="91"/>
        <v>0</v>
      </c>
      <c r="N101" s="7">
        <f>IF(D101=0,D1,"")</f>
        <v>1</v>
      </c>
      <c r="O101" s="7">
        <f t="shared" ref="O101:W101" si="92">IF(E101=0,E1,"")</f>
        <v>2</v>
      </c>
      <c r="P101" s="7">
        <f t="shared" si="92"/>
        <v>3</v>
      </c>
      <c r="Q101" s="7">
        <f t="shared" si="92"/>
        <v>4</v>
      </c>
      <c r="R101" s="7">
        <f t="shared" si="92"/>
        <v>5</v>
      </c>
      <c r="S101" s="7">
        <f t="shared" si="92"/>
        <v>6</v>
      </c>
      <c r="T101" s="7">
        <f t="shared" si="92"/>
        <v>7</v>
      </c>
      <c r="U101" s="7">
        <f t="shared" si="92"/>
        <v>8</v>
      </c>
      <c r="V101" s="7">
        <f t="shared" si="92"/>
        <v>9</v>
      </c>
      <c r="W101" s="7">
        <f t="shared" si="92"/>
        <v>0</v>
      </c>
      <c r="X101" s="18"/>
      <c r="Y101" s="18"/>
      <c r="Z101" s="18"/>
      <c r="AA101" s="21"/>
      <c r="AB101" s="21"/>
      <c r="AC101" s="21"/>
      <c r="AD101" s="21"/>
      <c r="AE101" s="21"/>
      <c r="AF101" s="21"/>
      <c r="AG101" s="21"/>
      <c r="AH101" s="20">
        <f t="shared" si="71"/>
        <v>0</v>
      </c>
      <c r="AI101" s="25"/>
      <c r="AJ101" s="24"/>
      <c r="AK101" s="16" t="str">
        <f t="shared" si="79"/>
        <v/>
      </c>
      <c r="AL101" s="42"/>
      <c r="AM101" s="43"/>
      <c r="AN101" s="47"/>
      <c r="AO101" s="45"/>
      <c r="AP101" s="46"/>
      <c r="AQ101" s="46"/>
      <c r="AR101" s="16">
        <f t="shared" ca="1" si="58"/>
        <v>0</v>
      </c>
      <c r="AS101" s="16">
        <f t="shared" ca="1" si="59"/>
        <v>0</v>
      </c>
      <c r="AT101" s="16">
        <f t="shared" ca="1" si="60"/>
        <v>0</v>
      </c>
      <c r="AU101" s="16">
        <f t="shared" ca="1" si="61"/>
        <v>0</v>
      </c>
      <c r="AV101" s="16">
        <f t="shared" ca="1" si="62"/>
        <v>0</v>
      </c>
      <c r="AW101" s="16">
        <f t="shared" ca="1" si="63"/>
        <v>0</v>
      </c>
      <c r="AX101" s="16">
        <f t="shared" ca="1" si="64"/>
        <v>0</v>
      </c>
      <c r="AY101" s="79">
        <f t="shared" ca="1" si="65"/>
        <v>0</v>
      </c>
      <c r="AZ101" s="80">
        <v>1</v>
      </c>
      <c r="BA101" s="80" t="str">
        <f t="shared" ca="1" si="66"/>
        <v xml:space="preserve"> </v>
      </c>
      <c r="BB101" s="80">
        <v>2</v>
      </c>
      <c r="BC101" s="80" t="str">
        <f t="shared" ca="1" si="67"/>
        <v xml:space="preserve"> </v>
      </c>
      <c r="BD101" s="80">
        <v>3</v>
      </c>
      <c r="BE101" s="80" t="str">
        <f t="shared" ca="1" si="72"/>
        <v xml:space="preserve"> </v>
      </c>
      <c r="BF101" s="80">
        <v>4</v>
      </c>
      <c r="BG101" s="80" t="str">
        <f t="shared" ca="1" si="68"/>
        <v xml:space="preserve"> </v>
      </c>
      <c r="BH101" s="80">
        <v>5</v>
      </c>
      <c r="BI101" s="80" t="str">
        <f t="shared" ca="1" si="69"/>
        <v xml:space="preserve"> </v>
      </c>
      <c r="BJ101" s="80">
        <v>6</v>
      </c>
      <c r="BK101" s="77" t="str">
        <f t="shared" ca="1" si="70"/>
        <v xml:space="preserve"> </v>
      </c>
      <c r="BU101" s="3"/>
      <c r="BV101" s="3"/>
      <c r="BW101" s="3"/>
      <c r="BX101" s="3"/>
      <c r="BY101" s="3"/>
      <c r="BZ101" s="3"/>
    </row>
    <row r="102" spans="1:78" x14ac:dyDescent="0.25">
      <c r="A102" s="39">
        <v>101</v>
      </c>
      <c r="C102" s="27" t="str">
        <f t="shared" si="57"/>
        <v/>
      </c>
      <c r="D102" s="34">
        <f>IF($C102=D1,1,0)</f>
        <v>0</v>
      </c>
      <c r="E102" s="34">
        <f t="shared" ref="E102:M102" si="93">IF($C102=E1,1,0)</f>
        <v>0</v>
      </c>
      <c r="F102" s="34">
        <f t="shared" si="93"/>
        <v>0</v>
      </c>
      <c r="G102" s="34">
        <f t="shared" si="93"/>
        <v>0</v>
      </c>
      <c r="H102" s="34">
        <f t="shared" si="93"/>
        <v>0</v>
      </c>
      <c r="I102" s="34">
        <f t="shared" si="93"/>
        <v>0</v>
      </c>
      <c r="J102" s="34">
        <f t="shared" si="93"/>
        <v>0</v>
      </c>
      <c r="K102" s="34">
        <f t="shared" si="93"/>
        <v>0</v>
      </c>
      <c r="L102" s="34">
        <f t="shared" si="93"/>
        <v>0</v>
      </c>
      <c r="M102" s="34">
        <f t="shared" si="93"/>
        <v>0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19" t="str">
        <f>IF(N$101=$C102,"WIN","")</f>
        <v/>
      </c>
      <c r="Y102" s="19" t="str">
        <f t="shared" ref="Y102:AG104" si="94">IF(O$101=$C102,"WIN","")</f>
        <v/>
      </c>
      <c r="Z102" s="19" t="str">
        <f t="shared" si="94"/>
        <v/>
      </c>
      <c r="AA102" s="19" t="str">
        <f t="shared" si="94"/>
        <v/>
      </c>
      <c r="AB102" s="19" t="str">
        <f t="shared" si="94"/>
        <v/>
      </c>
      <c r="AC102" s="19" t="str">
        <f t="shared" si="94"/>
        <v/>
      </c>
      <c r="AD102" s="19" t="str">
        <f t="shared" si="94"/>
        <v/>
      </c>
      <c r="AE102" s="19" t="str">
        <f t="shared" si="94"/>
        <v/>
      </c>
      <c r="AF102" s="19" t="str">
        <f t="shared" si="94"/>
        <v/>
      </c>
      <c r="AG102" s="19" t="str">
        <f t="shared" si="94"/>
        <v/>
      </c>
      <c r="AH102" s="20">
        <f t="shared" si="71"/>
        <v>0</v>
      </c>
      <c r="AI102" s="26">
        <f>SUM(AH102:AH104)</f>
        <v>0</v>
      </c>
      <c r="AJ102" s="20" t="str">
        <f>IF(AI102&lt;&gt;0,"W",IF(AI102=0,"L"))</f>
        <v>L</v>
      </c>
      <c r="AK102" s="16">
        <f t="shared" si="79"/>
        <v>10</v>
      </c>
      <c r="AL102" s="50" t="str">
        <f>IF(AND(AI102&gt;0,AK102=1),"W","L ")</f>
        <v xml:space="preserve">L </v>
      </c>
      <c r="AM102" s="51" t="str">
        <f>IF(AND(AI102&gt;0,AK102=2),"W","L ")</f>
        <v xml:space="preserve">L </v>
      </c>
      <c r="AN102" s="47" t="str">
        <f>IF(AND(AI102&gt;0,AK102=3),"W","L ")</f>
        <v xml:space="preserve">L </v>
      </c>
      <c r="AO102" s="48" t="str">
        <f>IF(AND(AI102&gt;0,AK102=4),"W","L ")</f>
        <v xml:space="preserve">L </v>
      </c>
      <c r="AP102" s="49" t="str">
        <f>IF(AND(AI102&gt;0,AK102=5),"W","L ")</f>
        <v xml:space="preserve">L </v>
      </c>
      <c r="AQ102" s="49" t="str">
        <f>IF(AND(AI102&gt;0,AK102=6),"W","L ")</f>
        <v xml:space="preserve">L </v>
      </c>
      <c r="AR102" s="16">
        <f t="shared" ca="1" si="58"/>
        <v>0</v>
      </c>
      <c r="AS102" s="16">
        <f t="shared" ca="1" si="59"/>
        <v>0</v>
      </c>
      <c r="AT102" s="16">
        <f t="shared" ca="1" si="60"/>
        <v>0</v>
      </c>
      <c r="AU102" s="16">
        <f t="shared" ca="1" si="61"/>
        <v>0</v>
      </c>
      <c r="AV102" s="16">
        <f t="shared" ca="1" si="62"/>
        <v>0</v>
      </c>
      <c r="AW102" s="16">
        <f t="shared" ca="1" si="63"/>
        <v>0</v>
      </c>
      <c r="AX102" s="16">
        <f t="shared" ca="1" si="64"/>
        <v>0</v>
      </c>
      <c r="AY102" s="79">
        <f t="shared" ca="1" si="65"/>
        <v>0</v>
      </c>
      <c r="AZ102" s="80">
        <v>1</v>
      </c>
      <c r="BA102" s="80" t="str">
        <f t="shared" ca="1" si="66"/>
        <v xml:space="preserve"> </v>
      </c>
      <c r="BB102" s="80">
        <v>2</v>
      </c>
      <c r="BC102" s="80" t="str">
        <f t="shared" ca="1" si="67"/>
        <v xml:space="preserve"> </v>
      </c>
      <c r="BD102" s="80">
        <v>3</v>
      </c>
      <c r="BE102" s="80" t="str">
        <f t="shared" ca="1" si="72"/>
        <v xml:space="preserve"> </v>
      </c>
      <c r="BF102" s="80">
        <v>4</v>
      </c>
      <c r="BG102" s="80" t="str">
        <f t="shared" ca="1" si="68"/>
        <v xml:space="preserve"> </v>
      </c>
      <c r="BH102" s="80">
        <v>5</v>
      </c>
      <c r="BI102" s="80" t="str">
        <f t="shared" ca="1" si="69"/>
        <v xml:space="preserve"> </v>
      </c>
      <c r="BJ102" s="80">
        <v>6</v>
      </c>
      <c r="BK102" s="77" t="str">
        <f t="shared" ca="1" si="70"/>
        <v xml:space="preserve"> </v>
      </c>
      <c r="BU102" s="3"/>
      <c r="BV102" s="3"/>
      <c r="BW102" s="3"/>
      <c r="BX102" s="3"/>
      <c r="BY102" s="3"/>
      <c r="BZ102" s="3"/>
    </row>
    <row r="103" spans="1:78" x14ac:dyDescent="0.25">
      <c r="A103" s="39">
        <v>102</v>
      </c>
      <c r="C103" s="27" t="str">
        <f t="shared" si="57"/>
        <v/>
      </c>
      <c r="D103" s="27">
        <f>IF($C103=D$1,1+D102,D102)</f>
        <v>0</v>
      </c>
      <c r="E103" s="27">
        <f t="shared" ref="E103:M103" si="95">IF($C103=E$1,1+E102,E102)</f>
        <v>0</v>
      </c>
      <c r="F103" s="27">
        <f t="shared" si="95"/>
        <v>0</v>
      </c>
      <c r="G103" s="27">
        <f t="shared" si="95"/>
        <v>0</v>
      </c>
      <c r="H103" s="27">
        <f t="shared" si="95"/>
        <v>0</v>
      </c>
      <c r="I103" s="27">
        <f t="shared" si="95"/>
        <v>0</v>
      </c>
      <c r="J103" s="27">
        <f t="shared" si="95"/>
        <v>0</v>
      </c>
      <c r="K103" s="27">
        <f t="shared" si="95"/>
        <v>0</v>
      </c>
      <c r="L103" s="27">
        <f t="shared" si="95"/>
        <v>0</v>
      </c>
      <c r="M103" s="27">
        <f t="shared" si="95"/>
        <v>0</v>
      </c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19" t="str">
        <f t="shared" ref="X103:X104" si="96">IF(N$101=$C103,"WIN","")</f>
        <v/>
      </c>
      <c r="Y103" s="19" t="str">
        <f t="shared" si="94"/>
        <v/>
      </c>
      <c r="Z103" s="19" t="str">
        <f t="shared" si="94"/>
        <v/>
      </c>
      <c r="AA103" s="19" t="str">
        <f t="shared" si="94"/>
        <v/>
      </c>
      <c r="AB103" s="19" t="str">
        <f t="shared" si="94"/>
        <v/>
      </c>
      <c r="AC103" s="19" t="str">
        <f t="shared" si="94"/>
        <v/>
      </c>
      <c r="AD103" s="19" t="str">
        <f t="shared" si="94"/>
        <v/>
      </c>
      <c r="AE103" s="19" t="str">
        <f t="shared" si="94"/>
        <v/>
      </c>
      <c r="AF103" s="19" t="str">
        <f t="shared" si="94"/>
        <v/>
      </c>
      <c r="AG103" s="19" t="str">
        <f t="shared" si="94"/>
        <v/>
      </c>
      <c r="AH103" s="20">
        <f t="shared" si="71"/>
        <v>0</v>
      </c>
      <c r="AI103" s="25"/>
      <c r="AJ103" s="24"/>
      <c r="AK103" s="16" t="str">
        <f t="shared" si="79"/>
        <v/>
      </c>
      <c r="AL103" s="42"/>
      <c r="AM103" s="43"/>
      <c r="AN103" s="47"/>
      <c r="AO103" s="45"/>
      <c r="AP103" s="46"/>
      <c r="AQ103" s="46"/>
      <c r="AR103" s="16">
        <f t="shared" ca="1" si="58"/>
        <v>0</v>
      </c>
      <c r="AS103" s="16">
        <f t="shared" ca="1" si="59"/>
        <v>0</v>
      </c>
      <c r="AT103" s="16">
        <f t="shared" ca="1" si="60"/>
        <v>0</v>
      </c>
      <c r="AU103" s="16">
        <f t="shared" ca="1" si="61"/>
        <v>0</v>
      </c>
      <c r="AV103" s="16">
        <f t="shared" ca="1" si="62"/>
        <v>0</v>
      </c>
      <c r="AW103" s="16">
        <f t="shared" ca="1" si="63"/>
        <v>0</v>
      </c>
      <c r="AX103" s="16">
        <f t="shared" ca="1" si="64"/>
        <v>0</v>
      </c>
      <c r="AY103" s="79">
        <f t="shared" ca="1" si="65"/>
        <v>0</v>
      </c>
      <c r="AZ103" s="80">
        <v>1</v>
      </c>
      <c r="BA103" s="80" t="str">
        <f t="shared" ca="1" si="66"/>
        <v xml:space="preserve"> </v>
      </c>
      <c r="BB103" s="80">
        <v>2</v>
      </c>
      <c r="BC103" s="80" t="str">
        <f t="shared" ca="1" si="67"/>
        <v xml:space="preserve"> </v>
      </c>
      <c r="BD103" s="80">
        <v>3</v>
      </c>
      <c r="BE103" s="80" t="str">
        <f t="shared" ca="1" si="72"/>
        <v xml:space="preserve"> </v>
      </c>
      <c r="BF103" s="80">
        <v>4</v>
      </c>
      <c r="BG103" s="80" t="str">
        <f t="shared" ca="1" si="68"/>
        <v xml:space="preserve"> </v>
      </c>
      <c r="BH103" s="80">
        <v>5</v>
      </c>
      <c r="BI103" s="80" t="str">
        <f t="shared" ca="1" si="69"/>
        <v xml:space="preserve"> </v>
      </c>
      <c r="BJ103" s="80">
        <v>6</v>
      </c>
      <c r="BK103" s="77" t="str">
        <f t="shared" ca="1" si="70"/>
        <v xml:space="preserve"> </v>
      </c>
      <c r="BU103" s="3"/>
      <c r="BV103" s="3"/>
      <c r="BW103" s="3"/>
      <c r="BX103" s="3"/>
      <c r="BY103" s="3"/>
      <c r="BZ103" s="3"/>
    </row>
    <row r="104" spans="1:78" x14ac:dyDescent="0.25">
      <c r="A104" s="39">
        <v>103</v>
      </c>
      <c r="C104" s="27" t="str">
        <f t="shared" si="57"/>
        <v/>
      </c>
      <c r="D104" s="27">
        <f t="shared" ref="D104:M111" si="97">IF($C104=D$1,1+D103,D103)</f>
        <v>0</v>
      </c>
      <c r="E104" s="27">
        <f t="shared" si="97"/>
        <v>0</v>
      </c>
      <c r="F104" s="27">
        <f t="shared" si="97"/>
        <v>0</v>
      </c>
      <c r="G104" s="27">
        <f t="shared" si="97"/>
        <v>0</v>
      </c>
      <c r="H104" s="27">
        <f t="shared" si="97"/>
        <v>0</v>
      </c>
      <c r="I104" s="27">
        <f t="shared" si="97"/>
        <v>0</v>
      </c>
      <c r="J104" s="27">
        <f t="shared" si="97"/>
        <v>0</v>
      </c>
      <c r="K104" s="27">
        <f t="shared" si="97"/>
        <v>0</v>
      </c>
      <c r="L104" s="27">
        <f t="shared" si="97"/>
        <v>0</v>
      </c>
      <c r="M104" s="27">
        <f t="shared" si="97"/>
        <v>0</v>
      </c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19" t="str">
        <f t="shared" si="96"/>
        <v/>
      </c>
      <c r="Y104" s="19" t="str">
        <f t="shared" si="94"/>
        <v/>
      </c>
      <c r="Z104" s="19" t="str">
        <f t="shared" si="94"/>
        <v/>
      </c>
      <c r="AA104" s="19" t="str">
        <f t="shared" si="94"/>
        <v/>
      </c>
      <c r="AB104" s="19" t="str">
        <f t="shared" si="94"/>
        <v/>
      </c>
      <c r="AC104" s="19" t="str">
        <f t="shared" si="94"/>
        <v/>
      </c>
      <c r="AD104" s="19" t="str">
        <f t="shared" si="94"/>
        <v/>
      </c>
      <c r="AE104" s="19" t="str">
        <f t="shared" si="94"/>
        <v/>
      </c>
      <c r="AF104" s="19" t="str">
        <f t="shared" si="94"/>
        <v/>
      </c>
      <c r="AG104" s="19" t="str">
        <f t="shared" si="94"/>
        <v/>
      </c>
      <c r="AH104" s="20">
        <f t="shared" si="71"/>
        <v>0</v>
      </c>
      <c r="AI104" s="25"/>
      <c r="AJ104" s="24"/>
      <c r="AK104" s="16" t="str">
        <f t="shared" si="79"/>
        <v/>
      </c>
      <c r="AL104" s="42"/>
      <c r="AM104" s="43"/>
      <c r="AN104" s="47"/>
      <c r="AO104" s="45"/>
      <c r="AP104" s="46"/>
      <c r="AQ104" s="46"/>
      <c r="AR104" s="16">
        <f t="shared" ca="1" si="58"/>
        <v>0</v>
      </c>
      <c r="AS104" s="16">
        <f t="shared" ca="1" si="59"/>
        <v>0</v>
      </c>
      <c r="AT104" s="16">
        <f t="shared" ca="1" si="60"/>
        <v>0</v>
      </c>
      <c r="AU104" s="16">
        <f t="shared" ca="1" si="61"/>
        <v>0</v>
      </c>
      <c r="AV104" s="16">
        <f t="shared" ca="1" si="62"/>
        <v>0</v>
      </c>
      <c r="AW104" s="16">
        <f t="shared" ca="1" si="63"/>
        <v>0</v>
      </c>
      <c r="AX104" s="16">
        <f t="shared" ca="1" si="64"/>
        <v>0</v>
      </c>
      <c r="AY104" s="79">
        <f t="shared" ca="1" si="65"/>
        <v>0</v>
      </c>
      <c r="AZ104" s="80">
        <v>1</v>
      </c>
      <c r="BA104" s="80" t="str">
        <f t="shared" ca="1" si="66"/>
        <v xml:space="preserve"> </v>
      </c>
      <c r="BB104" s="80">
        <v>2</v>
      </c>
      <c r="BC104" s="80" t="str">
        <f t="shared" ca="1" si="67"/>
        <v xml:space="preserve"> </v>
      </c>
      <c r="BD104" s="80">
        <v>3</v>
      </c>
      <c r="BE104" s="80" t="str">
        <f t="shared" ca="1" si="72"/>
        <v xml:space="preserve"> </v>
      </c>
      <c r="BF104" s="80">
        <v>4</v>
      </c>
      <c r="BG104" s="80" t="str">
        <f t="shared" ca="1" si="68"/>
        <v xml:space="preserve"> </v>
      </c>
      <c r="BH104" s="80">
        <v>5</v>
      </c>
      <c r="BI104" s="80" t="str">
        <f t="shared" ca="1" si="69"/>
        <v xml:space="preserve"> </v>
      </c>
      <c r="BJ104" s="80">
        <v>6</v>
      </c>
      <c r="BK104" s="77" t="str">
        <f t="shared" ca="1" si="70"/>
        <v xml:space="preserve"> </v>
      </c>
      <c r="BU104" s="3"/>
      <c r="BV104" s="3"/>
      <c r="BW104" s="3"/>
      <c r="BX104" s="3"/>
      <c r="BY104" s="3"/>
      <c r="BZ104" s="3"/>
    </row>
    <row r="105" spans="1:78" x14ac:dyDescent="0.25">
      <c r="A105" s="39">
        <v>104</v>
      </c>
      <c r="C105" s="27" t="str">
        <f t="shared" si="57"/>
        <v/>
      </c>
      <c r="D105" s="27">
        <f t="shared" si="97"/>
        <v>0</v>
      </c>
      <c r="E105" s="27">
        <f t="shared" si="97"/>
        <v>0</v>
      </c>
      <c r="F105" s="27">
        <f t="shared" si="97"/>
        <v>0</v>
      </c>
      <c r="G105" s="27">
        <f t="shared" si="97"/>
        <v>0</v>
      </c>
      <c r="H105" s="27">
        <f t="shared" si="97"/>
        <v>0</v>
      </c>
      <c r="I105" s="27">
        <f t="shared" si="97"/>
        <v>0</v>
      </c>
      <c r="J105" s="27">
        <f t="shared" si="97"/>
        <v>0</v>
      </c>
      <c r="K105" s="27">
        <f t="shared" si="97"/>
        <v>0</v>
      </c>
      <c r="L105" s="27">
        <f t="shared" si="97"/>
        <v>0</v>
      </c>
      <c r="M105" s="27">
        <f t="shared" si="97"/>
        <v>0</v>
      </c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18"/>
      <c r="Y105" s="18"/>
      <c r="Z105" s="18"/>
      <c r="AA105" s="21"/>
      <c r="AB105" s="21"/>
      <c r="AC105" s="21"/>
      <c r="AD105" s="21"/>
      <c r="AE105" s="21"/>
      <c r="AF105" s="21"/>
      <c r="AG105" s="21"/>
      <c r="AH105" s="20">
        <f t="shared" si="71"/>
        <v>0</v>
      </c>
      <c r="AI105" s="25"/>
      <c r="AJ105" s="24"/>
      <c r="AK105" s="16" t="str">
        <f t="shared" si="79"/>
        <v/>
      </c>
      <c r="AL105" s="42"/>
      <c r="AM105" s="43"/>
      <c r="AN105" s="47"/>
      <c r="AO105" s="45"/>
      <c r="AP105" s="46"/>
      <c r="AQ105" s="46"/>
      <c r="AR105" s="16">
        <f t="shared" ca="1" si="58"/>
        <v>0</v>
      </c>
      <c r="AS105" s="16">
        <f t="shared" ca="1" si="59"/>
        <v>0</v>
      </c>
      <c r="AT105" s="16">
        <f t="shared" ca="1" si="60"/>
        <v>0</v>
      </c>
      <c r="AU105" s="16">
        <f t="shared" ca="1" si="61"/>
        <v>0</v>
      </c>
      <c r="AV105" s="16">
        <f t="shared" ca="1" si="62"/>
        <v>0</v>
      </c>
      <c r="AW105" s="16">
        <f t="shared" ca="1" si="63"/>
        <v>0</v>
      </c>
      <c r="AX105" s="16">
        <f t="shared" ca="1" si="64"/>
        <v>0</v>
      </c>
      <c r="AY105" s="79">
        <f t="shared" ca="1" si="65"/>
        <v>0</v>
      </c>
      <c r="AZ105" s="80">
        <v>1</v>
      </c>
      <c r="BA105" s="80" t="str">
        <f t="shared" ca="1" si="66"/>
        <v xml:space="preserve"> </v>
      </c>
      <c r="BB105" s="80">
        <v>2</v>
      </c>
      <c r="BC105" s="80" t="str">
        <f t="shared" ca="1" si="67"/>
        <v xml:space="preserve"> </v>
      </c>
      <c r="BD105" s="80">
        <v>3</v>
      </c>
      <c r="BE105" s="80" t="str">
        <f t="shared" ca="1" si="72"/>
        <v xml:space="preserve"> </v>
      </c>
      <c r="BF105" s="80">
        <v>4</v>
      </c>
      <c r="BG105" s="80" t="str">
        <f t="shared" ca="1" si="68"/>
        <v xml:space="preserve"> </v>
      </c>
      <c r="BH105" s="80">
        <v>5</v>
      </c>
      <c r="BI105" s="80" t="str">
        <f t="shared" ca="1" si="69"/>
        <v xml:space="preserve"> </v>
      </c>
      <c r="BJ105" s="80">
        <v>6</v>
      </c>
      <c r="BK105" s="77" t="str">
        <f t="shared" ca="1" si="70"/>
        <v xml:space="preserve"> </v>
      </c>
      <c r="BU105" s="3"/>
      <c r="BV105" s="3"/>
      <c r="BW105" s="3"/>
      <c r="BX105" s="3"/>
      <c r="BY105" s="3"/>
      <c r="BZ105" s="3"/>
    </row>
    <row r="106" spans="1:78" x14ac:dyDescent="0.25">
      <c r="A106" s="39">
        <v>105</v>
      </c>
      <c r="C106" s="27" t="str">
        <f t="shared" si="57"/>
        <v/>
      </c>
      <c r="D106" s="27">
        <f t="shared" si="97"/>
        <v>0</v>
      </c>
      <c r="E106" s="27">
        <f t="shared" si="97"/>
        <v>0</v>
      </c>
      <c r="F106" s="27">
        <f t="shared" si="97"/>
        <v>0</v>
      </c>
      <c r="G106" s="27">
        <f t="shared" si="97"/>
        <v>0</v>
      </c>
      <c r="H106" s="27">
        <f t="shared" si="97"/>
        <v>0</v>
      </c>
      <c r="I106" s="27">
        <f t="shared" si="97"/>
        <v>0</v>
      </c>
      <c r="J106" s="27">
        <f t="shared" si="97"/>
        <v>0</v>
      </c>
      <c r="K106" s="27">
        <f t="shared" si="97"/>
        <v>0</v>
      </c>
      <c r="L106" s="27">
        <f t="shared" si="97"/>
        <v>0</v>
      </c>
      <c r="M106" s="27">
        <f t="shared" si="97"/>
        <v>0</v>
      </c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18"/>
      <c r="Y106" s="18"/>
      <c r="Z106" s="18"/>
      <c r="AA106" s="21"/>
      <c r="AB106" s="21"/>
      <c r="AC106" s="21"/>
      <c r="AD106" s="21"/>
      <c r="AE106" s="21"/>
      <c r="AF106" s="21"/>
      <c r="AG106" s="21"/>
      <c r="AH106" s="20">
        <f t="shared" si="71"/>
        <v>0</v>
      </c>
      <c r="AI106" s="25"/>
      <c r="AJ106" s="24"/>
      <c r="AK106" s="16" t="str">
        <f t="shared" si="79"/>
        <v/>
      </c>
      <c r="AL106" s="42"/>
      <c r="AM106" s="43"/>
      <c r="AN106" s="47"/>
      <c r="AO106" s="45"/>
      <c r="AP106" s="46"/>
      <c r="AQ106" s="46"/>
      <c r="AR106" s="16">
        <f t="shared" ca="1" si="58"/>
        <v>0</v>
      </c>
      <c r="AS106" s="16">
        <f t="shared" ca="1" si="59"/>
        <v>0</v>
      </c>
      <c r="AT106" s="16">
        <f t="shared" ca="1" si="60"/>
        <v>0</v>
      </c>
      <c r="AU106" s="16">
        <f t="shared" ca="1" si="61"/>
        <v>0</v>
      </c>
      <c r="AV106" s="16">
        <f t="shared" ca="1" si="62"/>
        <v>0</v>
      </c>
      <c r="AW106" s="16">
        <f t="shared" ca="1" si="63"/>
        <v>0</v>
      </c>
      <c r="AX106" s="16">
        <f t="shared" ca="1" si="64"/>
        <v>0</v>
      </c>
      <c r="AY106" s="79">
        <f t="shared" ca="1" si="65"/>
        <v>0</v>
      </c>
      <c r="AZ106" s="80">
        <v>1</v>
      </c>
      <c r="BA106" s="80" t="str">
        <f t="shared" ca="1" si="66"/>
        <v xml:space="preserve"> </v>
      </c>
      <c r="BB106" s="80">
        <v>2</v>
      </c>
      <c r="BC106" s="80" t="str">
        <f t="shared" ca="1" si="67"/>
        <v xml:space="preserve"> </v>
      </c>
      <c r="BD106" s="80">
        <v>3</v>
      </c>
      <c r="BE106" s="80" t="str">
        <f t="shared" ca="1" si="72"/>
        <v xml:space="preserve"> </v>
      </c>
      <c r="BF106" s="80">
        <v>4</v>
      </c>
      <c r="BG106" s="80" t="str">
        <f t="shared" ca="1" si="68"/>
        <v xml:space="preserve"> </v>
      </c>
      <c r="BH106" s="80">
        <v>5</v>
      </c>
      <c r="BI106" s="80" t="str">
        <f t="shared" ca="1" si="69"/>
        <v xml:space="preserve"> </v>
      </c>
      <c r="BJ106" s="80">
        <v>6</v>
      </c>
      <c r="BK106" s="77" t="str">
        <f t="shared" ca="1" si="70"/>
        <v xml:space="preserve"> </v>
      </c>
      <c r="BU106" s="3"/>
      <c r="BV106" s="3"/>
      <c r="BW106" s="3"/>
      <c r="BX106" s="3"/>
      <c r="BY106" s="3"/>
      <c r="BZ106" s="3"/>
    </row>
    <row r="107" spans="1:78" x14ac:dyDescent="0.25">
      <c r="A107" s="39">
        <v>106</v>
      </c>
      <c r="C107" s="27" t="str">
        <f t="shared" si="57"/>
        <v/>
      </c>
      <c r="D107" s="27">
        <f t="shared" si="97"/>
        <v>0</v>
      </c>
      <c r="E107" s="27">
        <f t="shared" si="97"/>
        <v>0</v>
      </c>
      <c r="F107" s="27">
        <f t="shared" si="97"/>
        <v>0</v>
      </c>
      <c r="G107" s="27">
        <f t="shared" si="97"/>
        <v>0</v>
      </c>
      <c r="H107" s="27">
        <f t="shared" si="97"/>
        <v>0</v>
      </c>
      <c r="I107" s="27">
        <f t="shared" si="97"/>
        <v>0</v>
      </c>
      <c r="J107" s="27">
        <f t="shared" si="97"/>
        <v>0</v>
      </c>
      <c r="K107" s="27">
        <f t="shared" si="97"/>
        <v>0</v>
      </c>
      <c r="L107" s="27">
        <f t="shared" si="97"/>
        <v>0</v>
      </c>
      <c r="M107" s="27">
        <f t="shared" si="97"/>
        <v>0</v>
      </c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18"/>
      <c r="Y107" s="18"/>
      <c r="Z107" s="18"/>
      <c r="AA107" s="21"/>
      <c r="AB107" s="21"/>
      <c r="AC107" s="21"/>
      <c r="AD107" s="21"/>
      <c r="AE107" s="21"/>
      <c r="AF107" s="21"/>
      <c r="AG107" s="21"/>
      <c r="AH107" s="20">
        <f t="shared" si="71"/>
        <v>0</v>
      </c>
      <c r="AI107" s="25"/>
      <c r="AJ107" s="24"/>
      <c r="AK107" s="16" t="str">
        <f t="shared" si="79"/>
        <v/>
      </c>
      <c r="AL107" s="42"/>
      <c r="AM107" s="43"/>
      <c r="AN107" s="47"/>
      <c r="AO107" s="45"/>
      <c r="AP107" s="46"/>
      <c r="AQ107" s="46"/>
      <c r="AR107" s="16">
        <f t="shared" ca="1" si="58"/>
        <v>0</v>
      </c>
      <c r="AS107" s="16">
        <f t="shared" ca="1" si="59"/>
        <v>0</v>
      </c>
      <c r="AT107" s="16">
        <f t="shared" ca="1" si="60"/>
        <v>0</v>
      </c>
      <c r="AU107" s="16">
        <f t="shared" ca="1" si="61"/>
        <v>0</v>
      </c>
      <c r="AV107" s="16">
        <f t="shared" ca="1" si="62"/>
        <v>0</v>
      </c>
      <c r="AW107" s="16">
        <f t="shared" ca="1" si="63"/>
        <v>0</v>
      </c>
      <c r="AX107" s="16">
        <f t="shared" ca="1" si="64"/>
        <v>0</v>
      </c>
      <c r="AY107" s="79">
        <f t="shared" ca="1" si="65"/>
        <v>0</v>
      </c>
      <c r="AZ107" s="80">
        <v>1</v>
      </c>
      <c r="BA107" s="80" t="str">
        <f t="shared" ca="1" si="66"/>
        <v xml:space="preserve"> </v>
      </c>
      <c r="BB107" s="80">
        <v>2</v>
      </c>
      <c r="BC107" s="80" t="str">
        <f t="shared" ca="1" si="67"/>
        <v xml:space="preserve"> </v>
      </c>
      <c r="BD107" s="80">
        <v>3</v>
      </c>
      <c r="BE107" s="80" t="str">
        <f t="shared" ca="1" si="72"/>
        <v xml:space="preserve"> </v>
      </c>
      <c r="BF107" s="80">
        <v>4</v>
      </c>
      <c r="BG107" s="80" t="str">
        <f t="shared" ca="1" si="68"/>
        <v xml:space="preserve"> </v>
      </c>
      <c r="BH107" s="80">
        <v>5</v>
      </c>
      <c r="BI107" s="80" t="str">
        <f t="shared" ca="1" si="69"/>
        <v xml:space="preserve"> </v>
      </c>
      <c r="BJ107" s="80">
        <v>6</v>
      </c>
      <c r="BK107" s="77" t="str">
        <f t="shared" ca="1" si="70"/>
        <v xml:space="preserve"> </v>
      </c>
      <c r="BU107" s="3"/>
      <c r="BV107" s="3"/>
      <c r="BW107" s="3"/>
      <c r="BX107" s="3"/>
      <c r="BY107" s="3"/>
      <c r="BZ107" s="3"/>
    </row>
    <row r="108" spans="1:78" x14ac:dyDescent="0.25">
      <c r="A108" s="39">
        <v>107</v>
      </c>
      <c r="C108" s="27" t="str">
        <f t="shared" si="57"/>
        <v/>
      </c>
      <c r="D108" s="27">
        <f t="shared" si="97"/>
        <v>0</v>
      </c>
      <c r="E108" s="27">
        <f t="shared" si="97"/>
        <v>0</v>
      </c>
      <c r="F108" s="27">
        <f t="shared" si="97"/>
        <v>0</v>
      </c>
      <c r="G108" s="27">
        <f t="shared" si="97"/>
        <v>0</v>
      </c>
      <c r="H108" s="27">
        <f t="shared" si="97"/>
        <v>0</v>
      </c>
      <c r="I108" s="27">
        <f t="shared" si="97"/>
        <v>0</v>
      </c>
      <c r="J108" s="27">
        <f t="shared" si="97"/>
        <v>0</v>
      </c>
      <c r="K108" s="27">
        <f t="shared" si="97"/>
        <v>0</v>
      </c>
      <c r="L108" s="27">
        <f t="shared" si="97"/>
        <v>0</v>
      </c>
      <c r="M108" s="27">
        <f t="shared" si="97"/>
        <v>0</v>
      </c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18"/>
      <c r="Y108" s="18"/>
      <c r="Z108" s="18"/>
      <c r="AA108" s="21"/>
      <c r="AB108" s="21"/>
      <c r="AC108" s="21"/>
      <c r="AD108" s="21"/>
      <c r="AE108" s="21"/>
      <c r="AF108" s="21"/>
      <c r="AG108" s="21"/>
      <c r="AH108" s="20">
        <f t="shared" si="71"/>
        <v>0</v>
      </c>
      <c r="AI108" s="25"/>
      <c r="AJ108" s="24"/>
      <c r="AK108" s="16" t="str">
        <f t="shared" si="79"/>
        <v/>
      </c>
      <c r="AL108" s="42"/>
      <c r="AM108" s="43"/>
      <c r="AN108" s="47"/>
      <c r="AO108" s="45"/>
      <c r="AP108" s="46"/>
      <c r="AQ108" s="46"/>
      <c r="AR108" s="16">
        <f t="shared" ca="1" si="58"/>
        <v>0</v>
      </c>
      <c r="AS108" s="16">
        <f t="shared" ca="1" si="59"/>
        <v>0</v>
      </c>
      <c r="AT108" s="16">
        <f t="shared" ca="1" si="60"/>
        <v>0</v>
      </c>
      <c r="AU108" s="16">
        <f t="shared" ca="1" si="61"/>
        <v>0</v>
      </c>
      <c r="AV108" s="16">
        <f t="shared" ca="1" si="62"/>
        <v>0</v>
      </c>
      <c r="AW108" s="16">
        <f t="shared" ca="1" si="63"/>
        <v>0</v>
      </c>
      <c r="AX108" s="16">
        <f t="shared" ca="1" si="64"/>
        <v>0</v>
      </c>
      <c r="AY108" s="79">
        <f t="shared" ca="1" si="65"/>
        <v>0</v>
      </c>
      <c r="AZ108" s="80">
        <v>1</v>
      </c>
      <c r="BA108" s="80" t="str">
        <f t="shared" ca="1" si="66"/>
        <v xml:space="preserve"> </v>
      </c>
      <c r="BB108" s="80">
        <v>2</v>
      </c>
      <c r="BC108" s="80" t="str">
        <f t="shared" ca="1" si="67"/>
        <v xml:space="preserve"> </v>
      </c>
      <c r="BD108" s="80">
        <v>3</v>
      </c>
      <c r="BE108" s="80" t="str">
        <f t="shared" ca="1" si="72"/>
        <v xml:space="preserve"> </v>
      </c>
      <c r="BF108" s="80">
        <v>4</v>
      </c>
      <c r="BG108" s="80" t="str">
        <f t="shared" ca="1" si="68"/>
        <v xml:space="preserve"> </v>
      </c>
      <c r="BH108" s="80">
        <v>5</v>
      </c>
      <c r="BI108" s="80" t="str">
        <f t="shared" ca="1" si="69"/>
        <v xml:space="preserve"> </v>
      </c>
      <c r="BJ108" s="80">
        <v>6</v>
      </c>
      <c r="BK108" s="77" t="str">
        <f t="shared" ca="1" si="70"/>
        <v xml:space="preserve"> </v>
      </c>
      <c r="BU108" s="3"/>
      <c r="BV108" s="3"/>
      <c r="BW108" s="3"/>
      <c r="BX108" s="3"/>
      <c r="BY108" s="3"/>
      <c r="BZ108" s="3"/>
    </row>
    <row r="109" spans="1:78" x14ac:dyDescent="0.25">
      <c r="A109" s="39">
        <v>108</v>
      </c>
      <c r="C109" s="27" t="str">
        <f t="shared" si="57"/>
        <v/>
      </c>
      <c r="D109" s="27">
        <f t="shared" si="97"/>
        <v>0</v>
      </c>
      <c r="E109" s="27">
        <f t="shared" si="97"/>
        <v>0</v>
      </c>
      <c r="F109" s="27">
        <f t="shared" si="97"/>
        <v>0</v>
      </c>
      <c r="G109" s="27">
        <f t="shared" si="97"/>
        <v>0</v>
      </c>
      <c r="H109" s="27">
        <f t="shared" si="97"/>
        <v>0</v>
      </c>
      <c r="I109" s="27">
        <f t="shared" si="97"/>
        <v>0</v>
      </c>
      <c r="J109" s="27">
        <f t="shared" si="97"/>
        <v>0</v>
      </c>
      <c r="K109" s="27">
        <f t="shared" si="97"/>
        <v>0</v>
      </c>
      <c r="L109" s="27">
        <f t="shared" si="97"/>
        <v>0</v>
      </c>
      <c r="M109" s="27">
        <f t="shared" si="97"/>
        <v>0</v>
      </c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18"/>
      <c r="Y109" s="18"/>
      <c r="Z109" s="18"/>
      <c r="AA109" s="21"/>
      <c r="AB109" s="21"/>
      <c r="AC109" s="21"/>
      <c r="AD109" s="21"/>
      <c r="AE109" s="21"/>
      <c r="AF109" s="21"/>
      <c r="AG109" s="21"/>
      <c r="AH109" s="20">
        <f t="shared" si="71"/>
        <v>0</v>
      </c>
      <c r="AI109" s="25"/>
      <c r="AJ109" s="24"/>
      <c r="AK109" s="16" t="str">
        <f t="shared" si="79"/>
        <v/>
      </c>
      <c r="AL109" s="42"/>
      <c r="AM109" s="43"/>
      <c r="AN109" s="47"/>
      <c r="AO109" s="45"/>
      <c r="AP109" s="46"/>
      <c r="AQ109" s="46"/>
      <c r="AR109" s="16">
        <f t="shared" ca="1" si="58"/>
        <v>0</v>
      </c>
      <c r="AS109" s="16">
        <f t="shared" ca="1" si="59"/>
        <v>0</v>
      </c>
      <c r="AT109" s="16">
        <f t="shared" ca="1" si="60"/>
        <v>0</v>
      </c>
      <c r="AU109" s="16">
        <f t="shared" ca="1" si="61"/>
        <v>0</v>
      </c>
      <c r="AV109" s="16">
        <f t="shared" ca="1" si="62"/>
        <v>0</v>
      </c>
      <c r="AW109" s="16">
        <f t="shared" ca="1" si="63"/>
        <v>0</v>
      </c>
      <c r="AX109" s="16">
        <f t="shared" ca="1" si="64"/>
        <v>0</v>
      </c>
      <c r="AY109" s="79">
        <f t="shared" ca="1" si="65"/>
        <v>0</v>
      </c>
      <c r="AZ109" s="80">
        <v>1</v>
      </c>
      <c r="BA109" s="80" t="str">
        <f t="shared" ca="1" si="66"/>
        <v xml:space="preserve"> </v>
      </c>
      <c r="BB109" s="80">
        <v>2</v>
      </c>
      <c r="BC109" s="80" t="str">
        <f t="shared" ca="1" si="67"/>
        <v xml:space="preserve"> </v>
      </c>
      <c r="BD109" s="80">
        <v>3</v>
      </c>
      <c r="BE109" s="80" t="str">
        <f t="shared" ca="1" si="72"/>
        <v xml:space="preserve"> </v>
      </c>
      <c r="BF109" s="80">
        <v>4</v>
      </c>
      <c r="BG109" s="80" t="str">
        <f t="shared" ca="1" si="68"/>
        <v xml:space="preserve"> </v>
      </c>
      <c r="BH109" s="80">
        <v>5</v>
      </c>
      <c r="BI109" s="80" t="str">
        <f t="shared" ca="1" si="69"/>
        <v xml:space="preserve"> </v>
      </c>
      <c r="BJ109" s="80">
        <v>6</v>
      </c>
      <c r="BK109" s="77" t="str">
        <f t="shared" ca="1" si="70"/>
        <v xml:space="preserve"> </v>
      </c>
      <c r="BU109" s="3"/>
      <c r="BV109" s="3"/>
      <c r="BW109" s="3"/>
      <c r="BX109" s="3"/>
      <c r="BY109" s="3"/>
      <c r="BZ109" s="3"/>
    </row>
    <row r="110" spans="1:78" x14ac:dyDescent="0.25">
      <c r="A110" s="39">
        <v>109</v>
      </c>
      <c r="C110" s="27" t="str">
        <f t="shared" si="57"/>
        <v/>
      </c>
      <c r="D110" s="27">
        <f t="shared" si="97"/>
        <v>0</v>
      </c>
      <c r="E110" s="27">
        <f t="shared" si="97"/>
        <v>0</v>
      </c>
      <c r="F110" s="27">
        <f t="shared" si="97"/>
        <v>0</v>
      </c>
      <c r="G110" s="27">
        <f t="shared" si="97"/>
        <v>0</v>
      </c>
      <c r="H110" s="27">
        <f t="shared" si="97"/>
        <v>0</v>
      </c>
      <c r="I110" s="27">
        <f t="shared" si="97"/>
        <v>0</v>
      </c>
      <c r="J110" s="27">
        <f t="shared" si="97"/>
        <v>0</v>
      </c>
      <c r="K110" s="27">
        <f t="shared" si="97"/>
        <v>0</v>
      </c>
      <c r="L110" s="27">
        <f t="shared" si="97"/>
        <v>0</v>
      </c>
      <c r="M110" s="27">
        <f t="shared" si="97"/>
        <v>0</v>
      </c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18"/>
      <c r="Y110" s="18"/>
      <c r="Z110" s="18"/>
      <c r="AA110" s="21"/>
      <c r="AB110" s="21"/>
      <c r="AC110" s="21"/>
      <c r="AD110" s="21"/>
      <c r="AE110" s="21"/>
      <c r="AF110" s="21"/>
      <c r="AG110" s="21"/>
      <c r="AH110" s="20">
        <f t="shared" si="71"/>
        <v>0</v>
      </c>
      <c r="AI110" s="25"/>
      <c r="AJ110" s="24"/>
      <c r="AK110" s="16" t="str">
        <f t="shared" si="79"/>
        <v/>
      </c>
      <c r="AL110" s="42"/>
      <c r="AM110" s="43"/>
      <c r="AN110" s="47"/>
      <c r="AO110" s="45"/>
      <c r="AP110" s="46"/>
      <c r="AQ110" s="46"/>
      <c r="AR110" s="16">
        <f t="shared" ca="1" si="58"/>
        <v>0</v>
      </c>
      <c r="AS110" s="16">
        <f t="shared" ca="1" si="59"/>
        <v>0</v>
      </c>
      <c r="AT110" s="16">
        <f t="shared" ca="1" si="60"/>
        <v>0</v>
      </c>
      <c r="AU110" s="16">
        <f t="shared" ca="1" si="61"/>
        <v>0</v>
      </c>
      <c r="AV110" s="16">
        <f t="shared" ca="1" si="62"/>
        <v>0</v>
      </c>
      <c r="AW110" s="16">
        <f t="shared" ca="1" si="63"/>
        <v>0</v>
      </c>
      <c r="AX110" s="16">
        <f t="shared" ca="1" si="64"/>
        <v>0</v>
      </c>
      <c r="AY110" s="79">
        <f t="shared" ca="1" si="65"/>
        <v>0</v>
      </c>
      <c r="AZ110" s="80">
        <v>1</v>
      </c>
      <c r="BA110" s="80" t="str">
        <f t="shared" ca="1" si="66"/>
        <v xml:space="preserve"> </v>
      </c>
      <c r="BB110" s="80">
        <v>2</v>
      </c>
      <c r="BC110" s="80" t="str">
        <f t="shared" ca="1" si="67"/>
        <v xml:space="preserve"> </v>
      </c>
      <c r="BD110" s="80">
        <v>3</v>
      </c>
      <c r="BE110" s="80" t="str">
        <f t="shared" ca="1" si="72"/>
        <v xml:space="preserve"> </v>
      </c>
      <c r="BF110" s="80">
        <v>4</v>
      </c>
      <c r="BG110" s="80" t="str">
        <f t="shared" ca="1" si="68"/>
        <v xml:space="preserve"> </v>
      </c>
      <c r="BH110" s="80">
        <v>5</v>
      </c>
      <c r="BI110" s="80" t="str">
        <f t="shared" ca="1" si="69"/>
        <v xml:space="preserve"> </v>
      </c>
      <c r="BJ110" s="80">
        <v>6</v>
      </c>
      <c r="BK110" s="77" t="str">
        <f t="shared" ca="1" si="70"/>
        <v xml:space="preserve"> </v>
      </c>
      <c r="BU110" s="3"/>
      <c r="BV110" s="3"/>
      <c r="BW110" s="3"/>
      <c r="BX110" s="3"/>
      <c r="BY110" s="3"/>
      <c r="BZ110" s="3"/>
    </row>
    <row r="111" spans="1:78" x14ac:dyDescent="0.25">
      <c r="A111" s="39">
        <v>110</v>
      </c>
      <c r="C111" s="27" t="str">
        <f t="shared" si="57"/>
        <v/>
      </c>
      <c r="D111" s="27">
        <f t="shared" si="97"/>
        <v>0</v>
      </c>
      <c r="E111" s="27">
        <f t="shared" si="97"/>
        <v>0</v>
      </c>
      <c r="F111" s="27">
        <f t="shared" si="97"/>
        <v>0</v>
      </c>
      <c r="G111" s="27">
        <f t="shared" si="97"/>
        <v>0</v>
      </c>
      <c r="H111" s="27">
        <f t="shared" si="97"/>
        <v>0</v>
      </c>
      <c r="I111" s="27">
        <f t="shared" si="97"/>
        <v>0</v>
      </c>
      <c r="J111" s="27">
        <f t="shared" si="97"/>
        <v>0</v>
      </c>
      <c r="K111" s="27">
        <f t="shared" si="97"/>
        <v>0</v>
      </c>
      <c r="L111" s="27">
        <f t="shared" si="97"/>
        <v>0</v>
      </c>
      <c r="M111" s="27">
        <f t="shared" si="97"/>
        <v>0</v>
      </c>
      <c r="N111" s="7">
        <f>IF(D111=0,D1,"")</f>
        <v>1</v>
      </c>
      <c r="O111" s="7">
        <f t="shared" ref="O111:W111" si="98">IF(E111=0,E1,"")</f>
        <v>2</v>
      </c>
      <c r="P111" s="7">
        <f t="shared" si="98"/>
        <v>3</v>
      </c>
      <c r="Q111" s="7">
        <f t="shared" si="98"/>
        <v>4</v>
      </c>
      <c r="R111" s="7">
        <f t="shared" si="98"/>
        <v>5</v>
      </c>
      <c r="S111" s="7">
        <f t="shared" si="98"/>
        <v>6</v>
      </c>
      <c r="T111" s="7">
        <f t="shared" si="98"/>
        <v>7</v>
      </c>
      <c r="U111" s="7">
        <f t="shared" si="98"/>
        <v>8</v>
      </c>
      <c r="V111" s="7">
        <f t="shared" si="98"/>
        <v>9</v>
      </c>
      <c r="W111" s="7">
        <f t="shared" si="98"/>
        <v>0</v>
      </c>
      <c r="X111" s="18"/>
      <c r="Y111" s="18"/>
      <c r="Z111" s="18"/>
      <c r="AA111" s="21"/>
      <c r="AB111" s="21"/>
      <c r="AC111" s="21"/>
      <c r="AD111" s="21"/>
      <c r="AE111" s="21"/>
      <c r="AF111" s="21"/>
      <c r="AG111" s="21"/>
      <c r="AH111" s="20">
        <f t="shared" si="71"/>
        <v>0</v>
      </c>
      <c r="AI111" s="25"/>
      <c r="AJ111" s="24"/>
      <c r="AK111" s="16" t="str">
        <f t="shared" si="79"/>
        <v/>
      </c>
      <c r="AL111" s="42"/>
      <c r="AM111" s="43"/>
      <c r="AN111" s="47"/>
      <c r="AO111" s="45"/>
      <c r="AP111" s="46"/>
      <c r="AQ111" s="46"/>
      <c r="AR111" s="16">
        <f t="shared" ca="1" si="58"/>
        <v>0</v>
      </c>
      <c r="AS111" s="16">
        <f t="shared" ca="1" si="59"/>
        <v>0</v>
      </c>
      <c r="AT111" s="16">
        <f t="shared" ca="1" si="60"/>
        <v>0</v>
      </c>
      <c r="AU111" s="16">
        <f t="shared" ca="1" si="61"/>
        <v>0</v>
      </c>
      <c r="AV111" s="16">
        <f t="shared" ca="1" si="62"/>
        <v>0</v>
      </c>
      <c r="AW111" s="16">
        <f t="shared" ca="1" si="63"/>
        <v>0</v>
      </c>
      <c r="AX111" s="16">
        <f t="shared" ca="1" si="64"/>
        <v>0</v>
      </c>
      <c r="AY111" s="79">
        <f t="shared" ca="1" si="65"/>
        <v>0</v>
      </c>
      <c r="AZ111" s="80">
        <v>1</v>
      </c>
      <c r="BA111" s="80" t="str">
        <f t="shared" ca="1" si="66"/>
        <v xml:space="preserve"> </v>
      </c>
      <c r="BB111" s="80">
        <v>2</v>
      </c>
      <c r="BC111" s="80" t="str">
        <f t="shared" ca="1" si="67"/>
        <v xml:space="preserve"> </v>
      </c>
      <c r="BD111" s="80">
        <v>3</v>
      </c>
      <c r="BE111" s="80" t="str">
        <f t="shared" ca="1" si="72"/>
        <v xml:space="preserve"> </v>
      </c>
      <c r="BF111" s="80">
        <v>4</v>
      </c>
      <c r="BG111" s="80" t="str">
        <f t="shared" ca="1" si="68"/>
        <v xml:space="preserve"> </v>
      </c>
      <c r="BH111" s="80">
        <v>5</v>
      </c>
      <c r="BI111" s="80" t="str">
        <f t="shared" ca="1" si="69"/>
        <v xml:space="preserve"> </v>
      </c>
      <c r="BJ111" s="80">
        <v>6</v>
      </c>
      <c r="BK111" s="77" t="str">
        <f t="shared" ca="1" si="70"/>
        <v xml:space="preserve"> </v>
      </c>
      <c r="BU111" s="3"/>
      <c r="BV111" s="3"/>
      <c r="BW111" s="3"/>
      <c r="BX111" s="3"/>
      <c r="BY111" s="3"/>
      <c r="BZ111" s="3"/>
    </row>
    <row r="112" spans="1:78" x14ac:dyDescent="0.25">
      <c r="A112" s="39">
        <v>111</v>
      </c>
      <c r="C112" s="27" t="str">
        <f t="shared" si="57"/>
        <v/>
      </c>
      <c r="D112" s="34">
        <f>IF($C112=D1,1,0)</f>
        <v>0</v>
      </c>
      <c r="E112" s="34">
        <f t="shared" ref="E112:M112" si="99">IF($C112=E1,1,0)</f>
        <v>0</v>
      </c>
      <c r="F112" s="34">
        <f t="shared" si="99"/>
        <v>0</v>
      </c>
      <c r="G112" s="34">
        <f t="shared" si="99"/>
        <v>0</v>
      </c>
      <c r="H112" s="34">
        <f t="shared" si="99"/>
        <v>0</v>
      </c>
      <c r="I112" s="34">
        <f t="shared" si="99"/>
        <v>0</v>
      </c>
      <c r="J112" s="34">
        <f t="shared" si="99"/>
        <v>0</v>
      </c>
      <c r="K112" s="34">
        <f t="shared" si="99"/>
        <v>0</v>
      </c>
      <c r="L112" s="34">
        <f t="shared" si="99"/>
        <v>0</v>
      </c>
      <c r="M112" s="34">
        <f t="shared" si="99"/>
        <v>0</v>
      </c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19" t="str">
        <f>IF(N$111=$C112,"WIN","")</f>
        <v/>
      </c>
      <c r="Y112" s="19" t="str">
        <f t="shared" ref="Y112:AG114" si="100">IF(O$111=$C112,"WIN","")</f>
        <v/>
      </c>
      <c r="Z112" s="19" t="str">
        <f t="shared" si="100"/>
        <v/>
      </c>
      <c r="AA112" s="19" t="str">
        <f t="shared" si="100"/>
        <v/>
      </c>
      <c r="AB112" s="19" t="str">
        <f t="shared" si="100"/>
        <v/>
      </c>
      <c r="AC112" s="19" t="str">
        <f t="shared" si="100"/>
        <v/>
      </c>
      <c r="AD112" s="19" t="str">
        <f t="shared" si="100"/>
        <v/>
      </c>
      <c r="AE112" s="19" t="str">
        <f t="shared" si="100"/>
        <v/>
      </c>
      <c r="AF112" s="19" t="str">
        <f t="shared" si="100"/>
        <v/>
      </c>
      <c r="AG112" s="19" t="str">
        <f t="shared" si="100"/>
        <v/>
      </c>
      <c r="AH112" s="20">
        <f t="shared" si="71"/>
        <v>0</v>
      </c>
      <c r="AI112" s="26">
        <f>SUM(AH112:AH114)</f>
        <v>0</v>
      </c>
      <c r="AJ112" s="20" t="str">
        <f>IF(AI112&lt;&gt;0,"W",IF(AI112=0,"L"))</f>
        <v>L</v>
      </c>
      <c r="AK112" s="16">
        <f t="shared" si="79"/>
        <v>10</v>
      </c>
      <c r="AL112" s="50" t="str">
        <f>IF(AND(AI112&gt;0,AK112=1),"W","L ")</f>
        <v xml:space="preserve">L </v>
      </c>
      <c r="AM112" s="51" t="str">
        <f>IF(AND(AI112&gt;0,AK112=2),"W","L ")</f>
        <v xml:space="preserve">L </v>
      </c>
      <c r="AN112" s="47" t="str">
        <f>IF(AND(AI112&gt;0,AK112=3),"W","L ")</f>
        <v xml:space="preserve">L </v>
      </c>
      <c r="AO112" s="48" t="str">
        <f>IF(AND(AI112&gt;0,AK112=4),"W","L ")</f>
        <v xml:space="preserve">L </v>
      </c>
      <c r="AP112" s="49" t="str">
        <f>IF(AND(AI112&gt;0,AK112=5),"W","L ")</f>
        <v xml:space="preserve">L </v>
      </c>
      <c r="AQ112" s="49" t="str">
        <f>IF(AND(AI112&gt;0,AK112=6),"W","L ")</f>
        <v xml:space="preserve">L </v>
      </c>
      <c r="AR112" s="16">
        <f t="shared" ca="1" si="58"/>
        <v>0</v>
      </c>
      <c r="AS112" s="16">
        <f t="shared" ca="1" si="59"/>
        <v>0</v>
      </c>
      <c r="AT112" s="16">
        <f t="shared" ca="1" si="60"/>
        <v>0</v>
      </c>
      <c r="AU112" s="16">
        <f t="shared" ca="1" si="61"/>
        <v>0</v>
      </c>
      <c r="AV112" s="16">
        <f t="shared" ca="1" si="62"/>
        <v>0</v>
      </c>
      <c r="AW112" s="16">
        <f t="shared" ca="1" si="63"/>
        <v>0</v>
      </c>
      <c r="AX112" s="16">
        <f t="shared" ca="1" si="64"/>
        <v>0</v>
      </c>
      <c r="AY112" s="79">
        <f t="shared" ca="1" si="65"/>
        <v>0</v>
      </c>
      <c r="AZ112" s="80">
        <v>1</v>
      </c>
      <c r="BA112" s="80" t="str">
        <f t="shared" ca="1" si="66"/>
        <v xml:space="preserve"> </v>
      </c>
      <c r="BB112" s="80">
        <v>2</v>
      </c>
      <c r="BC112" s="80" t="str">
        <f t="shared" ca="1" si="67"/>
        <v xml:space="preserve"> </v>
      </c>
      <c r="BD112" s="80">
        <v>3</v>
      </c>
      <c r="BE112" s="80" t="str">
        <f t="shared" ca="1" si="72"/>
        <v xml:space="preserve"> </v>
      </c>
      <c r="BF112" s="80">
        <v>4</v>
      </c>
      <c r="BG112" s="80" t="str">
        <f t="shared" ca="1" si="68"/>
        <v xml:space="preserve"> </v>
      </c>
      <c r="BH112" s="80">
        <v>5</v>
      </c>
      <c r="BI112" s="80" t="str">
        <f t="shared" ca="1" si="69"/>
        <v xml:space="preserve"> </v>
      </c>
      <c r="BJ112" s="80">
        <v>6</v>
      </c>
      <c r="BK112" s="77" t="str">
        <f t="shared" ca="1" si="70"/>
        <v xml:space="preserve"> </v>
      </c>
      <c r="BU112" s="3"/>
      <c r="BV112" s="3"/>
      <c r="BW112" s="3"/>
      <c r="BX112" s="3"/>
      <c r="BY112" s="3"/>
      <c r="BZ112" s="3"/>
    </row>
    <row r="113" spans="1:78" x14ac:dyDescent="0.25">
      <c r="A113" s="39">
        <v>112</v>
      </c>
      <c r="C113" s="27" t="str">
        <f t="shared" si="57"/>
        <v/>
      </c>
      <c r="D113" s="27">
        <f>IF($C113=D$1,1+D112,D112)</f>
        <v>0</v>
      </c>
      <c r="E113" s="27">
        <f t="shared" ref="E113:M113" si="101">IF($C113=E$1,1+E112,E112)</f>
        <v>0</v>
      </c>
      <c r="F113" s="27">
        <f t="shared" si="101"/>
        <v>0</v>
      </c>
      <c r="G113" s="27">
        <f t="shared" si="101"/>
        <v>0</v>
      </c>
      <c r="H113" s="27">
        <f t="shared" si="101"/>
        <v>0</v>
      </c>
      <c r="I113" s="27">
        <f t="shared" si="101"/>
        <v>0</v>
      </c>
      <c r="J113" s="27">
        <f t="shared" si="101"/>
        <v>0</v>
      </c>
      <c r="K113" s="27">
        <f t="shared" si="101"/>
        <v>0</v>
      </c>
      <c r="L113" s="27">
        <f t="shared" si="101"/>
        <v>0</v>
      </c>
      <c r="M113" s="27">
        <f t="shared" si="101"/>
        <v>0</v>
      </c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19" t="str">
        <f t="shared" ref="X113:X114" si="102">IF(N$111=$C113,"WIN","")</f>
        <v/>
      </c>
      <c r="Y113" s="19" t="str">
        <f t="shared" si="100"/>
        <v/>
      </c>
      <c r="Z113" s="19" t="str">
        <f t="shared" si="100"/>
        <v/>
      </c>
      <c r="AA113" s="19" t="str">
        <f t="shared" si="100"/>
        <v/>
      </c>
      <c r="AB113" s="19" t="str">
        <f t="shared" si="100"/>
        <v/>
      </c>
      <c r="AC113" s="19" t="str">
        <f t="shared" si="100"/>
        <v/>
      </c>
      <c r="AD113" s="19" t="str">
        <f t="shared" si="100"/>
        <v/>
      </c>
      <c r="AE113" s="19" t="str">
        <f t="shared" si="100"/>
        <v/>
      </c>
      <c r="AF113" s="19" t="str">
        <f t="shared" si="100"/>
        <v/>
      </c>
      <c r="AG113" s="19" t="str">
        <f t="shared" si="100"/>
        <v/>
      </c>
      <c r="AH113" s="20">
        <f t="shared" si="71"/>
        <v>0</v>
      </c>
      <c r="AI113" s="25"/>
      <c r="AJ113" s="24"/>
      <c r="AK113" s="16" t="str">
        <f t="shared" si="79"/>
        <v/>
      </c>
      <c r="AL113" s="42"/>
      <c r="AM113" s="43"/>
      <c r="AN113" s="47"/>
      <c r="AO113" s="45"/>
      <c r="AP113" s="46"/>
      <c r="AQ113" s="46"/>
      <c r="AR113" s="16">
        <f t="shared" ca="1" si="58"/>
        <v>0</v>
      </c>
      <c r="AS113" s="16">
        <f t="shared" ca="1" si="59"/>
        <v>0</v>
      </c>
      <c r="AT113" s="16">
        <f t="shared" ca="1" si="60"/>
        <v>0</v>
      </c>
      <c r="AU113" s="16">
        <f t="shared" ca="1" si="61"/>
        <v>0</v>
      </c>
      <c r="AV113" s="16">
        <f t="shared" ca="1" si="62"/>
        <v>0</v>
      </c>
      <c r="AW113" s="16">
        <f t="shared" ca="1" si="63"/>
        <v>0</v>
      </c>
      <c r="AX113" s="16">
        <f t="shared" ca="1" si="64"/>
        <v>0</v>
      </c>
      <c r="AY113" s="79">
        <f t="shared" ca="1" si="65"/>
        <v>0</v>
      </c>
      <c r="AZ113" s="80">
        <v>1</v>
      </c>
      <c r="BA113" s="80" t="str">
        <f t="shared" ca="1" si="66"/>
        <v xml:space="preserve"> </v>
      </c>
      <c r="BB113" s="80">
        <v>2</v>
      </c>
      <c r="BC113" s="80" t="str">
        <f t="shared" ca="1" si="67"/>
        <v xml:space="preserve"> </v>
      </c>
      <c r="BD113" s="80">
        <v>3</v>
      </c>
      <c r="BE113" s="80" t="str">
        <f t="shared" ca="1" si="72"/>
        <v xml:space="preserve"> </v>
      </c>
      <c r="BF113" s="80">
        <v>4</v>
      </c>
      <c r="BG113" s="80" t="str">
        <f t="shared" ca="1" si="68"/>
        <v xml:space="preserve"> </v>
      </c>
      <c r="BH113" s="80">
        <v>5</v>
      </c>
      <c r="BI113" s="80" t="str">
        <f t="shared" ca="1" si="69"/>
        <v xml:space="preserve"> </v>
      </c>
      <c r="BJ113" s="80">
        <v>6</v>
      </c>
      <c r="BK113" s="77" t="str">
        <f t="shared" ca="1" si="70"/>
        <v xml:space="preserve"> </v>
      </c>
      <c r="BU113" s="3"/>
      <c r="BV113" s="3"/>
      <c r="BW113" s="3"/>
      <c r="BX113" s="3"/>
      <c r="BY113" s="3"/>
      <c r="BZ113" s="3"/>
    </row>
    <row r="114" spans="1:78" x14ac:dyDescent="0.25">
      <c r="A114" s="39">
        <v>113</v>
      </c>
      <c r="C114" s="27" t="str">
        <f t="shared" si="57"/>
        <v/>
      </c>
      <c r="D114" s="27">
        <f t="shared" ref="D114:M121" si="103">IF($C114=D$1,1+D113,D113)</f>
        <v>0</v>
      </c>
      <c r="E114" s="27">
        <f t="shared" si="103"/>
        <v>0</v>
      </c>
      <c r="F114" s="27">
        <f t="shared" si="103"/>
        <v>0</v>
      </c>
      <c r="G114" s="27">
        <f t="shared" si="103"/>
        <v>0</v>
      </c>
      <c r="H114" s="27">
        <f t="shared" si="103"/>
        <v>0</v>
      </c>
      <c r="I114" s="27">
        <f t="shared" si="103"/>
        <v>0</v>
      </c>
      <c r="J114" s="27">
        <f t="shared" si="103"/>
        <v>0</v>
      </c>
      <c r="K114" s="27">
        <f t="shared" si="103"/>
        <v>0</v>
      </c>
      <c r="L114" s="27">
        <f t="shared" si="103"/>
        <v>0</v>
      </c>
      <c r="M114" s="27">
        <f t="shared" si="103"/>
        <v>0</v>
      </c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19" t="str">
        <f t="shared" si="102"/>
        <v/>
      </c>
      <c r="Y114" s="19" t="str">
        <f t="shared" si="100"/>
        <v/>
      </c>
      <c r="Z114" s="19" t="str">
        <f t="shared" si="100"/>
        <v/>
      </c>
      <c r="AA114" s="19" t="str">
        <f t="shared" si="100"/>
        <v/>
      </c>
      <c r="AB114" s="19" t="str">
        <f t="shared" si="100"/>
        <v/>
      </c>
      <c r="AC114" s="19" t="str">
        <f t="shared" si="100"/>
        <v/>
      </c>
      <c r="AD114" s="19" t="str">
        <f t="shared" si="100"/>
        <v/>
      </c>
      <c r="AE114" s="19" t="str">
        <f t="shared" si="100"/>
        <v/>
      </c>
      <c r="AF114" s="19" t="str">
        <f t="shared" si="100"/>
        <v/>
      </c>
      <c r="AG114" s="19" t="str">
        <f t="shared" si="100"/>
        <v/>
      </c>
      <c r="AH114" s="20">
        <f t="shared" si="71"/>
        <v>0</v>
      </c>
      <c r="AI114" s="25"/>
      <c r="AJ114" s="24"/>
      <c r="AK114" s="16" t="str">
        <f t="shared" si="79"/>
        <v/>
      </c>
      <c r="AL114" s="42"/>
      <c r="AM114" s="43"/>
      <c r="AN114" s="47"/>
      <c r="AO114" s="45"/>
      <c r="AP114" s="46"/>
      <c r="AQ114" s="46"/>
      <c r="AR114" s="16">
        <f t="shared" ca="1" si="58"/>
        <v>0</v>
      </c>
      <c r="AS114" s="16">
        <f t="shared" ca="1" si="59"/>
        <v>0</v>
      </c>
      <c r="AT114" s="16">
        <f t="shared" ca="1" si="60"/>
        <v>0</v>
      </c>
      <c r="AU114" s="16">
        <f t="shared" ca="1" si="61"/>
        <v>0</v>
      </c>
      <c r="AV114" s="16">
        <f t="shared" ca="1" si="62"/>
        <v>0</v>
      </c>
      <c r="AW114" s="16">
        <f t="shared" ca="1" si="63"/>
        <v>0</v>
      </c>
      <c r="AX114" s="16">
        <f t="shared" ca="1" si="64"/>
        <v>0</v>
      </c>
      <c r="AY114" s="79">
        <f t="shared" ca="1" si="65"/>
        <v>0</v>
      </c>
      <c r="AZ114" s="80">
        <v>1</v>
      </c>
      <c r="BA114" s="80" t="str">
        <f t="shared" ca="1" si="66"/>
        <v xml:space="preserve"> </v>
      </c>
      <c r="BB114" s="80">
        <v>2</v>
      </c>
      <c r="BC114" s="80" t="str">
        <f t="shared" ca="1" si="67"/>
        <v xml:space="preserve"> </v>
      </c>
      <c r="BD114" s="80">
        <v>3</v>
      </c>
      <c r="BE114" s="80" t="str">
        <f t="shared" ca="1" si="72"/>
        <v xml:space="preserve"> </v>
      </c>
      <c r="BF114" s="80">
        <v>4</v>
      </c>
      <c r="BG114" s="80" t="str">
        <f t="shared" ca="1" si="68"/>
        <v xml:space="preserve"> </v>
      </c>
      <c r="BH114" s="80">
        <v>5</v>
      </c>
      <c r="BI114" s="80" t="str">
        <f t="shared" ca="1" si="69"/>
        <v xml:space="preserve"> </v>
      </c>
      <c r="BJ114" s="80">
        <v>6</v>
      </c>
      <c r="BK114" s="77" t="str">
        <f t="shared" ca="1" si="70"/>
        <v xml:space="preserve"> </v>
      </c>
      <c r="BU114" s="3"/>
      <c r="BV114" s="3"/>
      <c r="BW114" s="3"/>
      <c r="BX114" s="3"/>
      <c r="BY114" s="3"/>
      <c r="BZ114" s="3"/>
    </row>
    <row r="115" spans="1:78" x14ac:dyDescent="0.25">
      <c r="A115" s="39">
        <v>114</v>
      </c>
      <c r="C115" s="27" t="str">
        <f t="shared" si="57"/>
        <v/>
      </c>
      <c r="D115" s="27">
        <f t="shared" si="103"/>
        <v>0</v>
      </c>
      <c r="E115" s="27">
        <f t="shared" si="103"/>
        <v>0</v>
      </c>
      <c r="F115" s="27">
        <f t="shared" si="103"/>
        <v>0</v>
      </c>
      <c r="G115" s="27">
        <f t="shared" si="103"/>
        <v>0</v>
      </c>
      <c r="H115" s="27">
        <f t="shared" si="103"/>
        <v>0</v>
      </c>
      <c r="I115" s="27">
        <f t="shared" si="103"/>
        <v>0</v>
      </c>
      <c r="J115" s="27">
        <f t="shared" si="103"/>
        <v>0</v>
      </c>
      <c r="K115" s="27">
        <f t="shared" si="103"/>
        <v>0</v>
      </c>
      <c r="L115" s="27">
        <f t="shared" si="103"/>
        <v>0</v>
      </c>
      <c r="M115" s="27">
        <f t="shared" si="103"/>
        <v>0</v>
      </c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18"/>
      <c r="Y115" s="18"/>
      <c r="Z115" s="18"/>
      <c r="AA115" s="21"/>
      <c r="AB115" s="21"/>
      <c r="AC115" s="21"/>
      <c r="AD115" s="21"/>
      <c r="AE115" s="21"/>
      <c r="AF115" s="21"/>
      <c r="AG115" s="21"/>
      <c r="AH115" s="20">
        <f t="shared" si="71"/>
        <v>0</v>
      </c>
      <c r="AI115" s="25"/>
      <c r="AJ115" s="24"/>
      <c r="AK115" s="16" t="str">
        <f t="shared" si="79"/>
        <v/>
      </c>
      <c r="AL115" s="42"/>
      <c r="AM115" s="43"/>
      <c r="AN115" s="47"/>
      <c r="AO115" s="45"/>
      <c r="AP115" s="46"/>
      <c r="AQ115" s="46"/>
      <c r="AR115" s="16">
        <f t="shared" ca="1" si="58"/>
        <v>0</v>
      </c>
      <c r="AS115" s="16">
        <f t="shared" ca="1" si="59"/>
        <v>0</v>
      </c>
      <c r="AT115" s="16">
        <f t="shared" ca="1" si="60"/>
        <v>0</v>
      </c>
      <c r="AU115" s="16">
        <f t="shared" ca="1" si="61"/>
        <v>0</v>
      </c>
      <c r="AV115" s="16">
        <f t="shared" ca="1" si="62"/>
        <v>0</v>
      </c>
      <c r="AW115" s="16">
        <f t="shared" ca="1" si="63"/>
        <v>0</v>
      </c>
      <c r="AX115" s="16">
        <f t="shared" ca="1" si="64"/>
        <v>0</v>
      </c>
      <c r="AY115" s="79">
        <f t="shared" ca="1" si="65"/>
        <v>0</v>
      </c>
      <c r="AZ115" s="80">
        <v>1</v>
      </c>
      <c r="BA115" s="80" t="str">
        <f t="shared" ca="1" si="66"/>
        <v xml:space="preserve"> </v>
      </c>
      <c r="BB115" s="80">
        <v>2</v>
      </c>
      <c r="BC115" s="80" t="str">
        <f t="shared" ca="1" si="67"/>
        <v xml:space="preserve"> </v>
      </c>
      <c r="BD115" s="80">
        <v>3</v>
      </c>
      <c r="BE115" s="80" t="str">
        <f t="shared" ca="1" si="72"/>
        <v xml:space="preserve"> </v>
      </c>
      <c r="BF115" s="80">
        <v>4</v>
      </c>
      <c r="BG115" s="80" t="str">
        <f t="shared" ca="1" si="68"/>
        <v xml:space="preserve"> </v>
      </c>
      <c r="BH115" s="80">
        <v>5</v>
      </c>
      <c r="BI115" s="80" t="str">
        <f t="shared" ca="1" si="69"/>
        <v xml:space="preserve"> </v>
      </c>
      <c r="BJ115" s="80">
        <v>6</v>
      </c>
      <c r="BK115" s="77" t="str">
        <f t="shared" ca="1" si="70"/>
        <v xml:space="preserve"> </v>
      </c>
      <c r="BU115" s="3"/>
      <c r="BV115" s="3"/>
      <c r="BW115" s="3"/>
      <c r="BX115" s="3"/>
      <c r="BY115" s="3"/>
      <c r="BZ115" s="3"/>
    </row>
    <row r="116" spans="1:78" x14ac:dyDescent="0.25">
      <c r="A116" s="39">
        <v>115</v>
      </c>
      <c r="C116" s="27" t="str">
        <f t="shared" si="57"/>
        <v/>
      </c>
      <c r="D116" s="27">
        <f t="shared" si="103"/>
        <v>0</v>
      </c>
      <c r="E116" s="27">
        <f t="shared" si="103"/>
        <v>0</v>
      </c>
      <c r="F116" s="27">
        <f t="shared" si="103"/>
        <v>0</v>
      </c>
      <c r="G116" s="27">
        <f t="shared" si="103"/>
        <v>0</v>
      </c>
      <c r="H116" s="27">
        <f t="shared" si="103"/>
        <v>0</v>
      </c>
      <c r="I116" s="27">
        <f t="shared" si="103"/>
        <v>0</v>
      </c>
      <c r="J116" s="27">
        <f t="shared" si="103"/>
        <v>0</v>
      </c>
      <c r="K116" s="27">
        <f t="shared" si="103"/>
        <v>0</v>
      </c>
      <c r="L116" s="27">
        <f t="shared" si="103"/>
        <v>0</v>
      </c>
      <c r="M116" s="27">
        <f t="shared" si="103"/>
        <v>0</v>
      </c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18"/>
      <c r="Y116" s="18"/>
      <c r="Z116" s="18"/>
      <c r="AA116" s="21"/>
      <c r="AB116" s="21"/>
      <c r="AC116" s="21"/>
      <c r="AD116" s="21"/>
      <c r="AE116" s="21"/>
      <c r="AF116" s="21"/>
      <c r="AG116" s="21"/>
      <c r="AH116" s="20">
        <f t="shared" si="71"/>
        <v>0</v>
      </c>
      <c r="AI116" s="25"/>
      <c r="AJ116" s="24"/>
      <c r="AK116" s="16" t="str">
        <f t="shared" si="79"/>
        <v/>
      </c>
      <c r="AL116" s="42"/>
      <c r="AM116" s="43"/>
      <c r="AN116" s="47"/>
      <c r="AO116" s="45"/>
      <c r="AP116" s="46"/>
      <c r="AQ116" s="46"/>
      <c r="AR116" s="16">
        <f t="shared" ca="1" si="58"/>
        <v>0</v>
      </c>
      <c r="AS116" s="16">
        <f t="shared" ca="1" si="59"/>
        <v>0</v>
      </c>
      <c r="AT116" s="16">
        <f t="shared" ca="1" si="60"/>
        <v>0</v>
      </c>
      <c r="AU116" s="16">
        <f t="shared" ca="1" si="61"/>
        <v>0</v>
      </c>
      <c r="AV116" s="16">
        <f t="shared" ca="1" si="62"/>
        <v>0</v>
      </c>
      <c r="AW116" s="16">
        <f t="shared" ca="1" si="63"/>
        <v>0</v>
      </c>
      <c r="AX116" s="16">
        <f t="shared" ca="1" si="64"/>
        <v>0</v>
      </c>
      <c r="AY116" s="79">
        <f t="shared" ca="1" si="65"/>
        <v>0</v>
      </c>
      <c r="AZ116" s="80">
        <v>1</v>
      </c>
      <c r="BA116" s="80" t="str">
        <f t="shared" ca="1" si="66"/>
        <v xml:space="preserve"> </v>
      </c>
      <c r="BB116" s="80">
        <v>2</v>
      </c>
      <c r="BC116" s="80" t="str">
        <f t="shared" ca="1" si="67"/>
        <v xml:space="preserve"> </v>
      </c>
      <c r="BD116" s="80">
        <v>3</v>
      </c>
      <c r="BE116" s="80" t="str">
        <f t="shared" ca="1" si="72"/>
        <v xml:space="preserve"> </v>
      </c>
      <c r="BF116" s="80">
        <v>4</v>
      </c>
      <c r="BG116" s="80" t="str">
        <f t="shared" ca="1" si="68"/>
        <v xml:space="preserve"> </v>
      </c>
      <c r="BH116" s="80">
        <v>5</v>
      </c>
      <c r="BI116" s="80" t="str">
        <f t="shared" ca="1" si="69"/>
        <v xml:space="preserve"> </v>
      </c>
      <c r="BJ116" s="80">
        <v>6</v>
      </c>
      <c r="BK116" s="77" t="str">
        <f t="shared" ca="1" si="70"/>
        <v xml:space="preserve"> </v>
      </c>
      <c r="BU116" s="3"/>
      <c r="BV116" s="3"/>
      <c r="BW116" s="3"/>
      <c r="BX116" s="3"/>
      <c r="BY116" s="3"/>
      <c r="BZ116" s="3"/>
    </row>
    <row r="117" spans="1:78" x14ac:dyDescent="0.25">
      <c r="A117" s="39">
        <v>116</v>
      </c>
      <c r="C117" s="27" t="str">
        <f t="shared" si="57"/>
        <v/>
      </c>
      <c r="D117" s="27">
        <f t="shared" si="103"/>
        <v>0</v>
      </c>
      <c r="E117" s="27">
        <f t="shared" si="103"/>
        <v>0</v>
      </c>
      <c r="F117" s="27">
        <f t="shared" si="103"/>
        <v>0</v>
      </c>
      <c r="G117" s="27">
        <f t="shared" si="103"/>
        <v>0</v>
      </c>
      <c r="H117" s="27">
        <f t="shared" si="103"/>
        <v>0</v>
      </c>
      <c r="I117" s="27">
        <f t="shared" si="103"/>
        <v>0</v>
      </c>
      <c r="J117" s="27">
        <f t="shared" si="103"/>
        <v>0</v>
      </c>
      <c r="K117" s="27">
        <f t="shared" si="103"/>
        <v>0</v>
      </c>
      <c r="L117" s="27">
        <f t="shared" si="103"/>
        <v>0</v>
      </c>
      <c r="M117" s="27">
        <f t="shared" si="103"/>
        <v>0</v>
      </c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18"/>
      <c r="Y117" s="18"/>
      <c r="Z117" s="18"/>
      <c r="AA117" s="21"/>
      <c r="AB117" s="21"/>
      <c r="AC117" s="21"/>
      <c r="AD117" s="21"/>
      <c r="AE117" s="21"/>
      <c r="AF117" s="21"/>
      <c r="AG117" s="21"/>
      <c r="AH117" s="20">
        <f t="shared" si="71"/>
        <v>0</v>
      </c>
      <c r="AI117" s="25"/>
      <c r="AJ117" s="24"/>
      <c r="AK117" s="16" t="str">
        <f t="shared" si="79"/>
        <v/>
      </c>
      <c r="AL117" s="42"/>
      <c r="AM117" s="43"/>
      <c r="AN117" s="47"/>
      <c r="AO117" s="45"/>
      <c r="AP117" s="46"/>
      <c r="AQ117" s="46"/>
      <c r="AR117" s="16">
        <f t="shared" ca="1" si="58"/>
        <v>0</v>
      </c>
      <c r="AS117" s="16">
        <f t="shared" ca="1" si="59"/>
        <v>0</v>
      </c>
      <c r="AT117" s="16">
        <f t="shared" ca="1" si="60"/>
        <v>0</v>
      </c>
      <c r="AU117" s="16">
        <f t="shared" ca="1" si="61"/>
        <v>0</v>
      </c>
      <c r="AV117" s="16">
        <f t="shared" ca="1" si="62"/>
        <v>0</v>
      </c>
      <c r="AW117" s="16">
        <f t="shared" ca="1" si="63"/>
        <v>0</v>
      </c>
      <c r="AX117" s="16">
        <f t="shared" ca="1" si="64"/>
        <v>0</v>
      </c>
      <c r="AY117" s="79">
        <f t="shared" ca="1" si="65"/>
        <v>0</v>
      </c>
      <c r="AZ117" s="80">
        <v>1</v>
      </c>
      <c r="BA117" s="80" t="str">
        <f t="shared" ca="1" si="66"/>
        <v xml:space="preserve"> </v>
      </c>
      <c r="BB117" s="80">
        <v>2</v>
      </c>
      <c r="BC117" s="80" t="str">
        <f t="shared" ca="1" si="67"/>
        <v xml:space="preserve"> </v>
      </c>
      <c r="BD117" s="80">
        <v>3</v>
      </c>
      <c r="BE117" s="80" t="str">
        <f t="shared" ca="1" si="72"/>
        <v xml:space="preserve"> </v>
      </c>
      <c r="BF117" s="80">
        <v>4</v>
      </c>
      <c r="BG117" s="80" t="str">
        <f t="shared" ca="1" si="68"/>
        <v xml:space="preserve"> </v>
      </c>
      <c r="BH117" s="80">
        <v>5</v>
      </c>
      <c r="BI117" s="80" t="str">
        <f t="shared" ca="1" si="69"/>
        <v xml:space="preserve"> </v>
      </c>
      <c r="BJ117" s="80">
        <v>6</v>
      </c>
      <c r="BK117" s="77" t="str">
        <f t="shared" ca="1" si="70"/>
        <v xml:space="preserve"> </v>
      </c>
      <c r="BU117" s="3"/>
      <c r="BV117" s="3"/>
      <c r="BW117" s="3"/>
      <c r="BX117" s="3"/>
      <c r="BY117" s="3"/>
      <c r="BZ117" s="3"/>
    </row>
    <row r="118" spans="1:78" x14ac:dyDescent="0.25">
      <c r="A118" s="39">
        <v>117</v>
      </c>
      <c r="C118" s="27" t="str">
        <f t="shared" si="57"/>
        <v/>
      </c>
      <c r="D118" s="27">
        <f t="shared" si="103"/>
        <v>0</v>
      </c>
      <c r="E118" s="27">
        <f t="shared" si="103"/>
        <v>0</v>
      </c>
      <c r="F118" s="27">
        <f t="shared" si="103"/>
        <v>0</v>
      </c>
      <c r="G118" s="27">
        <f t="shared" si="103"/>
        <v>0</v>
      </c>
      <c r="H118" s="27">
        <f t="shared" si="103"/>
        <v>0</v>
      </c>
      <c r="I118" s="27">
        <f t="shared" si="103"/>
        <v>0</v>
      </c>
      <c r="J118" s="27">
        <f t="shared" si="103"/>
        <v>0</v>
      </c>
      <c r="K118" s="27">
        <f t="shared" si="103"/>
        <v>0</v>
      </c>
      <c r="L118" s="27">
        <f t="shared" si="103"/>
        <v>0</v>
      </c>
      <c r="M118" s="27">
        <f t="shared" si="103"/>
        <v>0</v>
      </c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18"/>
      <c r="Y118" s="18"/>
      <c r="Z118" s="18"/>
      <c r="AA118" s="21"/>
      <c r="AB118" s="21"/>
      <c r="AC118" s="21"/>
      <c r="AD118" s="21"/>
      <c r="AE118" s="21"/>
      <c r="AF118" s="21"/>
      <c r="AG118" s="21"/>
      <c r="AH118" s="20">
        <f t="shared" si="71"/>
        <v>0</v>
      </c>
      <c r="AI118" s="25"/>
      <c r="AJ118" s="24"/>
      <c r="AK118" s="16" t="str">
        <f t="shared" si="79"/>
        <v/>
      </c>
      <c r="AL118" s="42"/>
      <c r="AM118" s="43"/>
      <c r="AN118" s="47"/>
      <c r="AO118" s="45"/>
      <c r="AP118" s="46"/>
      <c r="AQ118" s="46"/>
      <c r="AR118" s="16">
        <f t="shared" ca="1" si="58"/>
        <v>0</v>
      </c>
      <c r="AS118" s="16">
        <f t="shared" ca="1" si="59"/>
        <v>0</v>
      </c>
      <c r="AT118" s="16">
        <f t="shared" ca="1" si="60"/>
        <v>0</v>
      </c>
      <c r="AU118" s="16">
        <f t="shared" ca="1" si="61"/>
        <v>0</v>
      </c>
      <c r="AV118" s="16">
        <f t="shared" ca="1" si="62"/>
        <v>0</v>
      </c>
      <c r="AW118" s="16">
        <f t="shared" ca="1" si="63"/>
        <v>0</v>
      </c>
      <c r="AX118" s="16">
        <f t="shared" ca="1" si="64"/>
        <v>0</v>
      </c>
      <c r="AY118" s="79">
        <f t="shared" ca="1" si="65"/>
        <v>0</v>
      </c>
      <c r="AZ118" s="80">
        <v>1</v>
      </c>
      <c r="BA118" s="80" t="str">
        <f t="shared" ca="1" si="66"/>
        <v xml:space="preserve"> </v>
      </c>
      <c r="BB118" s="80">
        <v>2</v>
      </c>
      <c r="BC118" s="80" t="str">
        <f t="shared" ca="1" si="67"/>
        <v xml:space="preserve"> </v>
      </c>
      <c r="BD118" s="80">
        <v>3</v>
      </c>
      <c r="BE118" s="80" t="str">
        <f t="shared" ca="1" si="72"/>
        <v xml:space="preserve"> </v>
      </c>
      <c r="BF118" s="80">
        <v>4</v>
      </c>
      <c r="BG118" s="80" t="str">
        <f t="shared" ca="1" si="68"/>
        <v xml:space="preserve"> </v>
      </c>
      <c r="BH118" s="80">
        <v>5</v>
      </c>
      <c r="BI118" s="80" t="str">
        <f t="shared" ca="1" si="69"/>
        <v xml:space="preserve"> </v>
      </c>
      <c r="BJ118" s="80">
        <v>6</v>
      </c>
      <c r="BK118" s="77" t="str">
        <f t="shared" ca="1" si="70"/>
        <v xml:space="preserve"> </v>
      </c>
      <c r="BU118" s="3"/>
      <c r="BV118" s="3"/>
      <c r="BW118" s="3"/>
      <c r="BX118" s="3"/>
      <c r="BY118" s="3"/>
      <c r="BZ118" s="3"/>
    </row>
    <row r="119" spans="1:78" x14ac:dyDescent="0.25">
      <c r="A119" s="39">
        <v>118</v>
      </c>
      <c r="C119" s="27" t="str">
        <f t="shared" si="57"/>
        <v/>
      </c>
      <c r="D119" s="27">
        <f t="shared" si="103"/>
        <v>0</v>
      </c>
      <c r="E119" s="27">
        <f t="shared" si="103"/>
        <v>0</v>
      </c>
      <c r="F119" s="27">
        <f t="shared" si="103"/>
        <v>0</v>
      </c>
      <c r="G119" s="27">
        <f t="shared" si="103"/>
        <v>0</v>
      </c>
      <c r="H119" s="27">
        <f t="shared" si="103"/>
        <v>0</v>
      </c>
      <c r="I119" s="27">
        <f t="shared" si="103"/>
        <v>0</v>
      </c>
      <c r="J119" s="27">
        <f t="shared" si="103"/>
        <v>0</v>
      </c>
      <c r="K119" s="27">
        <f t="shared" si="103"/>
        <v>0</v>
      </c>
      <c r="L119" s="27">
        <f t="shared" si="103"/>
        <v>0</v>
      </c>
      <c r="M119" s="27">
        <f t="shared" si="103"/>
        <v>0</v>
      </c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18"/>
      <c r="Y119" s="18"/>
      <c r="Z119" s="18"/>
      <c r="AA119" s="21"/>
      <c r="AB119" s="21"/>
      <c r="AC119" s="21"/>
      <c r="AD119" s="21"/>
      <c r="AE119" s="21"/>
      <c r="AF119" s="21"/>
      <c r="AG119" s="21"/>
      <c r="AH119" s="20">
        <f t="shared" si="71"/>
        <v>0</v>
      </c>
      <c r="AI119" s="25"/>
      <c r="AJ119" s="24"/>
      <c r="AK119" s="16" t="str">
        <f t="shared" si="79"/>
        <v/>
      </c>
      <c r="AL119" s="42"/>
      <c r="AM119" s="43"/>
      <c r="AN119" s="47"/>
      <c r="AO119" s="45"/>
      <c r="AP119" s="46"/>
      <c r="AQ119" s="46"/>
      <c r="AR119" s="16">
        <f t="shared" ca="1" si="58"/>
        <v>0</v>
      </c>
      <c r="AS119" s="16">
        <f t="shared" ca="1" si="59"/>
        <v>0</v>
      </c>
      <c r="AT119" s="16">
        <f t="shared" ca="1" si="60"/>
        <v>0</v>
      </c>
      <c r="AU119" s="16">
        <f t="shared" ca="1" si="61"/>
        <v>0</v>
      </c>
      <c r="AV119" s="16">
        <f t="shared" ca="1" si="62"/>
        <v>0</v>
      </c>
      <c r="AW119" s="16">
        <f t="shared" ca="1" si="63"/>
        <v>0</v>
      </c>
      <c r="AX119" s="16">
        <f t="shared" ca="1" si="64"/>
        <v>0</v>
      </c>
      <c r="AY119" s="79">
        <f t="shared" ca="1" si="65"/>
        <v>0</v>
      </c>
      <c r="AZ119" s="80">
        <v>1</v>
      </c>
      <c r="BA119" s="80" t="str">
        <f t="shared" ca="1" si="66"/>
        <v xml:space="preserve"> </v>
      </c>
      <c r="BB119" s="80">
        <v>2</v>
      </c>
      <c r="BC119" s="80" t="str">
        <f t="shared" ca="1" si="67"/>
        <v xml:space="preserve"> </v>
      </c>
      <c r="BD119" s="80">
        <v>3</v>
      </c>
      <c r="BE119" s="80" t="str">
        <f t="shared" ca="1" si="72"/>
        <v xml:space="preserve"> </v>
      </c>
      <c r="BF119" s="80">
        <v>4</v>
      </c>
      <c r="BG119" s="80" t="str">
        <f t="shared" ca="1" si="68"/>
        <v xml:space="preserve"> </v>
      </c>
      <c r="BH119" s="80">
        <v>5</v>
      </c>
      <c r="BI119" s="80" t="str">
        <f t="shared" ca="1" si="69"/>
        <v xml:space="preserve"> </v>
      </c>
      <c r="BJ119" s="80">
        <v>6</v>
      </c>
      <c r="BK119" s="77" t="str">
        <f t="shared" ca="1" si="70"/>
        <v xml:space="preserve"> </v>
      </c>
      <c r="BU119" s="3"/>
      <c r="BV119" s="3"/>
      <c r="BW119" s="3"/>
      <c r="BX119" s="3"/>
      <c r="BY119" s="3"/>
      <c r="BZ119" s="3"/>
    </row>
    <row r="120" spans="1:78" x14ac:dyDescent="0.25">
      <c r="A120" s="39">
        <v>119</v>
      </c>
      <c r="C120" s="27" t="str">
        <f t="shared" si="57"/>
        <v/>
      </c>
      <c r="D120" s="27">
        <f t="shared" si="103"/>
        <v>0</v>
      </c>
      <c r="E120" s="27">
        <f t="shared" si="103"/>
        <v>0</v>
      </c>
      <c r="F120" s="27">
        <f t="shared" si="103"/>
        <v>0</v>
      </c>
      <c r="G120" s="27">
        <f t="shared" si="103"/>
        <v>0</v>
      </c>
      <c r="H120" s="27">
        <f t="shared" si="103"/>
        <v>0</v>
      </c>
      <c r="I120" s="27">
        <f t="shared" si="103"/>
        <v>0</v>
      </c>
      <c r="J120" s="27">
        <f t="shared" si="103"/>
        <v>0</v>
      </c>
      <c r="K120" s="27">
        <f t="shared" si="103"/>
        <v>0</v>
      </c>
      <c r="L120" s="27">
        <f t="shared" si="103"/>
        <v>0</v>
      </c>
      <c r="M120" s="27">
        <f t="shared" si="103"/>
        <v>0</v>
      </c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18"/>
      <c r="Y120" s="18"/>
      <c r="Z120" s="18"/>
      <c r="AA120" s="21"/>
      <c r="AB120" s="21"/>
      <c r="AC120" s="21"/>
      <c r="AD120" s="21"/>
      <c r="AE120" s="21"/>
      <c r="AF120" s="21"/>
      <c r="AG120" s="21"/>
      <c r="AH120" s="20">
        <f t="shared" si="71"/>
        <v>0</v>
      </c>
      <c r="AI120" s="25"/>
      <c r="AJ120" s="24"/>
      <c r="AK120" s="16" t="str">
        <f t="shared" si="79"/>
        <v/>
      </c>
      <c r="AL120" s="42"/>
      <c r="AM120" s="43"/>
      <c r="AN120" s="47"/>
      <c r="AO120" s="45"/>
      <c r="AP120" s="46"/>
      <c r="AQ120" s="46"/>
      <c r="AR120" s="16">
        <f t="shared" ca="1" si="58"/>
        <v>0</v>
      </c>
      <c r="AS120" s="16">
        <f t="shared" ca="1" si="59"/>
        <v>0</v>
      </c>
      <c r="AT120" s="16">
        <f t="shared" ca="1" si="60"/>
        <v>0</v>
      </c>
      <c r="AU120" s="16">
        <f t="shared" ca="1" si="61"/>
        <v>0</v>
      </c>
      <c r="AV120" s="16">
        <f t="shared" ca="1" si="62"/>
        <v>0</v>
      </c>
      <c r="AW120" s="16">
        <f t="shared" ca="1" si="63"/>
        <v>0</v>
      </c>
      <c r="AX120" s="16">
        <f t="shared" ca="1" si="64"/>
        <v>0</v>
      </c>
      <c r="AY120" s="79">
        <f t="shared" ca="1" si="65"/>
        <v>0</v>
      </c>
      <c r="AZ120" s="80">
        <v>1</v>
      </c>
      <c r="BA120" s="80" t="str">
        <f t="shared" ca="1" si="66"/>
        <v xml:space="preserve"> </v>
      </c>
      <c r="BB120" s="80">
        <v>2</v>
      </c>
      <c r="BC120" s="80" t="str">
        <f t="shared" ca="1" si="67"/>
        <v xml:space="preserve"> </v>
      </c>
      <c r="BD120" s="80">
        <v>3</v>
      </c>
      <c r="BE120" s="80" t="str">
        <f t="shared" ca="1" si="72"/>
        <v xml:space="preserve"> </v>
      </c>
      <c r="BF120" s="80">
        <v>4</v>
      </c>
      <c r="BG120" s="80" t="str">
        <f t="shared" ca="1" si="68"/>
        <v xml:space="preserve"> </v>
      </c>
      <c r="BH120" s="80">
        <v>5</v>
      </c>
      <c r="BI120" s="80" t="str">
        <f t="shared" ca="1" si="69"/>
        <v xml:space="preserve"> </v>
      </c>
      <c r="BJ120" s="80">
        <v>6</v>
      </c>
      <c r="BK120" s="77" t="str">
        <f t="shared" ca="1" si="70"/>
        <v xml:space="preserve"> </v>
      </c>
      <c r="BU120" s="3"/>
      <c r="BV120" s="3"/>
      <c r="BW120" s="3"/>
      <c r="BX120" s="3"/>
      <c r="BY120" s="3"/>
      <c r="BZ120" s="3"/>
    </row>
    <row r="121" spans="1:78" x14ac:dyDescent="0.25">
      <c r="A121" s="39">
        <v>120</v>
      </c>
      <c r="C121" s="27" t="str">
        <f t="shared" si="57"/>
        <v/>
      </c>
      <c r="D121" s="27">
        <f t="shared" si="103"/>
        <v>0</v>
      </c>
      <c r="E121" s="27">
        <f t="shared" si="103"/>
        <v>0</v>
      </c>
      <c r="F121" s="27">
        <f t="shared" si="103"/>
        <v>0</v>
      </c>
      <c r="G121" s="27">
        <f t="shared" si="103"/>
        <v>0</v>
      </c>
      <c r="H121" s="27">
        <f t="shared" si="103"/>
        <v>0</v>
      </c>
      <c r="I121" s="27">
        <f t="shared" si="103"/>
        <v>0</v>
      </c>
      <c r="J121" s="27">
        <f t="shared" si="103"/>
        <v>0</v>
      </c>
      <c r="K121" s="27">
        <f t="shared" si="103"/>
        <v>0</v>
      </c>
      <c r="L121" s="27">
        <f t="shared" si="103"/>
        <v>0</v>
      </c>
      <c r="M121" s="27">
        <f t="shared" si="103"/>
        <v>0</v>
      </c>
      <c r="N121" s="7">
        <f>IF(D121=0,D1,"")</f>
        <v>1</v>
      </c>
      <c r="O121" s="7">
        <f t="shared" ref="O121:W121" si="104">IF(E121=0,E1,"")</f>
        <v>2</v>
      </c>
      <c r="P121" s="7">
        <f t="shared" si="104"/>
        <v>3</v>
      </c>
      <c r="Q121" s="7">
        <f t="shared" si="104"/>
        <v>4</v>
      </c>
      <c r="R121" s="7">
        <f t="shared" si="104"/>
        <v>5</v>
      </c>
      <c r="S121" s="7">
        <f t="shared" si="104"/>
        <v>6</v>
      </c>
      <c r="T121" s="7">
        <f t="shared" si="104"/>
        <v>7</v>
      </c>
      <c r="U121" s="7">
        <f t="shared" si="104"/>
        <v>8</v>
      </c>
      <c r="V121" s="7">
        <f t="shared" si="104"/>
        <v>9</v>
      </c>
      <c r="W121" s="7">
        <f t="shared" si="104"/>
        <v>0</v>
      </c>
      <c r="X121" s="18"/>
      <c r="Y121" s="18"/>
      <c r="Z121" s="18"/>
      <c r="AA121" s="21"/>
      <c r="AB121" s="21"/>
      <c r="AC121" s="21"/>
      <c r="AD121" s="21"/>
      <c r="AE121" s="21"/>
      <c r="AF121" s="21"/>
      <c r="AG121" s="21"/>
      <c r="AH121" s="20">
        <f t="shared" si="71"/>
        <v>0</v>
      </c>
      <c r="AI121" s="25"/>
      <c r="AJ121" s="24"/>
      <c r="AK121" s="16" t="str">
        <f t="shared" si="79"/>
        <v/>
      </c>
      <c r="AL121" s="42"/>
      <c r="AM121" s="43"/>
      <c r="AN121" s="47"/>
      <c r="AO121" s="45"/>
      <c r="AP121" s="46"/>
      <c r="AQ121" s="46"/>
      <c r="AR121" s="16">
        <f t="shared" ca="1" si="58"/>
        <v>0</v>
      </c>
      <c r="AS121" s="16">
        <f t="shared" ca="1" si="59"/>
        <v>0</v>
      </c>
      <c r="AT121" s="16">
        <f t="shared" ca="1" si="60"/>
        <v>0</v>
      </c>
      <c r="AU121" s="16">
        <f t="shared" ca="1" si="61"/>
        <v>0</v>
      </c>
      <c r="AV121" s="16">
        <f t="shared" ca="1" si="62"/>
        <v>0</v>
      </c>
      <c r="AW121" s="16">
        <f t="shared" ca="1" si="63"/>
        <v>0</v>
      </c>
      <c r="AX121" s="16">
        <f t="shared" ca="1" si="64"/>
        <v>0</v>
      </c>
      <c r="AY121" s="79">
        <f t="shared" ca="1" si="65"/>
        <v>0</v>
      </c>
      <c r="AZ121" s="80">
        <v>1</v>
      </c>
      <c r="BA121" s="80" t="str">
        <f t="shared" ca="1" si="66"/>
        <v xml:space="preserve"> </v>
      </c>
      <c r="BB121" s="80">
        <v>2</v>
      </c>
      <c r="BC121" s="80" t="str">
        <f t="shared" ca="1" si="67"/>
        <v xml:space="preserve"> </v>
      </c>
      <c r="BD121" s="80">
        <v>3</v>
      </c>
      <c r="BE121" s="80" t="str">
        <f t="shared" ca="1" si="72"/>
        <v xml:space="preserve"> </v>
      </c>
      <c r="BF121" s="80">
        <v>4</v>
      </c>
      <c r="BG121" s="80" t="str">
        <f t="shared" ca="1" si="68"/>
        <v xml:space="preserve"> </v>
      </c>
      <c r="BH121" s="80">
        <v>5</v>
      </c>
      <c r="BI121" s="80" t="str">
        <f t="shared" ca="1" si="69"/>
        <v xml:space="preserve"> </v>
      </c>
      <c r="BJ121" s="80">
        <v>6</v>
      </c>
      <c r="BK121" s="77" t="str">
        <f t="shared" ca="1" si="70"/>
        <v xml:space="preserve"> </v>
      </c>
      <c r="BU121" s="3"/>
      <c r="BV121" s="3"/>
      <c r="BW121" s="3"/>
      <c r="BX121" s="3"/>
      <c r="BY121" s="3"/>
      <c r="BZ121" s="3"/>
    </row>
    <row r="122" spans="1:78" x14ac:dyDescent="0.25">
      <c r="A122" s="39">
        <v>121</v>
      </c>
      <c r="C122" s="27" t="str">
        <f t="shared" si="57"/>
        <v/>
      </c>
      <c r="D122" s="34">
        <f>IF($C122=D1,1,0)</f>
        <v>0</v>
      </c>
      <c r="E122" s="34">
        <f t="shared" ref="E122:M122" si="105">IF($C122=E1,1,0)</f>
        <v>0</v>
      </c>
      <c r="F122" s="34">
        <f t="shared" si="105"/>
        <v>0</v>
      </c>
      <c r="G122" s="34">
        <f t="shared" si="105"/>
        <v>0</v>
      </c>
      <c r="H122" s="34">
        <f t="shared" si="105"/>
        <v>0</v>
      </c>
      <c r="I122" s="34">
        <f t="shared" si="105"/>
        <v>0</v>
      </c>
      <c r="J122" s="34">
        <f t="shared" si="105"/>
        <v>0</v>
      </c>
      <c r="K122" s="34">
        <f t="shared" si="105"/>
        <v>0</v>
      </c>
      <c r="L122" s="34">
        <f t="shared" si="105"/>
        <v>0</v>
      </c>
      <c r="M122" s="34">
        <f t="shared" si="105"/>
        <v>0</v>
      </c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19" t="str">
        <f>IF(N$121=$C122,"WIN","")</f>
        <v/>
      </c>
      <c r="Y122" s="19" t="str">
        <f t="shared" ref="Y122:AG124" si="106">IF(O$121=$C122,"WIN","")</f>
        <v/>
      </c>
      <c r="Z122" s="19" t="str">
        <f t="shared" si="106"/>
        <v/>
      </c>
      <c r="AA122" s="19" t="str">
        <f t="shared" si="106"/>
        <v/>
      </c>
      <c r="AB122" s="19" t="str">
        <f t="shared" si="106"/>
        <v/>
      </c>
      <c r="AC122" s="19" t="str">
        <f t="shared" si="106"/>
        <v/>
      </c>
      <c r="AD122" s="19" t="str">
        <f t="shared" si="106"/>
        <v/>
      </c>
      <c r="AE122" s="19" t="str">
        <f t="shared" si="106"/>
        <v/>
      </c>
      <c r="AF122" s="19" t="str">
        <f t="shared" si="106"/>
        <v/>
      </c>
      <c r="AG122" s="19" t="str">
        <f t="shared" si="106"/>
        <v/>
      </c>
      <c r="AH122" s="20">
        <f t="shared" si="71"/>
        <v>0</v>
      </c>
      <c r="AI122" s="26">
        <f>SUM(AH122:AH124)</f>
        <v>0</v>
      </c>
      <c r="AJ122" s="20" t="str">
        <f>IF(AI122&lt;&gt;0,"W",IF(AI122=0,"L"))</f>
        <v>L</v>
      </c>
      <c r="AK122" s="16">
        <f t="shared" si="79"/>
        <v>10</v>
      </c>
      <c r="AL122" s="50" t="str">
        <f>IF(AND(AI122&gt;0,AK122=1),"W","L ")</f>
        <v xml:space="preserve">L </v>
      </c>
      <c r="AM122" s="51" t="str">
        <f>IF(AND(AI122&gt;0,AK122=2),"W","L ")</f>
        <v xml:space="preserve">L </v>
      </c>
      <c r="AN122" s="47" t="str">
        <f>IF(AND(AI122&gt;0,AK122=3),"W","L ")</f>
        <v xml:space="preserve">L </v>
      </c>
      <c r="AO122" s="48" t="str">
        <f>IF(AND(AI122&gt;0,AK122=4),"W","L ")</f>
        <v xml:space="preserve">L </v>
      </c>
      <c r="AP122" s="49" t="str">
        <f>IF(AND(AI122&gt;0,AK122=5),"W","L ")</f>
        <v xml:space="preserve">L </v>
      </c>
      <c r="AQ122" s="49" t="str">
        <f>IF(AND(AI122&gt;0,AK122=6),"W","L ")</f>
        <v xml:space="preserve">L </v>
      </c>
      <c r="AR122" s="16">
        <f t="shared" ca="1" si="58"/>
        <v>0</v>
      </c>
      <c r="AS122" s="16">
        <f t="shared" ca="1" si="59"/>
        <v>0</v>
      </c>
      <c r="AT122" s="16">
        <f t="shared" ca="1" si="60"/>
        <v>0</v>
      </c>
      <c r="AU122" s="16">
        <f t="shared" ca="1" si="61"/>
        <v>0</v>
      </c>
      <c r="AV122" s="16">
        <f t="shared" ca="1" si="62"/>
        <v>0</v>
      </c>
      <c r="AW122" s="16">
        <f t="shared" ca="1" si="63"/>
        <v>0</v>
      </c>
      <c r="AX122" s="16">
        <f t="shared" ca="1" si="64"/>
        <v>0</v>
      </c>
      <c r="AY122" s="79">
        <f t="shared" ca="1" si="65"/>
        <v>0</v>
      </c>
      <c r="AZ122" s="80">
        <v>1</v>
      </c>
      <c r="BA122" s="80" t="str">
        <f t="shared" ca="1" si="66"/>
        <v xml:space="preserve"> </v>
      </c>
      <c r="BB122" s="80">
        <v>2</v>
      </c>
      <c r="BC122" s="80" t="str">
        <f t="shared" ca="1" si="67"/>
        <v xml:space="preserve"> </v>
      </c>
      <c r="BD122" s="80">
        <v>3</v>
      </c>
      <c r="BE122" s="80" t="str">
        <f t="shared" ca="1" si="72"/>
        <v xml:space="preserve"> </v>
      </c>
      <c r="BF122" s="80">
        <v>4</v>
      </c>
      <c r="BG122" s="80" t="str">
        <f t="shared" ca="1" si="68"/>
        <v xml:space="preserve"> </v>
      </c>
      <c r="BH122" s="80">
        <v>5</v>
      </c>
      <c r="BI122" s="80" t="str">
        <f t="shared" ca="1" si="69"/>
        <v xml:space="preserve"> </v>
      </c>
      <c r="BJ122" s="80">
        <v>6</v>
      </c>
      <c r="BK122" s="77" t="str">
        <f t="shared" ca="1" si="70"/>
        <v xml:space="preserve"> </v>
      </c>
      <c r="BU122" s="3"/>
      <c r="BV122" s="3"/>
      <c r="BW122" s="3"/>
      <c r="BX122" s="3"/>
      <c r="BY122" s="3"/>
      <c r="BZ122" s="3"/>
    </row>
    <row r="123" spans="1:78" x14ac:dyDescent="0.25">
      <c r="A123" s="39">
        <v>122</v>
      </c>
      <c r="C123" s="27" t="str">
        <f t="shared" si="57"/>
        <v/>
      </c>
      <c r="D123" s="27">
        <f>IF($C123=D$1,1+D122,D122)</f>
        <v>0</v>
      </c>
      <c r="E123" s="27">
        <f t="shared" ref="E123:M123" si="107">IF($C123=E$1,1+E122,E122)</f>
        <v>0</v>
      </c>
      <c r="F123" s="27">
        <f t="shared" si="107"/>
        <v>0</v>
      </c>
      <c r="G123" s="27">
        <f t="shared" si="107"/>
        <v>0</v>
      </c>
      <c r="H123" s="27">
        <f t="shared" si="107"/>
        <v>0</v>
      </c>
      <c r="I123" s="27">
        <f t="shared" si="107"/>
        <v>0</v>
      </c>
      <c r="J123" s="27">
        <f t="shared" si="107"/>
        <v>0</v>
      </c>
      <c r="K123" s="27">
        <f t="shared" si="107"/>
        <v>0</v>
      </c>
      <c r="L123" s="27">
        <f t="shared" si="107"/>
        <v>0</v>
      </c>
      <c r="M123" s="27">
        <f t="shared" si="107"/>
        <v>0</v>
      </c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19" t="str">
        <f t="shared" ref="X123:X124" si="108">IF(N$121=$C123,"WIN","")</f>
        <v/>
      </c>
      <c r="Y123" s="19" t="str">
        <f t="shared" si="106"/>
        <v/>
      </c>
      <c r="Z123" s="19" t="str">
        <f t="shared" si="106"/>
        <v/>
      </c>
      <c r="AA123" s="19" t="str">
        <f t="shared" si="106"/>
        <v/>
      </c>
      <c r="AB123" s="19" t="str">
        <f t="shared" si="106"/>
        <v/>
      </c>
      <c r="AC123" s="19" t="str">
        <f t="shared" si="106"/>
        <v/>
      </c>
      <c r="AD123" s="19" t="str">
        <f t="shared" si="106"/>
        <v/>
      </c>
      <c r="AE123" s="19" t="str">
        <f t="shared" si="106"/>
        <v/>
      </c>
      <c r="AF123" s="19" t="str">
        <f t="shared" si="106"/>
        <v/>
      </c>
      <c r="AG123" s="19" t="str">
        <f t="shared" si="106"/>
        <v/>
      </c>
      <c r="AH123" s="20">
        <f t="shared" si="71"/>
        <v>0</v>
      </c>
      <c r="AI123" s="25"/>
      <c r="AJ123" s="24"/>
      <c r="AK123" s="16" t="str">
        <f t="shared" si="79"/>
        <v/>
      </c>
      <c r="AL123" s="42"/>
      <c r="AM123" s="43"/>
      <c r="AN123" s="47"/>
      <c r="AO123" s="45"/>
      <c r="AP123" s="46"/>
      <c r="AQ123" s="46"/>
      <c r="AR123" s="16">
        <f t="shared" ca="1" si="58"/>
        <v>0</v>
      </c>
      <c r="AS123" s="16">
        <f t="shared" ca="1" si="59"/>
        <v>0</v>
      </c>
      <c r="AT123" s="16">
        <f t="shared" ca="1" si="60"/>
        <v>0</v>
      </c>
      <c r="AU123" s="16">
        <f t="shared" ca="1" si="61"/>
        <v>0</v>
      </c>
      <c r="AV123" s="16">
        <f t="shared" ca="1" si="62"/>
        <v>0</v>
      </c>
      <c r="AW123" s="16">
        <f t="shared" ca="1" si="63"/>
        <v>0</v>
      </c>
      <c r="AX123" s="16">
        <f t="shared" ca="1" si="64"/>
        <v>0</v>
      </c>
      <c r="AY123" s="79">
        <f t="shared" ca="1" si="65"/>
        <v>0</v>
      </c>
      <c r="AZ123" s="80">
        <v>1</v>
      </c>
      <c r="BA123" s="80" t="str">
        <f t="shared" ca="1" si="66"/>
        <v xml:space="preserve"> </v>
      </c>
      <c r="BB123" s="80">
        <v>2</v>
      </c>
      <c r="BC123" s="80" t="str">
        <f t="shared" ca="1" si="67"/>
        <v xml:space="preserve"> </v>
      </c>
      <c r="BD123" s="80">
        <v>3</v>
      </c>
      <c r="BE123" s="80" t="str">
        <f t="shared" ca="1" si="72"/>
        <v xml:space="preserve"> </v>
      </c>
      <c r="BF123" s="80">
        <v>4</v>
      </c>
      <c r="BG123" s="80" t="str">
        <f t="shared" ca="1" si="68"/>
        <v xml:space="preserve"> </v>
      </c>
      <c r="BH123" s="80">
        <v>5</v>
      </c>
      <c r="BI123" s="80" t="str">
        <f t="shared" ca="1" si="69"/>
        <v xml:space="preserve"> </v>
      </c>
      <c r="BJ123" s="80">
        <v>6</v>
      </c>
      <c r="BK123" s="77" t="str">
        <f t="shared" ca="1" si="70"/>
        <v xml:space="preserve"> </v>
      </c>
      <c r="BU123" s="3"/>
      <c r="BV123" s="3"/>
      <c r="BW123" s="3"/>
      <c r="BX123" s="3"/>
      <c r="BY123" s="3"/>
      <c r="BZ123" s="3"/>
    </row>
    <row r="124" spans="1:78" x14ac:dyDescent="0.25">
      <c r="A124" s="39">
        <v>123</v>
      </c>
      <c r="C124" s="27" t="str">
        <f t="shared" si="57"/>
        <v/>
      </c>
      <c r="D124" s="27">
        <f t="shared" ref="D124:M131" si="109">IF($C124=D$1,1+D123,D123)</f>
        <v>0</v>
      </c>
      <c r="E124" s="27">
        <f t="shared" si="109"/>
        <v>0</v>
      </c>
      <c r="F124" s="27">
        <f t="shared" si="109"/>
        <v>0</v>
      </c>
      <c r="G124" s="27">
        <f t="shared" si="109"/>
        <v>0</v>
      </c>
      <c r="H124" s="27">
        <f t="shared" si="109"/>
        <v>0</v>
      </c>
      <c r="I124" s="27">
        <f t="shared" si="109"/>
        <v>0</v>
      </c>
      <c r="J124" s="27">
        <f t="shared" si="109"/>
        <v>0</v>
      </c>
      <c r="K124" s="27">
        <f t="shared" si="109"/>
        <v>0</v>
      </c>
      <c r="L124" s="27">
        <f t="shared" si="109"/>
        <v>0</v>
      </c>
      <c r="M124" s="27">
        <f t="shared" si="109"/>
        <v>0</v>
      </c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19" t="str">
        <f t="shared" si="108"/>
        <v/>
      </c>
      <c r="Y124" s="19" t="str">
        <f t="shared" si="106"/>
        <v/>
      </c>
      <c r="Z124" s="19" t="str">
        <f t="shared" si="106"/>
        <v/>
      </c>
      <c r="AA124" s="19" t="str">
        <f t="shared" si="106"/>
        <v/>
      </c>
      <c r="AB124" s="19" t="str">
        <f t="shared" si="106"/>
        <v/>
      </c>
      <c r="AC124" s="19" t="str">
        <f t="shared" si="106"/>
        <v/>
      </c>
      <c r="AD124" s="19" t="str">
        <f t="shared" si="106"/>
        <v/>
      </c>
      <c r="AE124" s="19" t="str">
        <f t="shared" si="106"/>
        <v/>
      </c>
      <c r="AF124" s="19" t="str">
        <f t="shared" si="106"/>
        <v/>
      </c>
      <c r="AG124" s="19" t="str">
        <f t="shared" si="106"/>
        <v/>
      </c>
      <c r="AH124" s="20">
        <f t="shared" si="71"/>
        <v>0</v>
      </c>
      <c r="AI124" s="25"/>
      <c r="AJ124" s="24"/>
      <c r="AK124" s="16" t="str">
        <f t="shared" si="79"/>
        <v/>
      </c>
      <c r="AL124" s="42"/>
      <c r="AM124" s="43"/>
      <c r="AN124" s="47"/>
      <c r="AO124" s="45"/>
      <c r="AP124" s="46"/>
      <c r="AQ124" s="46"/>
      <c r="AR124" s="16">
        <f t="shared" ca="1" si="58"/>
        <v>0</v>
      </c>
      <c r="AS124" s="16">
        <f t="shared" ca="1" si="59"/>
        <v>0</v>
      </c>
      <c r="AT124" s="16">
        <f t="shared" ca="1" si="60"/>
        <v>0</v>
      </c>
      <c r="AU124" s="16">
        <f t="shared" ca="1" si="61"/>
        <v>0</v>
      </c>
      <c r="AV124" s="16">
        <f t="shared" ca="1" si="62"/>
        <v>0</v>
      </c>
      <c r="AW124" s="16">
        <f t="shared" ca="1" si="63"/>
        <v>0</v>
      </c>
      <c r="AX124" s="16">
        <f t="shared" ca="1" si="64"/>
        <v>0</v>
      </c>
      <c r="AY124" s="79">
        <f t="shared" ca="1" si="65"/>
        <v>0</v>
      </c>
      <c r="AZ124" s="80">
        <v>1</v>
      </c>
      <c r="BA124" s="80" t="str">
        <f t="shared" ca="1" si="66"/>
        <v xml:space="preserve"> </v>
      </c>
      <c r="BB124" s="80">
        <v>2</v>
      </c>
      <c r="BC124" s="80" t="str">
        <f t="shared" ca="1" si="67"/>
        <v xml:space="preserve"> </v>
      </c>
      <c r="BD124" s="80">
        <v>3</v>
      </c>
      <c r="BE124" s="80" t="str">
        <f t="shared" ca="1" si="72"/>
        <v xml:space="preserve"> </v>
      </c>
      <c r="BF124" s="80">
        <v>4</v>
      </c>
      <c r="BG124" s="80" t="str">
        <f t="shared" ca="1" si="68"/>
        <v xml:space="preserve"> </v>
      </c>
      <c r="BH124" s="80">
        <v>5</v>
      </c>
      <c r="BI124" s="80" t="str">
        <f t="shared" ca="1" si="69"/>
        <v xml:space="preserve"> </v>
      </c>
      <c r="BJ124" s="80">
        <v>6</v>
      </c>
      <c r="BK124" s="77" t="str">
        <f t="shared" ca="1" si="70"/>
        <v xml:space="preserve"> </v>
      </c>
      <c r="BU124" s="3"/>
      <c r="BV124" s="3"/>
      <c r="BW124" s="3"/>
      <c r="BX124" s="3"/>
      <c r="BY124" s="3"/>
      <c r="BZ124" s="3"/>
    </row>
    <row r="125" spans="1:78" x14ac:dyDescent="0.25">
      <c r="A125" s="39">
        <v>124</v>
      </c>
      <c r="C125" s="27" t="str">
        <f t="shared" si="57"/>
        <v/>
      </c>
      <c r="D125" s="27">
        <f t="shared" si="109"/>
        <v>0</v>
      </c>
      <c r="E125" s="27">
        <f t="shared" si="109"/>
        <v>0</v>
      </c>
      <c r="F125" s="27">
        <f t="shared" si="109"/>
        <v>0</v>
      </c>
      <c r="G125" s="27">
        <f t="shared" si="109"/>
        <v>0</v>
      </c>
      <c r="H125" s="27">
        <f t="shared" si="109"/>
        <v>0</v>
      </c>
      <c r="I125" s="27">
        <f t="shared" si="109"/>
        <v>0</v>
      </c>
      <c r="J125" s="27">
        <f t="shared" si="109"/>
        <v>0</v>
      </c>
      <c r="K125" s="27">
        <f t="shared" si="109"/>
        <v>0</v>
      </c>
      <c r="L125" s="27">
        <f t="shared" si="109"/>
        <v>0</v>
      </c>
      <c r="M125" s="27">
        <f t="shared" si="109"/>
        <v>0</v>
      </c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18"/>
      <c r="Y125" s="18"/>
      <c r="Z125" s="18"/>
      <c r="AA125" s="21"/>
      <c r="AB125" s="21"/>
      <c r="AC125" s="21"/>
      <c r="AD125" s="21"/>
      <c r="AE125" s="21"/>
      <c r="AF125" s="21"/>
      <c r="AG125" s="21"/>
      <c r="AH125" s="20">
        <f t="shared" si="71"/>
        <v>0</v>
      </c>
      <c r="AI125" s="25"/>
      <c r="AJ125" s="24"/>
      <c r="AK125" s="16" t="str">
        <f t="shared" si="79"/>
        <v/>
      </c>
      <c r="AL125" s="42"/>
      <c r="AM125" s="43"/>
      <c r="AN125" s="47"/>
      <c r="AO125" s="45"/>
      <c r="AP125" s="46"/>
      <c r="AQ125" s="46"/>
      <c r="AR125" s="16">
        <f t="shared" ca="1" si="58"/>
        <v>0</v>
      </c>
      <c r="AS125" s="16">
        <f t="shared" ca="1" si="59"/>
        <v>0</v>
      </c>
      <c r="AT125" s="16">
        <f t="shared" ca="1" si="60"/>
        <v>0</v>
      </c>
      <c r="AU125" s="16">
        <f t="shared" ca="1" si="61"/>
        <v>0</v>
      </c>
      <c r="AV125" s="16">
        <f t="shared" ca="1" si="62"/>
        <v>0</v>
      </c>
      <c r="AW125" s="16">
        <f t="shared" ca="1" si="63"/>
        <v>0</v>
      </c>
      <c r="AX125" s="16">
        <f t="shared" ca="1" si="64"/>
        <v>0</v>
      </c>
      <c r="AY125" s="79">
        <f t="shared" ca="1" si="65"/>
        <v>0</v>
      </c>
      <c r="AZ125" s="80">
        <v>1</v>
      </c>
      <c r="BA125" s="80" t="str">
        <f t="shared" ca="1" si="66"/>
        <v xml:space="preserve"> </v>
      </c>
      <c r="BB125" s="80">
        <v>2</v>
      </c>
      <c r="BC125" s="80" t="str">
        <f t="shared" ca="1" si="67"/>
        <v xml:space="preserve"> </v>
      </c>
      <c r="BD125" s="80">
        <v>3</v>
      </c>
      <c r="BE125" s="80" t="str">
        <f t="shared" ca="1" si="72"/>
        <v xml:space="preserve"> </v>
      </c>
      <c r="BF125" s="80">
        <v>4</v>
      </c>
      <c r="BG125" s="80" t="str">
        <f t="shared" ca="1" si="68"/>
        <v xml:space="preserve"> </v>
      </c>
      <c r="BH125" s="80">
        <v>5</v>
      </c>
      <c r="BI125" s="80" t="str">
        <f t="shared" ca="1" si="69"/>
        <v xml:space="preserve"> </v>
      </c>
      <c r="BJ125" s="80">
        <v>6</v>
      </c>
      <c r="BK125" s="77" t="str">
        <f t="shared" ca="1" si="70"/>
        <v xml:space="preserve"> </v>
      </c>
      <c r="BU125" s="3"/>
      <c r="BV125" s="3"/>
      <c r="BW125" s="3"/>
      <c r="BX125" s="3"/>
      <c r="BY125" s="3"/>
      <c r="BZ125" s="3"/>
    </row>
    <row r="126" spans="1:78" x14ac:dyDescent="0.25">
      <c r="A126" s="39">
        <v>125</v>
      </c>
      <c r="C126" s="27" t="str">
        <f t="shared" si="57"/>
        <v/>
      </c>
      <c r="D126" s="27">
        <f t="shared" si="109"/>
        <v>0</v>
      </c>
      <c r="E126" s="27">
        <f t="shared" si="109"/>
        <v>0</v>
      </c>
      <c r="F126" s="27">
        <f t="shared" si="109"/>
        <v>0</v>
      </c>
      <c r="G126" s="27">
        <f t="shared" si="109"/>
        <v>0</v>
      </c>
      <c r="H126" s="27">
        <f t="shared" si="109"/>
        <v>0</v>
      </c>
      <c r="I126" s="27">
        <f t="shared" si="109"/>
        <v>0</v>
      </c>
      <c r="J126" s="27">
        <f t="shared" si="109"/>
        <v>0</v>
      </c>
      <c r="K126" s="27">
        <f t="shared" si="109"/>
        <v>0</v>
      </c>
      <c r="L126" s="27">
        <f t="shared" si="109"/>
        <v>0</v>
      </c>
      <c r="M126" s="27">
        <f t="shared" si="109"/>
        <v>0</v>
      </c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18"/>
      <c r="Y126" s="18"/>
      <c r="Z126" s="18"/>
      <c r="AA126" s="21"/>
      <c r="AB126" s="21"/>
      <c r="AC126" s="21"/>
      <c r="AD126" s="21"/>
      <c r="AE126" s="21"/>
      <c r="AF126" s="21"/>
      <c r="AG126" s="21"/>
      <c r="AH126" s="20">
        <f t="shared" si="71"/>
        <v>0</v>
      </c>
      <c r="AI126" s="25"/>
      <c r="AJ126" s="24"/>
      <c r="AK126" s="16" t="str">
        <f t="shared" si="79"/>
        <v/>
      </c>
      <c r="AL126" s="42"/>
      <c r="AM126" s="43"/>
      <c r="AN126" s="47"/>
      <c r="AO126" s="45"/>
      <c r="AP126" s="46"/>
      <c r="AQ126" s="46"/>
      <c r="AR126" s="16">
        <f t="shared" ca="1" si="58"/>
        <v>0</v>
      </c>
      <c r="AS126" s="16">
        <f t="shared" ca="1" si="59"/>
        <v>0</v>
      </c>
      <c r="AT126" s="16">
        <f t="shared" ca="1" si="60"/>
        <v>0</v>
      </c>
      <c r="AU126" s="16">
        <f t="shared" ca="1" si="61"/>
        <v>0</v>
      </c>
      <c r="AV126" s="16">
        <f t="shared" ca="1" si="62"/>
        <v>0</v>
      </c>
      <c r="AW126" s="16">
        <f t="shared" ca="1" si="63"/>
        <v>0</v>
      </c>
      <c r="AX126" s="16">
        <f t="shared" ca="1" si="64"/>
        <v>0</v>
      </c>
      <c r="AY126" s="79">
        <f t="shared" ca="1" si="65"/>
        <v>0</v>
      </c>
      <c r="AZ126" s="80">
        <v>1</v>
      </c>
      <c r="BA126" s="80" t="str">
        <f t="shared" ca="1" si="66"/>
        <v xml:space="preserve"> </v>
      </c>
      <c r="BB126" s="80">
        <v>2</v>
      </c>
      <c r="BC126" s="80" t="str">
        <f t="shared" ca="1" si="67"/>
        <v xml:space="preserve"> </v>
      </c>
      <c r="BD126" s="80">
        <v>3</v>
      </c>
      <c r="BE126" s="80" t="str">
        <f t="shared" ca="1" si="72"/>
        <v xml:space="preserve"> </v>
      </c>
      <c r="BF126" s="80">
        <v>4</v>
      </c>
      <c r="BG126" s="80" t="str">
        <f t="shared" ca="1" si="68"/>
        <v xml:space="preserve"> </v>
      </c>
      <c r="BH126" s="80">
        <v>5</v>
      </c>
      <c r="BI126" s="80" t="str">
        <f t="shared" ca="1" si="69"/>
        <v xml:space="preserve"> </v>
      </c>
      <c r="BJ126" s="80">
        <v>6</v>
      </c>
      <c r="BK126" s="77" t="str">
        <f t="shared" ca="1" si="70"/>
        <v xml:space="preserve"> </v>
      </c>
      <c r="BU126" s="3"/>
      <c r="BV126" s="3"/>
      <c r="BW126" s="3"/>
      <c r="BX126" s="3"/>
      <c r="BY126" s="3"/>
      <c r="BZ126" s="3"/>
    </row>
    <row r="127" spans="1:78" x14ac:dyDescent="0.25">
      <c r="A127" s="39">
        <v>126</v>
      </c>
      <c r="C127" s="27" t="str">
        <f t="shared" si="57"/>
        <v/>
      </c>
      <c r="D127" s="27">
        <f t="shared" si="109"/>
        <v>0</v>
      </c>
      <c r="E127" s="27">
        <f t="shared" si="109"/>
        <v>0</v>
      </c>
      <c r="F127" s="27">
        <f t="shared" si="109"/>
        <v>0</v>
      </c>
      <c r="G127" s="27">
        <f t="shared" si="109"/>
        <v>0</v>
      </c>
      <c r="H127" s="27">
        <f t="shared" si="109"/>
        <v>0</v>
      </c>
      <c r="I127" s="27">
        <f t="shared" si="109"/>
        <v>0</v>
      </c>
      <c r="J127" s="27">
        <f t="shared" si="109"/>
        <v>0</v>
      </c>
      <c r="K127" s="27">
        <f t="shared" si="109"/>
        <v>0</v>
      </c>
      <c r="L127" s="27">
        <f t="shared" si="109"/>
        <v>0</v>
      </c>
      <c r="M127" s="27">
        <f t="shared" si="109"/>
        <v>0</v>
      </c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18"/>
      <c r="Y127" s="18"/>
      <c r="Z127" s="18"/>
      <c r="AA127" s="21"/>
      <c r="AB127" s="21"/>
      <c r="AC127" s="21"/>
      <c r="AD127" s="21"/>
      <c r="AE127" s="21"/>
      <c r="AF127" s="21"/>
      <c r="AG127" s="21"/>
      <c r="AH127" s="20">
        <f t="shared" si="71"/>
        <v>0</v>
      </c>
      <c r="AI127" s="25"/>
      <c r="AJ127" s="24"/>
      <c r="AK127" s="16" t="str">
        <f t="shared" si="79"/>
        <v/>
      </c>
      <c r="AL127" s="42"/>
      <c r="AM127" s="43"/>
      <c r="AN127" s="47"/>
      <c r="AO127" s="45"/>
      <c r="AP127" s="46"/>
      <c r="AQ127" s="46"/>
      <c r="AR127" s="16">
        <f t="shared" ca="1" si="58"/>
        <v>0</v>
      </c>
      <c r="AS127" s="16">
        <f t="shared" ca="1" si="59"/>
        <v>0</v>
      </c>
      <c r="AT127" s="16">
        <f t="shared" ca="1" si="60"/>
        <v>0</v>
      </c>
      <c r="AU127" s="16">
        <f t="shared" ca="1" si="61"/>
        <v>0</v>
      </c>
      <c r="AV127" s="16">
        <f t="shared" ca="1" si="62"/>
        <v>0</v>
      </c>
      <c r="AW127" s="16">
        <f t="shared" ca="1" si="63"/>
        <v>0</v>
      </c>
      <c r="AX127" s="16">
        <f t="shared" ca="1" si="64"/>
        <v>0</v>
      </c>
      <c r="AY127" s="79">
        <f t="shared" ca="1" si="65"/>
        <v>0</v>
      </c>
      <c r="AZ127" s="80">
        <v>1</v>
      </c>
      <c r="BA127" s="80" t="str">
        <f t="shared" ca="1" si="66"/>
        <v xml:space="preserve"> </v>
      </c>
      <c r="BB127" s="80">
        <v>2</v>
      </c>
      <c r="BC127" s="80" t="str">
        <f t="shared" ca="1" si="67"/>
        <v xml:space="preserve"> </v>
      </c>
      <c r="BD127" s="80">
        <v>3</v>
      </c>
      <c r="BE127" s="80" t="str">
        <f t="shared" ca="1" si="72"/>
        <v xml:space="preserve"> </v>
      </c>
      <c r="BF127" s="80">
        <v>4</v>
      </c>
      <c r="BG127" s="80" t="str">
        <f t="shared" ca="1" si="68"/>
        <v xml:space="preserve"> </v>
      </c>
      <c r="BH127" s="80">
        <v>5</v>
      </c>
      <c r="BI127" s="80" t="str">
        <f t="shared" ca="1" si="69"/>
        <v xml:space="preserve"> </v>
      </c>
      <c r="BJ127" s="80">
        <v>6</v>
      </c>
      <c r="BK127" s="77" t="str">
        <f t="shared" ca="1" si="70"/>
        <v xml:space="preserve"> </v>
      </c>
      <c r="BU127" s="3"/>
      <c r="BV127" s="3"/>
      <c r="BW127" s="3"/>
      <c r="BX127" s="3"/>
      <c r="BY127" s="3"/>
      <c r="BZ127" s="3"/>
    </row>
    <row r="128" spans="1:78" x14ac:dyDescent="0.25">
      <c r="A128" s="39">
        <v>127</v>
      </c>
      <c r="C128" s="27" t="str">
        <f t="shared" si="57"/>
        <v/>
      </c>
      <c r="D128" s="27">
        <f t="shared" si="109"/>
        <v>0</v>
      </c>
      <c r="E128" s="27">
        <f t="shared" si="109"/>
        <v>0</v>
      </c>
      <c r="F128" s="27">
        <f t="shared" si="109"/>
        <v>0</v>
      </c>
      <c r="G128" s="27">
        <f t="shared" si="109"/>
        <v>0</v>
      </c>
      <c r="H128" s="27">
        <f t="shared" si="109"/>
        <v>0</v>
      </c>
      <c r="I128" s="27">
        <f t="shared" si="109"/>
        <v>0</v>
      </c>
      <c r="J128" s="27">
        <f t="shared" si="109"/>
        <v>0</v>
      </c>
      <c r="K128" s="27">
        <f t="shared" si="109"/>
        <v>0</v>
      </c>
      <c r="L128" s="27">
        <f t="shared" si="109"/>
        <v>0</v>
      </c>
      <c r="M128" s="27">
        <f t="shared" si="109"/>
        <v>0</v>
      </c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18"/>
      <c r="Y128" s="18"/>
      <c r="Z128" s="18"/>
      <c r="AA128" s="21"/>
      <c r="AB128" s="21"/>
      <c r="AC128" s="21"/>
      <c r="AD128" s="21"/>
      <c r="AE128" s="21"/>
      <c r="AF128" s="21"/>
      <c r="AG128" s="21"/>
      <c r="AH128" s="20">
        <f t="shared" si="71"/>
        <v>0</v>
      </c>
      <c r="AI128" s="25"/>
      <c r="AJ128" s="24"/>
      <c r="AK128" s="16" t="str">
        <f t="shared" si="79"/>
        <v/>
      </c>
      <c r="AL128" s="42"/>
      <c r="AM128" s="43"/>
      <c r="AN128" s="47"/>
      <c r="AO128" s="45"/>
      <c r="AP128" s="46"/>
      <c r="AQ128" s="46"/>
      <c r="AR128" s="16">
        <f t="shared" ca="1" si="58"/>
        <v>0</v>
      </c>
      <c r="AS128" s="16">
        <f t="shared" ca="1" si="59"/>
        <v>0</v>
      </c>
      <c r="AT128" s="16">
        <f t="shared" ca="1" si="60"/>
        <v>0</v>
      </c>
      <c r="AU128" s="16">
        <f t="shared" ca="1" si="61"/>
        <v>0</v>
      </c>
      <c r="AV128" s="16">
        <f t="shared" ca="1" si="62"/>
        <v>0</v>
      </c>
      <c r="AW128" s="16">
        <f t="shared" ca="1" si="63"/>
        <v>0</v>
      </c>
      <c r="AX128" s="16">
        <f t="shared" ca="1" si="64"/>
        <v>0</v>
      </c>
      <c r="AY128" s="79">
        <f t="shared" ca="1" si="65"/>
        <v>0</v>
      </c>
      <c r="AZ128" s="80">
        <v>1</v>
      </c>
      <c r="BA128" s="80" t="str">
        <f t="shared" ca="1" si="66"/>
        <v xml:space="preserve"> </v>
      </c>
      <c r="BB128" s="80">
        <v>2</v>
      </c>
      <c r="BC128" s="80" t="str">
        <f t="shared" ca="1" si="67"/>
        <v xml:space="preserve"> </v>
      </c>
      <c r="BD128" s="80">
        <v>3</v>
      </c>
      <c r="BE128" s="80" t="str">
        <f t="shared" ca="1" si="72"/>
        <v xml:space="preserve"> </v>
      </c>
      <c r="BF128" s="80">
        <v>4</v>
      </c>
      <c r="BG128" s="80" t="str">
        <f t="shared" ca="1" si="68"/>
        <v xml:space="preserve"> </v>
      </c>
      <c r="BH128" s="80">
        <v>5</v>
      </c>
      <c r="BI128" s="80" t="str">
        <f t="shared" ca="1" si="69"/>
        <v xml:space="preserve"> </v>
      </c>
      <c r="BJ128" s="80">
        <v>6</v>
      </c>
      <c r="BK128" s="77" t="str">
        <f t="shared" ca="1" si="70"/>
        <v xml:space="preserve"> </v>
      </c>
      <c r="BU128" s="3"/>
      <c r="BV128" s="3"/>
      <c r="BW128" s="3"/>
      <c r="BX128" s="3"/>
      <c r="BY128" s="3"/>
      <c r="BZ128" s="3"/>
    </row>
    <row r="129" spans="1:78" x14ac:dyDescent="0.25">
      <c r="A129" s="39">
        <v>128</v>
      </c>
      <c r="C129" s="27" t="str">
        <f t="shared" si="57"/>
        <v/>
      </c>
      <c r="D129" s="27">
        <f t="shared" si="109"/>
        <v>0</v>
      </c>
      <c r="E129" s="27">
        <f t="shared" si="109"/>
        <v>0</v>
      </c>
      <c r="F129" s="27">
        <f t="shared" si="109"/>
        <v>0</v>
      </c>
      <c r="G129" s="27">
        <f t="shared" si="109"/>
        <v>0</v>
      </c>
      <c r="H129" s="27">
        <f t="shared" si="109"/>
        <v>0</v>
      </c>
      <c r="I129" s="27">
        <f t="shared" si="109"/>
        <v>0</v>
      </c>
      <c r="J129" s="27">
        <f t="shared" si="109"/>
        <v>0</v>
      </c>
      <c r="K129" s="27">
        <f t="shared" si="109"/>
        <v>0</v>
      </c>
      <c r="L129" s="27">
        <f t="shared" si="109"/>
        <v>0</v>
      </c>
      <c r="M129" s="27">
        <f t="shared" si="109"/>
        <v>0</v>
      </c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18"/>
      <c r="Y129" s="18"/>
      <c r="Z129" s="18"/>
      <c r="AA129" s="21"/>
      <c r="AB129" s="21"/>
      <c r="AC129" s="21"/>
      <c r="AD129" s="21"/>
      <c r="AE129" s="21"/>
      <c r="AF129" s="21"/>
      <c r="AG129" s="21"/>
      <c r="AH129" s="20">
        <f t="shared" si="71"/>
        <v>0</v>
      </c>
      <c r="AI129" s="25"/>
      <c r="AJ129" s="24"/>
      <c r="AK129" s="16" t="str">
        <f t="shared" si="79"/>
        <v/>
      </c>
      <c r="AL129" s="42"/>
      <c r="AM129" s="43"/>
      <c r="AN129" s="47"/>
      <c r="AO129" s="45"/>
      <c r="AP129" s="46"/>
      <c r="AQ129" s="46"/>
      <c r="AR129" s="16">
        <f t="shared" ca="1" si="58"/>
        <v>0</v>
      </c>
      <c r="AS129" s="16">
        <f t="shared" ca="1" si="59"/>
        <v>0</v>
      </c>
      <c r="AT129" s="16">
        <f t="shared" ca="1" si="60"/>
        <v>0</v>
      </c>
      <c r="AU129" s="16">
        <f t="shared" ca="1" si="61"/>
        <v>0</v>
      </c>
      <c r="AV129" s="16">
        <f t="shared" ca="1" si="62"/>
        <v>0</v>
      </c>
      <c r="AW129" s="16">
        <f t="shared" ca="1" si="63"/>
        <v>0</v>
      </c>
      <c r="AX129" s="16">
        <f t="shared" ca="1" si="64"/>
        <v>0</v>
      </c>
      <c r="AY129" s="79">
        <f t="shared" ca="1" si="65"/>
        <v>0</v>
      </c>
      <c r="AZ129" s="80">
        <v>1</v>
      </c>
      <c r="BA129" s="80" t="str">
        <f t="shared" ca="1" si="66"/>
        <v xml:space="preserve"> </v>
      </c>
      <c r="BB129" s="80">
        <v>2</v>
      </c>
      <c r="BC129" s="80" t="str">
        <f t="shared" ca="1" si="67"/>
        <v xml:space="preserve"> </v>
      </c>
      <c r="BD129" s="80">
        <v>3</v>
      </c>
      <c r="BE129" s="80" t="str">
        <f t="shared" ca="1" si="72"/>
        <v xml:space="preserve"> </v>
      </c>
      <c r="BF129" s="80">
        <v>4</v>
      </c>
      <c r="BG129" s="80" t="str">
        <f t="shared" ca="1" si="68"/>
        <v xml:space="preserve"> </v>
      </c>
      <c r="BH129" s="80">
        <v>5</v>
      </c>
      <c r="BI129" s="80" t="str">
        <f t="shared" ca="1" si="69"/>
        <v xml:space="preserve"> </v>
      </c>
      <c r="BJ129" s="80">
        <v>6</v>
      </c>
      <c r="BK129" s="77" t="str">
        <f t="shared" ca="1" si="70"/>
        <v xml:space="preserve"> </v>
      </c>
      <c r="BU129" s="3"/>
      <c r="BV129" s="3"/>
      <c r="BW129" s="3"/>
      <c r="BX129" s="3"/>
      <c r="BY129" s="3"/>
      <c r="BZ129" s="3"/>
    </row>
    <row r="130" spans="1:78" x14ac:dyDescent="0.25">
      <c r="A130" s="39">
        <v>129</v>
      </c>
      <c r="C130" s="27" t="str">
        <f t="shared" ref="C130:C193" si="110">IF(B130="","",VALUE(RIGHT(B130,1)))</f>
        <v/>
      </c>
      <c r="D130" s="27">
        <f t="shared" si="109"/>
        <v>0</v>
      </c>
      <c r="E130" s="27">
        <f t="shared" si="109"/>
        <v>0</v>
      </c>
      <c r="F130" s="27">
        <f t="shared" si="109"/>
        <v>0</v>
      </c>
      <c r="G130" s="27">
        <f t="shared" si="109"/>
        <v>0</v>
      </c>
      <c r="H130" s="27">
        <f t="shared" si="109"/>
        <v>0</v>
      </c>
      <c r="I130" s="27">
        <f t="shared" si="109"/>
        <v>0</v>
      </c>
      <c r="J130" s="27">
        <f t="shared" si="109"/>
        <v>0</v>
      </c>
      <c r="K130" s="27">
        <f t="shared" si="109"/>
        <v>0</v>
      </c>
      <c r="L130" s="27">
        <f t="shared" si="109"/>
        <v>0</v>
      </c>
      <c r="M130" s="27">
        <f t="shared" si="109"/>
        <v>0</v>
      </c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18"/>
      <c r="Y130" s="18"/>
      <c r="Z130" s="18"/>
      <c r="AA130" s="21"/>
      <c r="AB130" s="21"/>
      <c r="AC130" s="21"/>
      <c r="AD130" s="21"/>
      <c r="AE130" s="21"/>
      <c r="AF130" s="21"/>
      <c r="AG130" s="21"/>
      <c r="AH130" s="20">
        <f t="shared" si="71"/>
        <v>0</v>
      </c>
      <c r="AI130" s="25"/>
      <c r="AJ130" s="24"/>
      <c r="AK130" s="16" t="str">
        <f t="shared" si="79"/>
        <v/>
      </c>
      <c r="AL130" s="42"/>
      <c r="AM130" s="43"/>
      <c r="AN130" s="47"/>
      <c r="AO130" s="45"/>
      <c r="AP130" s="46"/>
      <c r="AQ130" s="46"/>
      <c r="AR130" s="16">
        <f t="shared" ref="AR130:AR156" ca="1" si="111">OFFSET($AK$2,(ROW()-1)*10,0)</f>
        <v>0</v>
      </c>
      <c r="AS130" s="16">
        <f t="shared" ca="1" si="59"/>
        <v>0</v>
      </c>
      <c r="AT130" s="16">
        <f t="shared" ca="1" si="60"/>
        <v>0</v>
      </c>
      <c r="AU130" s="16">
        <f t="shared" ca="1" si="61"/>
        <v>0</v>
      </c>
      <c r="AV130" s="16">
        <f t="shared" ca="1" si="62"/>
        <v>0</v>
      </c>
      <c r="AW130" s="16">
        <f t="shared" ca="1" si="63"/>
        <v>0</v>
      </c>
      <c r="AX130" s="16">
        <f t="shared" ca="1" si="64"/>
        <v>0</v>
      </c>
      <c r="AY130" s="79">
        <f t="shared" ca="1" si="65"/>
        <v>0</v>
      </c>
      <c r="AZ130" s="80">
        <v>1</v>
      </c>
      <c r="BA130" s="80" t="str">
        <f t="shared" ca="1" si="66"/>
        <v xml:space="preserve"> </v>
      </c>
      <c r="BB130" s="80">
        <v>2</v>
      </c>
      <c r="BC130" s="80" t="str">
        <f t="shared" ca="1" si="67"/>
        <v xml:space="preserve"> </v>
      </c>
      <c r="BD130" s="80">
        <v>3</v>
      </c>
      <c r="BE130" s="80" t="str">
        <f t="shared" ca="1" si="72"/>
        <v xml:space="preserve"> </v>
      </c>
      <c r="BF130" s="80">
        <v>4</v>
      </c>
      <c r="BG130" s="80" t="str">
        <f t="shared" ca="1" si="68"/>
        <v xml:space="preserve"> </v>
      </c>
      <c r="BH130" s="80">
        <v>5</v>
      </c>
      <c r="BI130" s="80" t="str">
        <f t="shared" ca="1" si="69"/>
        <v xml:space="preserve"> </v>
      </c>
      <c r="BJ130" s="80">
        <v>6</v>
      </c>
      <c r="BK130" s="77" t="str">
        <f t="shared" ca="1" si="70"/>
        <v xml:space="preserve"> </v>
      </c>
      <c r="BU130" s="3"/>
      <c r="BV130" s="3"/>
      <c r="BW130" s="3"/>
      <c r="BX130" s="3"/>
      <c r="BY130" s="3"/>
      <c r="BZ130" s="3"/>
    </row>
    <row r="131" spans="1:78" x14ac:dyDescent="0.25">
      <c r="A131" s="39">
        <v>130</v>
      </c>
      <c r="C131" s="27" t="str">
        <f t="shared" si="110"/>
        <v/>
      </c>
      <c r="D131" s="27">
        <f t="shared" si="109"/>
        <v>0</v>
      </c>
      <c r="E131" s="27">
        <f t="shared" si="109"/>
        <v>0</v>
      </c>
      <c r="F131" s="27">
        <f t="shared" si="109"/>
        <v>0</v>
      </c>
      <c r="G131" s="27">
        <f t="shared" si="109"/>
        <v>0</v>
      </c>
      <c r="H131" s="27">
        <f t="shared" si="109"/>
        <v>0</v>
      </c>
      <c r="I131" s="27">
        <f t="shared" si="109"/>
        <v>0</v>
      </c>
      <c r="J131" s="27">
        <f t="shared" si="109"/>
        <v>0</v>
      </c>
      <c r="K131" s="27">
        <f t="shared" si="109"/>
        <v>0</v>
      </c>
      <c r="L131" s="27">
        <f t="shared" si="109"/>
        <v>0</v>
      </c>
      <c r="M131" s="27">
        <f t="shared" si="109"/>
        <v>0</v>
      </c>
      <c r="N131" s="7">
        <f>IF(D131=0,D1,"")</f>
        <v>1</v>
      </c>
      <c r="O131" s="7">
        <f t="shared" ref="O131:W131" si="112">IF(E131=0,E1,"")</f>
        <v>2</v>
      </c>
      <c r="P131" s="7">
        <f t="shared" si="112"/>
        <v>3</v>
      </c>
      <c r="Q131" s="7">
        <f t="shared" si="112"/>
        <v>4</v>
      </c>
      <c r="R131" s="7">
        <f t="shared" si="112"/>
        <v>5</v>
      </c>
      <c r="S131" s="7">
        <f t="shared" si="112"/>
        <v>6</v>
      </c>
      <c r="T131" s="7">
        <f t="shared" si="112"/>
        <v>7</v>
      </c>
      <c r="U131" s="7">
        <f t="shared" si="112"/>
        <v>8</v>
      </c>
      <c r="V131" s="7">
        <f t="shared" si="112"/>
        <v>9</v>
      </c>
      <c r="W131" s="7">
        <f t="shared" si="112"/>
        <v>0</v>
      </c>
      <c r="X131" s="18"/>
      <c r="Y131" s="18"/>
      <c r="Z131" s="18"/>
      <c r="AA131" s="21"/>
      <c r="AB131" s="21"/>
      <c r="AC131" s="21"/>
      <c r="AD131" s="21"/>
      <c r="AE131" s="21"/>
      <c r="AF131" s="21"/>
      <c r="AG131" s="21"/>
      <c r="AH131" s="20">
        <f t="shared" si="71"/>
        <v>0</v>
      </c>
      <c r="AI131" s="25"/>
      <c r="AJ131" s="24"/>
      <c r="AK131" s="16" t="str">
        <f t="shared" si="79"/>
        <v/>
      </c>
      <c r="AL131" s="42"/>
      <c r="AM131" s="43"/>
      <c r="AN131" s="47"/>
      <c r="AO131" s="45"/>
      <c r="AP131" s="46"/>
      <c r="AQ131" s="46"/>
      <c r="AR131" s="16">
        <f t="shared" ca="1" si="111"/>
        <v>0</v>
      </c>
      <c r="AS131" s="16">
        <f t="shared" ref="AS131:AS159" ca="1" si="113">OFFSET($AL$2,(ROW()-1)*10,0)</f>
        <v>0</v>
      </c>
      <c r="AT131" s="16">
        <f t="shared" ref="AT131:AT159" ca="1" si="114">OFFSET($AM$2,(ROW()-1)*10,0)</f>
        <v>0</v>
      </c>
      <c r="AU131" s="16">
        <f t="shared" ref="AU131:AU145" ca="1" si="115">OFFSET($AN$2,(ROW()-1)*10,0)</f>
        <v>0</v>
      </c>
      <c r="AV131" s="16">
        <f t="shared" ref="AV131:AV145" ca="1" si="116">OFFSET($AO$2,(ROW()-1)*10,0)</f>
        <v>0</v>
      </c>
      <c r="AW131" s="16">
        <f t="shared" ref="AW131:AW145" ca="1" si="117">OFFSET($AP$2,(ROW()-1)*10,0)</f>
        <v>0</v>
      </c>
      <c r="AX131" s="16">
        <f t="shared" ref="AX131:AX194" ca="1" si="118">OFFSET($AQ$2,(ROW()-1)*10,0)</f>
        <v>0</v>
      </c>
      <c r="AY131" s="79">
        <f t="shared" ref="AY131:AY145" ca="1" si="119">OFFSET($AJ$2,(ROW()-1)*10,0)</f>
        <v>0</v>
      </c>
      <c r="AZ131" s="80">
        <v>1</v>
      </c>
      <c r="BA131" s="80" t="str">
        <f t="shared" ref="BA131:BA194" ca="1" si="120">IF(AR131=1,AS131," ")</f>
        <v xml:space="preserve"> </v>
      </c>
      <c r="BB131" s="80">
        <v>2</v>
      </c>
      <c r="BC131" s="80" t="str">
        <f t="shared" ref="BC131:BC194" ca="1" si="121">IF(AR131=2,AT131," ")</f>
        <v xml:space="preserve"> </v>
      </c>
      <c r="BD131" s="80">
        <v>3</v>
      </c>
      <c r="BE131" s="80" t="str">
        <f t="shared" ca="1" si="72"/>
        <v xml:space="preserve"> </v>
      </c>
      <c r="BF131" s="80">
        <v>4</v>
      </c>
      <c r="BG131" s="80" t="str">
        <f t="shared" ref="BG131:BG194" ca="1" si="122">IF(AR131=4,AV131," ")</f>
        <v xml:space="preserve"> </v>
      </c>
      <c r="BH131" s="80">
        <v>5</v>
      </c>
      <c r="BI131" s="80" t="str">
        <f t="shared" ref="BI131:BI194" ca="1" si="123">IF(AR131=5,AW131," ")</f>
        <v xml:space="preserve"> </v>
      </c>
      <c r="BJ131" s="80">
        <v>6</v>
      </c>
      <c r="BK131" s="77" t="str">
        <f t="shared" ref="BK131:BK194" ca="1" si="124">IF(AR131=6,AX131," ")</f>
        <v xml:space="preserve"> </v>
      </c>
      <c r="BU131" s="3"/>
      <c r="BV131" s="3"/>
      <c r="BW131" s="3"/>
      <c r="BX131" s="3"/>
      <c r="BY131" s="3"/>
      <c r="BZ131" s="3"/>
    </row>
    <row r="132" spans="1:78" x14ac:dyDescent="0.25">
      <c r="A132" s="39">
        <v>131</v>
      </c>
      <c r="C132" s="27" t="str">
        <f t="shared" si="110"/>
        <v/>
      </c>
      <c r="D132" s="34">
        <f>IF($C132=D1,1,0)</f>
        <v>0</v>
      </c>
      <c r="E132" s="34">
        <f t="shared" ref="E132:M132" si="125">IF($C132=E1,1,0)</f>
        <v>0</v>
      </c>
      <c r="F132" s="34">
        <f t="shared" si="125"/>
        <v>0</v>
      </c>
      <c r="G132" s="34">
        <f t="shared" si="125"/>
        <v>0</v>
      </c>
      <c r="H132" s="34">
        <f t="shared" si="125"/>
        <v>0</v>
      </c>
      <c r="I132" s="34">
        <f t="shared" si="125"/>
        <v>0</v>
      </c>
      <c r="J132" s="34">
        <f t="shared" si="125"/>
        <v>0</v>
      </c>
      <c r="K132" s="34">
        <f t="shared" si="125"/>
        <v>0</v>
      </c>
      <c r="L132" s="34">
        <f t="shared" si="125"/>
        <v>0</v>
      </c>
      <c r="M132" s="34">
        <f t="shared" si="125"/>
        <v>0</v>
      </c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19" t="str">
        <f>IF(N$131=$C132,"WIN","")</f>
        <v/>
      </c>
      <c r="Y132" s="19" t="str">
        <f t="shared" ref="Y132:AG134" si="126">IF(O$131=$C132,"WIN","")</f>
        <v/>
      </c>
      <c r="Z132" s="19" t="str">
        <f t="shared" si="126"/>
        <v/>
      </c>
      <c r="AA132" s="19" t="str">
        <f t="shared" si="126"/>
        <v/>
      </c>
      <c r="AB132" s="19" t="str">
        <f t="shared" si="126"/>
        <v/>
      </c>
      <c r="AC132" s="19" t="str">
        <f t="shared" si="126"/>
        <v/>
      </c>
      <c r="AD132" s="19" t="str">
        <f t="shared" si="126"/>
        <v/>
      </c>
      <c r="AE132" s="19" t="str">
        <f t="shared" si="126"/>
        <v/>
      </c>
      <c r="AF132" s="19" t="str">
        <f t="shared" si="126"/>
        <v/>
      </c>
      <c r="AG132" s="19" t="str">
        <f t="shared" si="126"/>
        <v/>
      </c>
      <c r="AH132" s="20">
        <f t="shared" ref="AH132:AH195" si="127">COUNTIF(X132:AG132,"WIN")</f>
        <v>0</v>
      </c>
      <c r="AI132" s="26">
        <f>SUM(AH132:AH134)</f>
        <v>0</v>
      </c>
      <c r="AJ132" s="20" t="str">
        <f>IF(AI132&lt;&gt;0,"W",IF(AI132=0,"L"))</f>
        <v>L</v>
      </c>
      <c r="AK132" s="16">
        <f t="shared" si="79"/>
        <v>10</v>
      </c>
      <c r="AL132" s="50" t="str">
        <f>IF(AND(AI132&gt;0,AK132=1),"W","L ")</f>
        <v xml:space="preserve">L </v>
      </c>
      <c r="AM132" s="51" t="str">
        <f>IF(AND(AI132&gt;0,AK132=2),"W","L ")</f>
        <v xml:space="preserve">L </v>
      </c>
      <c r="AN132" s="47" t="str">
        <f>IF(AND(AI132&gt;0,AK132=3),"W","L ")</f>
        <v xml:space="preserve">L </v>
      </c>
      <c r="AO132" s="48" t="str">
        <f>IF(AND(AI132&gt;0,AK132=4),"W","L ")</f>
        <v xml:space="preserve">L </v>
      </c>
      <c r="AP132" s="49" t="str">
        <f>IF(AND(AI132&gt;0,AK132=5),"W","L ")</f>
        <v xml:space="preserve">L </v>
      </c>
      <c r="AQ132" s="49" t="str">
        <f>IF(AND(AI132&gt;0,AK132=6),"W","L ")</f>
        <v xml:space="preserve">L </v>
      </c>
      <c r="AR132" s="16">
        <f t="shared" ca="1" si="111"/>
        <v>0</v>
      </c>
      <c r="AS132" s="16">
        <f t="shared" ca="1" si="113"/>
        <v>0</v>
      </c>
      <c r="AT132" s="16">
        <f t="shared" ca="1" si="114"/>
        <v>0</v>
      </c>
      <c r="AU132" s="16">
        <f t="shared" ca="1" si="115"/>
        <v>0</v>
      </c>
      <c r="AV132" s="16">
        <f t="shared" ca="1" si="116"/>
        <v>0</v>
      </c>
      <c r="AW132" s="16">
        <f t="shared" ca="1" si="117"/>
        <v>0</v>
      </c>
      <c r="AX132" s="16">
        <f t="shared" ca="1" si="118"/>
        <v>0</v>
      </c>
      <c r="AY132" s="79">
        <f t="shared" ca="1" si="119"/>
        <v>0</v>
      </c>
      <c r="AZ132" s="80">
        <v>1</v>
      </c>
      <c r="BA132" s="80" t="str">
        <f t="shared" ca="1" si="120"/>
        <v xml:space="preserve"> </v>
      </c>
      <c r="BB132" s="80">
        <v>2</v>
      </c>
      <c r="BC132" s="80" t="str">
        <f t="shared" ca="1" si="121"/>
        <v xml:space="preserve"> </v>
      </c>
      <c r="BD132" s="80">
        <v>3</v>
      </c>
      <c r="BE132" s="80" t="str">
        <f t="shared" ref="BE132:BE195" ca="1" si="128">IF(AR132=3,AU132," ")</f>
        <v xml:space="preserve"> </v>
      </c>
      <c r="BF132" s="80">
        <v>4</v>
      </c>
      <c r="BG132" s="80" t="str">
        <f t="shared" ca="1" si="122"/>
        <v xml:space="preserve"> </v>
      </c>
      <c r="BH132" s="80">
        <v>5</v>
      </c>
      <c r="BI132" s="80" t="str">
        <f t="shared" ca="1" si="123"/>
        <v xml:space="preserve"> </v>
      </c>
      <c r="BJ132" s="80">
        <v>6</v>
      </c>
      <c r="BK132" s="77" t="str">
        <f t="shared" ca="1" si="124"/>
        <v xml:space="preserve"> </v>
      </c>
      <c r="BU132" s="3"/>
      <c r="BV132" s="3"/>
      <c r="BW132" s="3"/>
      <c r="BX132" s="3"/>
      <c r="BY132" s="3"/>
      <c r="BZ132" s="3"/>
    </row>
    <row r="133" spans="1:78" x14ac:dyDescent="0.25">
      <c r="A133" s="39">
        <v>132</v>
      </c>
      <c r="C133" s="27" t="str">
        <f t="shared" si="110"/>
        <v/>
      </c>
      <c r="D133" s="27">
        <f>IF($C133=D$1,1+D132,D132)</f>
        <v>0</v>
      </c>
      <c r="E133" s="27">
        <f t="shared" ref="E133:M141" si="129">IF($C133=E$1,1+E132,E132)</f>
        <v>0</v>
      </c>
      <c r="F133" s="27">
        <f t="shared" si="129"/>
        <v>0</v>
      </c>
      <c r="G133" s="27">
        <f t="shared" si="129"/>
        <v>0</v>
      </c>
      <c r="H133" s="27">
        <f t="shared" si="129"/>
        <v>0</v>
      </c>
      <c r="I133" s="27">
        <f t="shared" si="129"/>
        <v>0</v>
      </c>
      <c r="J133" s="27">
        <f t="shared" si="129"/>
        <v>0</v>
      </c>
      <c r="K133" s="27">
        <f t="shared" si="129"/>
        <v>0</v>
      </c>
      <c r="L133" s="27">
        <f t="shared" si="129"/>
        <v>0</v>
      </c>
      <c r="M133" s="27">
        <f t="shared" si="129"/>
        <v>0</v>
      </c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19" t="str">
        <f t="shared" ref="X133:X134" si="130">IF(N$131=$C133,"WIN","")</f>
        <v/>
      </c>
      <c r="Y133" s="19" t="str">
        <f t="shared" si="126"/>
        <v/>
      </c>
      <c r="Z133" s="19" t="str">
        <f t="shared" si="126"/>
        <v/>
      </c>
      <c r="AA133" s="19" t="str">
        <f t="shared" si="126"/>
        <v/>
      </c>
      <c r="AB133" s="19" t="str">
        <f t="shared" si="126"/>
        <v/>
      </c>
      <c r="AC133" s="19" t="str">
        <f t="shared" si="126"/>
        <v/>
      </c>
      <c r="AD133" s="19" t="str">
        <f t="shared" si="126"/>
        <v/>
      </c>
      <c r="AE133" s="19" t="str">
        <f t="shared" si="126"/>
        <v/>
      </c>
      <c r="AF133" s="19" t="str">
        <f t="shared" si="126"/>
        <v/>
      </c>
      <c r="AG133" s="19" t="str">
        <f t="shared" si="126"/>
        <v/>
      </c>
      <c r="AH133" s="20">
        <f t="shared" si="127"/>
        <v>0</v>
      </c>
      <c r="AI133" s="25"/>
      <c r="AJ133" s="24"/>
      <c r="AK133" s="16" t="str">
        <f t="shared" si="79"/>
        <v/>
      </c>
      <c r="AL133" s="42"/>
      <c r="AM133" s="43"/>
      <c r="AN133" s="47"/>
      <c r="AO133" s="45"/>
      <c r="AP133" s="46"/>
      <c r="AQ133" s="46"/>
      <c r="AR133" s="16">
        <f t="shared" ca="1" si="111"/>
        <v>0</v>
      </c>
      <c r="AS133" s="16">
        <f t="shared" ca="1" si="113"/>
        <v>0</v>
      </c>
      <c r="AT133" s="16">
        <f t="shared" ca="1" si="114"/>
        <v>0</v>
      </c>
      <c r="AU133" s="16">
        <f t="shared" ca="1" si="115"/>
        <v>0</v>
      </c>
      <c r="AV133" s="16">
        <f t="shared" ca="1" si="116"/>
        <v>0</v>
      </c>
      <c r="AW133" s="16">
        <f t="shared" ca="1" si="117"/>
        <v>0</v>
      </c>
      <c r="AX133" s="16">
        <f t="shared" ca="1" si="118"/>
        <v>0</v>
      </c>
      <c r="AY133" s="79">
        <f t="shared" ca="1" si="119"/>
        <v>0</v>
      </c>
      <c r="AZ133" s="80">
        <v>1</v>
      </c>
      <c r="BA133" s="80" t="str">
        <f t="shared" ca="1" si="120"/>
        <v xml:space="preserve"> </v>
      </c>
      <c r="BB133" s="80">
        <v>2</v>
      </c>
      <c r="BC133" s="80" t="str">
        <f t="shared" ca="1" si="121"/>
        <v xml:space="preserve"> </v>
      </c>
      <c r="BD133" s="80">
        <v>3</v>
      </c>
      <c r="BE133" s="80" t="str">
        <f t="shared" ca="1" si="128"/>
        <v xml:space="preserve"> </v>
      </c>
      <c r="BF133" s="80">
        <v>4</v>
      </c>
      <c r="BG133" s="80" t="str">
        <f t="shared" ca="1" si="122"/>
        <v xml:space="preserve"> </v>
      </c>
      <c r="BH133" s="80">
        <v>5</v>
      </c>
      <c r="BI133" s="80" t="str">
        <f t="shared" ca="1" si="123"/>
        <v xml:space="preserve"> </v>
      </c>
      <c r="BJ133" s="80">
        <v>6</v>
      </c>
      <c r="BK133" s="77" t="str">
        <f t="shared" ca="1" si="124"/>
        <v xml:space="preserve"> </v>
      </c>
      <c r="BU133" s="3"/>
      <c r="BV133" s="3"/>
      <c r="BW133" s="3"/>
      <c r="BX133" s="3"/>
      <c r="BY133" s="3"/>
      <c r="BZ133" s="3"/>
    </row>
    <row r="134" spans="1:78" x14ac:dyDescent="0.25">
      <c r="A134" s="39">
        <v>133</v>
      </c>
      <c r="C134" s="27" t="str">
        <f t="shared" si="110"/>
        <v/>
      </c>
      <c r="D134" s="27">
        <f t="shared" ref="D134:D141" si="131">IF($C134=D$1,1+D133,D133)</f>
        <v>0</v>
      </c>
      <c r="E134" s="27">
        <f t="shared" si="129"/>
        <v>0</v>
      </c>
      <c r="F134" s="27">
        <f t="shared" si="129"/>
        <v>0</v>
      </c>
      <c r="G134" s="27">
        <f t="shared" si="129"/>
        <v>0</v>
      </c>
      <c r="H134" s="27">
        <f t="shared" si="129"/>
        <v>0</v>
      </c>
      <c r="I134" s="27">
        <f t="shared" si="129"/>
        <v>0</v>
      </c>
      <c r="J134" s="27">
        <f t="shared" si="129"/>
        <v>0</v>
      </c>
      <c r="K134" s="27">
        <f t="shared" si="129"/>
        <v>0</v>
      </c>
      <c r="L134" s="27">
        <f t="shared" si="129"/>
        <v>0</v>
      </c>
      <c r="M134" s="27">
        <f t="shared" si="129"/>
        <v>0</v>
      </c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19" t="str">
        <f t="shared" si="130"/>
        <v/>
      </c>
      <c r="Y134" s="19" t="str">
        <f t="shared" si="126"/>
        <v/>
      </c>
      <c r="Z134" s="19" t="str">
        <f t="shared" si="126"/>
        <v/>
      </c>
      <c r="AA134" s="19" t="str">
        <f t="shared" si="126"/>
        <v/>
      </c>
      <c r="AB134" s="19" t="str">
        <f t="shared" si="126"/>
        <v/>
      </c>
      <c r="AC134" s="19" t="str">
        <f t="shared" si="126"/>
        <v/>
      </c>
      <c r="AD134" s="19" t="str">
        <f t="shared" si="126"/>
        <v/>
      </c>
      <c r="AE134" s="19" t="str">
        <f t="shared" si="126"/>
        <v/>
      </c>
      <c r="AF134" s="19" t="str">
        <f t="shared" si="126"/>
        <v/>
      </c>
      <c r="AG134" s="19" t="str">
        <f t="shared" si="126"/>
        <v/>
      </c>
      <c r="AH134" s="20">
        <f t="shared" si="127"/>
        <v>0</v>
      </c>
      <c r="AI134" s="25"/>
      <c r="AJ134" s="24"/>
      <c r="AK134" s="16" t="str">
        <f t="shared" si="79"/>
        <v/>
      </c>
      <c r="AL134" s="42"/>
      <c r="AM134" s="43"/>
      <c r="AN134" s="47"/>
      <c r="AO134" s="45"/>
      <c r="AP134" s="46"/>
      <c r="AQ134" s="46"/>
      <c r="AR134" s="16">
        <f t="shared" ca="1" si="111"/>
        <v>0</v>
      </c>
      <c r="AS134" s="16">
        <f t="shared" ca="1" si="113"/>
        <v>0</v>
      </c>
      <c r="AT134" s="16">
        <f t="shared" ca="1" si="114"/>
        <v>0</v>
      </c>
      <c r="AU134" s="16">
        <f t="shared" ca="1" si="115"/>
        <v>0</v>
      </c>
      <c r="AV134" s="16">
        <f t="shared" ca="1" si="116"/>
        <v>0</v>
      </c>
      <c r="AW134" s="16">
        <f t="shared" ca="1" si="117"/>
        <v>0</v>
      </c>
      <c r="AX134" s="16">
        <f t="shared" ca="1" si="118"/>
        <v>0</v>
      </c>
      <c r="AY134" s="79">
        <f t="shared" ca="1" si="119"/>
        <v>0</v>
      </c>
      <c r="AZ134" s="80">
        <v>1</v>
      </c>
      <c r="BA134" s="80" t="str">
        <f t="shared" ca="1" si="120"/>
        <v xml:space="preserve"> </v>
      </c>
      <c r="BB134" s="80">
        <v>2</v>
      </c>
      <c r="BC134" s="80" t="str">
        <f t="shared" ca="1" si="121"/>
        <v xml:space="preserve"> </v>
      </c>
      <c r="BD134" s="80">
        <v>3</v>
      </c>
      <c r="BE134" s="80" t="str">
        <f t="shared" ca="1" si="128"/>
        <v xml:space="preserve"> </v>
      </c>
      <c r="BF134" s="80">
        <v>4</v>
      </c>
      <c r="BG134" s="80" t="str">
        <f t="shared" ca="1" si="122"/>
        <v xml:space="preserve"> </v>
      </c>
      <c r="BH134" s="80">
        <v>5</v>
      </c>
      <c r="BI134" s="80" t="str">
        <f t="shared" ca="1" si="123"/>
        <v xml:space="preserve"> </v>
      </c>
      <c r="BJ134" s="80">
        <v>6</v>
      </c>
      <c r="BK134" s="77" t="str">
        <f t="shared" ca="1" si="124"/>
        <v xml:space="preserve"> </v>
      </c>
      <c r="BU134" s="3"/>
      <c r="BV134" s="3"/>
      <c r="BW134" s="3"/>
      <c r="BX134" s="3"/>
      <c r="BY134" s="3"/>
      <c r="BZ134" s="3"/>
    </row>
    <row r="135" spans="1:78" x14ac:dyDescent="0.25">
      <c r="A135" s="39">
        <v>134</v>
      </c>
      <c r="C135" s="27" t="str">
        <f t="shared" si="110"/>
        <v/>
      </c>
      <c r="D135" s="27">
        <f t="shared" si="131"/>
        <v>0</v>
      </c>
      <c r="E135" s="27">
        <f t="shared" si="129"/>
        <v>0</v>
      </c>
      <c r="F135" s="27">
        <f t="shared" si="129"/>
        <v>0</v>
      </c>
      <c r="G135" s="27">
        <f t="shared" si="129"/>
        <v>0</v>
      </c>
      <c r="H135" s="27">
        <f t="shared" si="129"/>
        <v>0</v>
      </c>
      <c r="I135" s="27">
        <f t="shared" si="129"/>
        <v>0</v>
      </c>
      <c r="J135" s="27">
        <f t="shared" si="129"/>
        <v>0</v>
      </c>
      <c r="K135" s="27">
        <f t="shared" si="129"/>
        <v>0</v>
      </c>
      <c r="L135" s="27">
        <f t="shared" si="129"/>
        <v>0</v>
      </c>
      <c r="M135" s="27">
        <f t="shared" si="129"/>
        <v>0</v>
      </c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18"/>
      <c r="Y135" s="18"/>
      <c r="Z135" s="18"/>
      <c r="AA135" s="21"/>
      <c r="AB135" s="21"/>
      <c r="AC135" s="21"/>
      <c r="AD135" s="21"/>
      <c r="AE135" s="21"/>
      <c r="AF135" s="21"/>
      <c r="AG135" s="21"/>
      <c r="AH135" s="20">
        <f t="shared" si="127"/>
        <v>0</v>
      </c>
      <c r="AI135" s="25"/>
      <c r="AJ135" s="24"/>
      <c r="AK135" s="16" t="str">
        <f t="shared" si="79"/>
        <v/>
      </c>
      <c r="AL135" s="42"/>
      <c r="AM135" s="43"/>
      <c r="AN135" s="47"/>
      <c r="AO135" s="45"/>
      <c r="AP135" s="46"/>
      <c r="AQ135" s="46"/>
      <c r="AR135" s="16">
        <f t="shared" ca="1" si="111"/>
        <v>0</v>
      </c>
      <c r="AS135" s="16">
        <f t="shared" ca="1" si="113"/>
        <v>0</v>
      </c>
      <c r="AT135" s="16">
        <f t="shared" ca="1" si="114"/>
        <v>0</v>
      </c>
      <c r="AU135" s="16">
        <f t="shared" ca="1" si="115"/>
        <v>0</v>
      </c>
      <c r="AV135" s="16">
        <f t="shared" ca="1" si="116"/>
        <v>0</v>
      </c>
      <c r="AW135" s="16">
        <f t="shared" ca="1" si="117"/>
        <v>0</v>
      </c>
      <c r="AX135" s="16">
        <f t="shared" ca="1" si="118"/>
        <v>0</v>
      </c>
      <c r="AY135" s="79">
        <f t="shared" ca="1" si="119"/>
        <v>0</v>
      </c>
      <c r="AZ135" s="80">
        <v>1</v>
      </c>
      <c r="BA135" s="80" t="str">
        <f t="shared" ca="1" si="120"/>
        <v xml:space="preserve"> </v>
      </c>
      <c r="BB135" s="80">
        <v>2</v>
      </c>
      <c r="BC135" s="80" t="str">
        <f t="shared" ca="1" si="121"/>
        <v xml:space="preserve"> </v>
      </c>
      <c r="BD135" s="80">
        <v>3</v>
      </c>
      <c r="BE135" s="80" t="str">
        <f t="shared" ca="1" si="128"/>
        <v xml:space="preserve"> </v>
      </c>
      <c r="BF135" s="80">
        <v>4</v>
      </c>
      <c r="BG135" s="80" t="str">
        <f t="shared" ca="1" si="122"/>
        <v xml:space="preserve"> </v>
      </c>
      <c r="BH135" s="80">
        <v>5</v>
      </c>
      <c r="BI135" s="80" t="str">
        <f t="shared" ca="1" si="123"/>
        <v xml:space="preserve"> </v>
      </c>
      <c r="BJ135" s="80">
        <v>6</v>
      </c>
      <c r="BK135" s="77" t="str">
        <f t="shared" ca="1" si="124"/>
        <v xml:space="preserve"> </v>
      </c>
      <c r="BU135" s="3"/>
      <c r="BV135" s="3"/>
      <c r="BW135" s="3"/>
      <c r="BX135" s="3"/>
      <c r="BY135" s="3"/>
      <c r="BZ135" s="3"/>
    </row>
    <row r="136" spans="1:78" x14ac:dyDescent="0.25">
      <c r="A136" s="39">
        <v>135</v>
      </c>
      <c r="C136" s="27" t="str">
        <f t="shared" si="110"/>
        <v/>
      </c>
      <c r="D136" s="27">
        <f t="shared" si="131"/>
        <v>0</v>
      </c>
      <c r="E136" s="27">
        <f t="shared" si="129"/>
        <v>0</v>
      </c>
      <c r="F136" s="27">
        <f t="shared" si="129"/>
        <v>0</v>
      </c>
      <c r="G136" s="27">
        <f t="shared" si="129"/>
        <v>0</v>
      </c>
      <c r="H136" s="27">
        <f t="shared" si="129"/>
        <v>0</v>
      </c>
      <c r="I136" s="27">
        <f t="shared" si="129"/>
        <v>0</v>
      </c>
      <c r="J136" s="27">
        <f t="shared" si="129"/>
        <v>0</v>
      </c>
      <c r="K136" s="27">
        <f t="shared" si="129"/>
        <v>0</v>
      </c>
      <c r="L136" s="27">
        <f t="shared" si="129"/>
        <v>0</v>
      </c>
      <c r="M136" s="27">
        <f t="shared" si="129"/>
        <v>0</v>
      </c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18"/>
      <c r="Y136" s="18"/>
      <c r="Z136" s="18"/>
      <c r="AA136" s="21"/>
      <c r="AB136" s="21"/>
      <c r="AC136" s="21"/>
      <c r="AD136" s="21"/>
      <c r="AE136" s="21"/>
      <c r="AF136" s="21"/>
      <c r="AG136" s="21"/>
      <c r="AH136" s="20">
        <f t="shared" si="127"/>
        <v>0</v>
      </c>
      <c r="AI136" s="25"/>
      <c r="AJ136" s="24"/>
      <c r="AK136" s="16" t="str">
        <f t="shared" si="79"/>
        <v/>
      </c>
      <c r="AL136" s="42"/>
      <c r="AM136" s="43"/>
      <c r="AN136" s="47"/>
      <c r="AO136" s="45"/>
      <c r="AP136" s="46"/>
      <c r="AQ136" s="46"/>
      <c r="AR136" s="16">
        <f t="shared" ca="1" si="111"/>
        <v>0</v>
      </c>
      <c r="AS136" s="16">
        <f t="shared" ca="1" si="113"/>
        <v>0</v>
      </c>
      <c r="AT136" s="16">
        <f t="shared" ca="1" si="114"/>
        <v>0</v>
      </c>
      <c r="AU136" s="16">
        <f t="shared" ca="1" si="115"/>
        <v>0</v>
      </c>
      <c r="AV136" s="16">
        <f t="shared" ca="1" si="116"/>
        <v>0</v>
      </c>
      <c r="AW136" s="16">
        <f t="shared" ca="1" si="117"/>
        <v>0</v>
      </c>
      <c r="AX136" s="16">
        <f t="shared" ca="1" si="118"/>
        <v>0</v>
      </c>
      <c r="AY136" s="79">
        <f t="shared" ca="1" si="119"/>
        <v>0</v>
      </c>
      <c r="AZ136" s="80">
        <v>1</v>
      </c>
      <c r="BA136" s="80" t="str">
        <f t="shared" ca="1" si="120"/>
        <v xml:space="preserve"> </v>
      </c>
      <c r="BB136" s="80">
        <v>2</v>
      </c>
      <c r="BC136" s="80" t="str">
        <f t="shared" ca="1" si="121"/>
        <v xml:space="preserve"> </v>
      </c>
      <c r="BD136" s="80">
        <v>3</v>
      </c>
      <c r="BE136" s="80" t="str">
        <f t="shared" ca="1" si="128"/>
        <v xml:space="preserve"> </v>
      </c>
      <c r="BF136" s="80">
        <v>4</v>
      </c>
      <c r="BG136" s="80" t="str">
        <f t="shared" ca="1" si="122"/>
        <v xml:space="preserve"> </v>
      </c>
      <c r="BH136" s="80">
        <v>5</v>
      </c>
      <c r="BI136" s="80" t="str">
        <f t="shared" ca="1" si="123"/>
        <v xml:space="preserve"> </v>
      </c>
      <c r="BJ136" s="80">
        <v>6</v>
      </c>
      <c r="BK136" s="77" t="str">
        <f t="shared" ca="1" si="124"/>
        <v xml:space="preserve"> </v>
      </c>
      <c r="BU136" s="3"/>
      <c r="BV136" s="3"/>
      <c r="BW136" s="3"/>
      <c r="BX136" s="3"/>
      <c r="BY136" s="3"/>
      <c r="BZ136" s="3"/>
    </row>
    <row r="137" spans="1:78" x14ac:dyDescent="0.25">
      <c r="A137" s="39">
        <v>136</v>
      </c>
      <c r="C137" s="27" t="str">
        <f t="shared" si="110"/>
        <v/>
      </c>
      <c r="D137" s="27">
        <f t="shared" si="131"/>
        <v>0</v>
      </c>
      <c r="E137" s="27">
        <f t="shared" si="129"/>
        <v>0</v>
      </c>
      <c r="F137" s="27">
        <f t="shared" si="129"/>
        <v>0</v>
      </c>
      <c r="G137" s="27">
        <f t="shared" si="129"/>
        <v>0</v>
      </c>
      <c r="H137" s="27">
        <f t="shared" si="129"/>
        <v>0</v>
      </c>
      <c r="I137" s="27">
        <f t="shared" si="129"/>
        <v>0</v>
      </c>
      <c r="J137" s="27">
        <f t="shared" si="129"/>
        <v>0</v>
      </c>
      <c r="K137" s="27">
        <f t="shared" si="129"/>
        <v>0</v>
      </c>
      <c r="L137" s="27">
        <f t="shared" si="129"/>
        <v>0</v>
      </c>
      <c r="M137" s="27">
        <f t="shared" si="129"/>
        <v>0</v>
      </c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18"/>
      <c r="Y137" s="18"/>
      <c r="Z137" s="18"/>
      <c r="AA137" s="21"/>
      <c r="AB137" s="21"/>
      <c r="AC137" s="21"/>
      <c r="AD137" s="21"/>
      <c r="AE137" s="21"/>
      <c r="AF137" s="21"/>
      <c r="AG137" s="21"/>
      <c r="AH137" s="20">
        <f t="shared" si="127"/>
        <v>0</v>
      </c>
      <c r="AI137" s="25"/>
      <c r="AJ137" s="24"/>
      <c r="AK137" s="16" t="str">
        <f t="shared" si="79"/>
        <v/>
      </c>
      <c r="AL137" s="42"/>
      <c r="AM137" s="43"/>
      <c r="AN137" s="47"/>
      <c r="AO137" s="45"/>
      <c r="AP137" s="46"/>
      <c r="AQ137" s="46"/>
      <c r="AR137" s="16">
        <f t="shared" ca="1" si="111"/>
        <v>0</v>
      </c>
      <c r="AS137" s="16">
        <f t="shared" ca="1" si="113"/>
        <v>0</v>
      </c>
      <c r="AT137" s="16">
        <f t="shared" ca="1" si="114"/>
        <v>0</v>
      </c>
      <c r="AU137" s="16">
        <f t="shared" ca="1" si="115"/>
        <v>0</v>
      </c>
      <c r="AV137" s="16">
        <f t="shared" ca="1" si="116"/>
        <v>0</v>
      </c>
      <c r="AW137" s="16">
        <f t="shared" ca="1" si="117"/>
        <v>0</v>
      </c>
      <c r="AX137" s="16">
        <f t="shared" ca="1" si="118"/>
        <v>0</v>
      </c>
      <c r="AY137" s="79">
        <f t="shared" ca="1" si="119"/>
        <v>0</v>
      </c>
      <c r="AZ137" s="80">
        <v>1</v>
      </c>
      <c r="BA137" s="80" t="str">
        <f t="shared" ca="1" si="120"/>
        <v xml:space="preserve"> </v>
      </c>
      <c r="BB137" s="80">
        <v>2</v>
      </c>
      <c r="BC137" s="80" t="str">
        <f t="shared" ca="1" si="121"/>
        <v xml:space="preserve"> </v>
      </c>
      <c r="BD137" s="80">
        <v>3</v>
      </c>
      <c r="BE137" s="80" t="str">
        <f t="shared" ca="1" si="128"/>
        <v xml:space="preserve"> </v>
      </c>
      <c r="BF137" s="80">
        <v>4</v>
      </c>
      <c r="BG137" s="80" t="str">
        <f t="shared" ca="1" si="122"/>
        <v xml:space="preserve"> </v>
      </c>
      <c r="BH137" s="80">
        <v>5</v>
      </c>
      <c r="BI137" s="80" t="str">
        <f t="shared" ca="1" si="123"/>
        <v xml:space="preserve"> </v>
      </c>
      <c r="BJ137" s="80">
        <v>6</v>
      </c>
      <c r="BK137" s="77" t="str">
        <f t="shared" ca="1" si="124"/>
        <v xml:space="preserve"> </v>
      </c>
      <c r="BU137" s="3"/>
      <c r="BV137" s="3"/>
      <c r="BW137" s="3"/>
      <c r="BX137" s="3"/>
      <c r="BY137" s="3"/>
      <c r="BZ137" s="3"/>
    </row>
    <row r="138" spans="1:78" x14ac:dyDescent="0.25">
      <c r="A138" s="39">
        <v>137</v>
      </c>
      <c r="C138" s="27" t="str">
        <f t="shared" si="110"/>
        <v/>
      </c>
      <c r="D138" s="27">
        <f t="shared" si="131"/>
        <v>0</v>
      </c>
      <c r="E138" s="27">
        <f t="shared" si="129"/>
        <v>0</v>
      </c>
      <c r="F138" s="27">
        <f t="shared" si="129"/>
        <v>0</v>
      </c>
      <c r="G138" s="27">
        <f t="shared" si="129"/>
        <v>0</v>
      </c>
      <c r="H138" s="27">
        <f t="shared" si="129"/>
        <v>0</v>
      </c>
      <c r="I138" s="27">
        <f t="shared" si="129"/>
        <v>0</v>
      </c>
      <c r="J138" s="27">
        <f t="shared" si="129"/>
        <v>0</v>
      </c>
      <c r="K138" s="27">
        <f t="shared" si="129"/>
        <v>0</v>
      </c>
      <c r="L138" s="27">
        <f t="shared" si="129"/>
        <v>0</v>
      </c>
      <c r="M138" s="27">
        <f t="shared" si="129"/>
        <v>0</v>
      </c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18"/>
      <c r="Y138" s="18"/>
      <c r="Z138" s="18"/>
      <c r="AA138" s="21"/>
      <c r="AB138" s="21"/>
      <c r="AC138" s="21"/>
      <c r="AD138" s="21"/>
      <c r="AE138" s="21"/>
      <c r="AF138" s="21"/>
      <c r="AG138" s="21"/>
      <c r="AH138" s="20">
        <f t="shared" si="127"/>
        <v>0</v>
      </c>
      <c r="AI138" s="25"/>
      <c r="AJ138" s="24"/>
      <c r="AK138" s="16" t="str">
        <f t="shared" si="79"/>
        <v/>
      </c>
      <c r="AL138" s="42"/>
      <c r="AM138" s="43"/>
      <c r="AN138" s="47"/>
      <c r="AO138" s="45"/>
      <c r="AP138" s="46"/>
      <c r="AQ138" s="46"/>
      <c r="AR138" s="16">
        <f t="shared" ca="1" si="111"/>
        <v>0</v>
      </c>
      <c r="AS138" s="16">
        <f t="shared" ca="1" si="113"/>
        <v>0</v>
      </c>
      <c r="AT138" s="16">
        <f t="shared" ca="1" si="114"/>
        <v>0</v>
      </c>
      <c r="AU138" s="16">
        <f t="shared" ca="1" si="115"/>
        <v>0</v>
      </c>
      <c r="AV138" s="16">
        <f t="shared" ca="1" si="116"/>
        <v>0</v>
      </c>
      <c r="AW138" s="16">
        <f t="shared" ca="1" si="117"/>
        <v>0</v>
      </c>
      <c r="AX138" s="16">
        <f t="shared" ca="1" si="118"/>
        <v>0</v>
      </c>
      <c r="AY138" s="79">
        <f t="shared" ca="1" si="119"/>
        <v>0</v>
      </c>
      <c r="AZ138" s="80">
        <v>1</v>
      </c>
      <c r="BA138" s="80" t="str">
        <f t="shared" ca="1" si="120"/>
        <v xml:space="preserve"> </v>
      </c>
      <c r="BB138" s="80">
        <v>2</v>
      </c>
      <c r="BC138" s="80" t="str">
        <f t="shared" ca="1" si="121"/>
        <v xml:space="preserve"> </v>
      </c>
      <c r="BD138" s="80">
        <v>3</v>
      </c>
      <c r="BE138" s="80" t="str">
        <f t="shared" ca="1" si="128"/>
        <v xml:space="preserve"> </v>
      </c>
      <c r="BF138" s="80">
        <v>4</v>
      </c>
      <c r="BG138" s="80" t="str">
        <f t="shared" ca="1" si="122"/>
        <v xml:space="preserve"> </v>
      </c>
      <c r="BH138" s="80">
        <v>5</v>
      </c>
      <c r="BI138" s="80" t="str">
        <f t="shared" ca="1" si="123"/>
        <v xml:space="preserve"> </v>
      </c>
      <c r="BJ138" s="80">
        <v>6</v>
      </c>
      <c r="BK138" s="77" t="str">
        <f t="shared" ca="1" si="124"/>
        <v xml:space="preserve"> </v>
      </c>
      <c r="BU138" s="3"/>
      <c r="BV138" s="3"/>
      <c r="BW138" s="3"/>
      <c r="BX138" s="3"/>
      <c r="BY138" s="3"/>
      <c r="BZ138" s="3"/>
    </row>
    <row r="139" spans="1:78" x14ac:dyDescent="0.25">
      <c r="A139" s="39">
        <v>138</v>
      </c>
      <c r="C139" s="27" t="str">
        <f t="shared" si="110"/>
        <v/>
      </c>
      <c r="D139" s="27">
        <f t="shared" si="131"/>
        <v>0</v>
      </c>
      <c r="E139" s="27">
        <f t="shared" si="129"/>
        <v>0</v>
      </c>
      <c r="F139" s="27">
        <f t="shared" si="129"/>
        <v>0</v>
      </c>
      <c r="G139" s="27">
        <f t="shared" si="129"/>
        <v>0</v>
      </c>
      <c r="H139" s="27">
        <f t="shared" si="129"/>
        <v>0</v>
      </c>
      <c r="I139" s="27">
        <f t="shared" si="129"/>
        <v>0</v>
      </c>
      <c r="J139" s="27">
        <f t="shared" si="129"/>
        <v>0</v>
      </c>
      <c r="K139" s="27">
        <f t="shared" si="129"/>
        <v>0</v>
      </c>
      <c r="L139" s="27">
        <f t="shared" si="129"/>
        <v>0</v>
      </c>
      <c r="M139" s="27">
        <f t="shared" si="129"/>
        <v>0</v>
      </c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18"/>
      <c r="Y139" s="18"/>
      <c r="Z139" s="18"/>
      <c r="AA139" s="21"/>
      <c r="AB139" s="21"/>
      <c r="AC139" s="21"/>
      <c r="AD139" s="21"/>
      <c r="AE139" s="21"/>
      <c r="AF139" s="21"/>
      <c r="AG139" s="21"/>
      <c r="AH139" s="20">
        <f t="shared" si="127"/>
        <v>0</v>
      </c>
      <c r="AI139" s="25"/>
      <c r="AJ139" s="24"/>
      <c r="AK139" s="16" t="str">
        <f t="shared" si="79"/>
        <v/>
      </c>
      <c r="AL139" s="42"/>
      <c r="AM139" s="43"/>
      <c r="AN139" s="47"/>
      <c r="AO139" s="45"/>
      <c r="AP139" s="46"/>
      <c r="AQ139" s="46"/>
      <c r="AR139" s="16">
        <f t="shared" ca="1" si="111"/>
        <v>0</v>
      </c>
      <c r="AS139" s="16">
        <f t="shared" ca="1" si="113"/>
        <v>0</v>
      </c>
      <c r="AT139" s="16">
        <f t="shared" ca="1" si="114"/>
        <v>0</v>
      </c>
      <c r="AU139" s="16">
        <f t="shared" ca="1" si="115"/>
        <v>0</v>
      </c>
      <c r="AV139" s="16">
        <f t="shared" ca="1" si="116"/>
        <v>0</v>
      </c>
      <c r="AW139" s="16">
        <f t="shared" ca="1" si="117"/>
        <v>0</v>
      </c>
      <c r="AX139" s="16">
        <f t="shared" ca="1" si="118"/>
        <v>0</v>
      </c>
      <c r="AY139" s="79">
        <f t="shared" ca="1" si="119"/>
        <v>0</v>
      </c>
      <c r="AZ139" s="80">
        <v>1</v>
      </c>
      <c r="BA139" s="80" t="str">
        <f t="shared" ca="1" si="120"/>
        <v xml:space="preserve"> </v>
      </c>
      <c r="BB139" s="80">
        <v>2</v>
      </c>
      <c r="BC139" s="80" t="str">
        <f t="shared" ca="1" si="121"/>
        <v xml:space="preserve"> </v>
      </c>
      <c r="BD139" s="80">
        <v>3</v>
      </c>
      <c r="BE139" s="80" t="str">
        <f t="shared" ca="1" si="128"/>
        <v xml:space="preserve"> </v>
      </c>
      <c r="BF139" s="80">
        <v>4</v>
      </c>
      <c r="BG139" s="80" t="str">
        <f t="shared" ca="1" si="122"/>
        <v xml:space="preserve"> </v>
      </c>
      <c r="BH139" s="80">
        <v>5</v>
      </c>
      <c r="BI139" s="80" t="str">
        <f t="shared" ca="1" si="123"/>
        <v xml:space="preserve"> </v>
      </c>
      <c r="BJ139" s="80">
        <v>6</v>
      </c>
      <c r="BK139" s="77" t="str">
        <f t="shared" ca="1" si="124"/>
        <v xml:space="preserve"> </v>
      </c>
      <c r="BU139" s="3"/>
      <c r="BV139" s="3"/>
      <c r="BW139" s="3"/>
      <c r="BX139" s="3"/>
      <c r="BY139" s="3"/>
      <c r="BZ139" s="3"/>
    </row>
    <row r="140" spans="1:78" x14ac:dyDescent="0.25">
      <c r="A140" s="39">
        <v>139</v>
      </c>
      <c r="C140" s="27" t="str">
        <f t="shared" si="110"/>
        <v/>
      </c>
      <c r="D140" s="27">
        <f t="shared" si="131"/>
        <v>0</v>
      </c>
      <c r="E140" s="27">
        <f t="shared" si="129"/>
        <v>0</v>
      </c>
      <c r="F140" s="27">
        <f t="shared" si="129"/>
        <v>0</v>
      </c>
      <c r="G140" s="27">
        <f t="shared" si="129"/>
        <v>0</v>
      </c>
      <c r="H140" s="27">
        <f t="shared" si="129"/>
        <v>0</v>
      </c>
      <c r="I140" s="27">
        <f t="shared" si="129"/>
        <v>0</v>
      </c>
      <c r="J140" s="27">
        <f t="shared" si="129"/>
        <v>0</v>
      </c>
      <c r="K140" s="27">
        <f t="shared" si="129"/>
        <v>0</v>
      </c>
      <c r="L140" s="27">
        <f t="shared" si="129"/>
        <v>0</v>
      </c>
      <c r="M140" s="27">
        <f t="shared" si="129"/>
        <v>0</v>
      </c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18"/>
      <c r="Y140" s="18"/>
      <c r="Z140" s="18"/>
      <c r="AA140" s="21"/>
      <c r="AB140" s="21"/>
      <c r="AC140" s="21"/>
      <c r="AD140" s="21"/>
      <c r="AE140" s="21"/>
      <c r="AF140" s="21"/>
      <c r="AG140" s="21"/>
      <c r="AH140" s="20">
        <f t="shared" si="127"/>
        <v>0</v>
      </c>
      <c r="AI140" s="25"/>
      <c r="AJ140" s="24"/>
      <c r="AK140" s="16" t="str">
        <f t="shared" si="79"/>
        <v/>
      </c>
      <c r="AL140" s="42"/>
      <c r="AM140" s="43"/>
      <c r="AN140" s="47"/>
      <c r="AO140" s="45"/>
      <c r="AP140" s="46"/>
      <c r="AQ140" s="46"/>
      <c r="AR140" s="16">
        <f t="shared" ca="1" si="111"/>
        <v>0</v>
      </c>
      <c r="AS140" s="16">
        <f t="shared" ca="1" si="113"/>
        <v>0</v>
      </c>
      <c r="AT140" s="16">
        <f t="shared" ca="1" si="114"/>
        <v>0</v>
      </c>
      <c r="AU140" s="16">
        <f t="shared" ca="1" si="115"/>
        <v>0</v>
      </c>
      <c r="AV140" s="16">
        <f t="shared" ca="1" si="116"/>
        <v>0</v>
      </c>
      <c r="AW140" s="16">
        <f t="shared" ca="1" si="117"/>
        <v>0</v>
      </c>
      <c r="AX140" s="16">
        <f t="shared" ca="1" si="118"/>
        <v>0</v>
      </c>
      <c r="AY140" s="79">
        <f t="shared" ca="1" si="119"/>
        <v>0</v>
      </c>
      <c r="AZ140" s="80">
        <v>1</v>
      </c>
      <c r="BA140" s="80" t="str">
        <f t="shared" ca="1" si="120"/>
        <v xml:space="preserve"> </v>
      </c>
      <c r="BB140" s="80">
        <v>2</v>
      </c>
      <c r="BC140" s="80" t="str">
        <f t="shared" ca="1" si="121"/>
        <v xml:space="preserve"> </v>
      </c>
      <c r="BD140" s="80">
        <v>3</v>
      </c>
      <c r="BE140" s="80" t="str">
        <f t="shared" ca="1" si="128"/>
        <v xml:space="preserve"> </v>
      </c>
      <c r="BF140" s="80">
        <v>4</v>
      </c>
      <c r="BG140" s="80" t="str">
        <f t="shared" ca="1" si="122"/>
        <v xml:space="preserve"> </v>
      </c>
      <c r="BH140" s="80">
        <v>5</v>
      </c>
      <c r="BI140" s="80" t="str">
        <f t="shared" ca="1" si="123"/>
        <v xml:space="preserve"> </v>
      </c>
      <c r="BJ140" s="80">
        <v>6</v>
      </c>
      <c r="BK140" s="77" t="str">
        <f t="shared" ca="1" si="124"/>
        <v xml:space="preserve"> </v>
      </c>
      <c r="BU140" s="3"/>
      <c r="BV140" s="3"/>
      <c r="BW140" s="3"/>
      <c r="BX140" s="3"/>
      <c r="BY140" s="3"/>
      <c r="BZ140" s="3"/>
    </row>
    <row r="141" spans="1:78" x14ac:dyDescent="0.25">
      <c r="A141" s="39">
        <v>140</v>
      </c>
      <c r="C141" s="27" t="str">
        <f t="shared" si="110"/>
        <v/>
      </c>
      <c r="D141" s="27">
        <f t="shared" si="131"/>
        <v>0</v>
      </c>
      <c r="E141" s="27">
        <f t="shared" si="129"/>
        <v>0</v>
      </c>
      <c r="F141" s="27">
        <f t="shared" si="129"/>
        <v>0</v>
      </c>
      <c r="G141" s="27">
        <f t="shared" si="129"/>
        <v>0</v>
      </c>
      <c r="H141" s="27">
        <f t="shared" si="129"/>
        <v>0</v>
      </c>
      <c r="I141" s="27">
        <f t="shared" si="129"/>
        <v>0</v>
      </c>
      <c r="J141" s="27">
        <f t="shared" si="129"/>
        <v>0</v>
      </c>
      <c r="K141" s="27">
        <f t="shared" si="129"/>
        <v>0</v>
      </c>
      <c r="L141" s="27">
        <f t="shared" si="129"/>
        <v>0</v>
      </c>
      <c r="M141" s="27">
        <f t="shared" si="129"/>
        <v>0</v>
      </c>
      <c r="N141" s="7">
        <f>IF(D141=0,D1,"")</f>
        <v>1</v>
      </c>
      <c r="O141" s="7">
        <f t="shared" ref="O141:W141" si="132">IF(E141=0,E1,"")</f>
        <v>2</v>
      </c>
      <c r="P141" s="7">
        <f t="shared" si="132"/>
        <v>3</v>
      </c>
      <c r="Q141" s="7">
        <f t="shared" si="132"/>
        <v>4</v>
      </c>
      <c r="R141" s="7">
        <f t="shared" si="132"/>
        <v>5</v>
      </c>
      <c r="S141" s="7">
        <f t="shared" si="132"/>
        <v>6</v>
      </c>
      <c r="T141" s="7">
        <f t="shared" si="132"/>
        <v>7</v>
      </c>
      <c r="U141" s="7">
        <f t="shared" si="132"/>
        <v>8</v>
      </c>
      <c r="V141" s="7">
        <f t="shared" si="132"/>
        <v>9</v>
      </c>
      <c r="W141" s="7">
        <f t="shared" si="132"/>
        <v>0</v>
      </c>
      <c r="X141" s="18"/>
      <c r="Y141" s="18"/>
      <c r="Z141" s="18"/>
      <c r="AA141" s="21"/>
      <c r="AB141" s="21"/>
      <c r="AC141" s="21"/>
      <c r="AD141" s="21"/>
      <c r="AE141" s="21"/>
      <c r="AF141" s="21"/>
      <c r="AG141" s="21"/>
      <c r="AH141" s="20">
        <f t="shared" si="127"/>
        <v>0</v>
      </c>
      <c r="AI141" s="25"/>
      <c r="AJ141" s="24"/>
      <c r="AK141" s="16" t="str">
        <f t="shared" ref="AK141:AK204" si="133">IF(COUNT(N140:W140)=0,"",COUNT(N140:W140))</f>
        <v/>
      </c>
      <c r="AL141" s="42"/>
      <c r="AM141" s="43"/>
      <c r="AN141" s="47"/>
      <c r="AO141" s="45"/>
      <c r="AP141" s="46"/>
      <c r="AQ141" s="46"/>
      <c r="AR141" s="16">
        <f t="shared" ca="1" si="111"/>
        <v>0</v>
      </c>
      <c r="AS141" s="16">
        <f t="shared" ca="1" si="113"/>
        <v>0</v>
      </c>
      <c r="AT141" s="16">
        <f t="shared" ca="1" si="114"/>
        <v>0</v>
      </c>
      <c r="AU141" s="16">
        <f t="shared" ca="1" si="115"/>
        <v>0</v>
      </c>
      <c r="AV141" s="16">
        <f t="shared" ca="1" si="116"/>
        <v>0</v>
      </c>
      <c r="AW141" s="16">
        <f t="shared" ca="1" si="117"/>
        <v>0</v>
      </c>
      <c r="AX141" s="16">
        <f t="shared" ca="1" si="118"/>
        <v>0</v>
      </c>
      <c r="AY141" s="79">
        <f t="shared" ca="1" si="119"/>
        <v>0</v>
      </c>
      <c r="AZ141" s="80">
        <v>1</v>
      </c>
      <c r="BA141" s="80" t="str">
        <f t="shared" ca="1" si="120"/>
        <v xml:space="preserve"> </v>
      </c>
      <c r="BB141" s="80">
        <v>2</v>
      </c>
      <c r="BC141" s="80" t="str">
        <f t="shared" ca="1" si="121"/>
        <v xml:space="preserve"> </v>
      </c>
      <c r="BD141" s="80">
        <v>3</v>
      </c>
      <c r="BE141" s="80" t="str">
        <f t="shared" ca="1" si="128"/>
        <v xml:space="preserve"> </v>
      </c>
      <c r="BF141" s="80">
        <v>4</v>
      </c>
      <c r="BG141" s="80" t="str">
        <f t="shared" ca="1" si="122"/>
        <v xml:space="preserve"> </v>
      </c>
      <c r="BH141" s="80">
        <v>5</v>
      </c>
      <c r="BI141" s="80" t="str">
        <f t="shared" ca="1" si="123"/>
        <v xml:space="preserve"> </v>
      </c>
      <c r="BJ141" s="80">
        <v>6</v>
      </c>
      <c r="BK141" s="77" t="str">
        <f t="shared" ca="1" si="124"/>
        <v xml:space="preserve"> </v>
      </c>
      <c r="BU141" s="3"/>
      <c r="BV141" s="3"/>
      <c r="BW141" s="3"/>
      <c r="BX141" s="3"/>
      <c r="BY141" s="3"/>
      <c r="BZ141" s="3"/>
    </row>
    <row r="142" spans="1:78" x14ac:dyDescent="0.25">
      <c r="A142" s="39">
        <v>141</v>
      </c>
      <c r="C142" s="27" t="str">
        <f t="shared" si="110"/>
        <v/>
      </c>
      <c r="D142" s="34">
        <f>IF($C142=D1,1,0)</f>
        <v>0</v>
      </c>
      <c r="E142" s="34">
        <f t="shared" ref="E142:M142" si="134">IF($C142=E1,1,0)</f>
        <v>0</v>
      </c>
      <c r="F142" s="34">
        <f t="shared" si="134"/>
        <v>0</v>
      </c>
      <c r="G142" s="34">
        <f t="shared" si="134"/>
        <v>0</v>
      </c>
      <c r="H142" s="34">
        <f t="shared" si="134"/>
        <v>0</v>
      </c>
      <c r="I142" s="34">
        <f t="shared" si="134"/>
        <v>0</v>
      </c>
      <c r="J142" s="34">
        <f t="shared" si="134"/>
        <v>0</v>
      </c>
      <c r="K142" s="34">
        <f t="shared" si="134"/>
        <v>0</v>
      </c>
      <c r="L142" s="34">
        <f t="shared" si="134"/>
        <v>0</v>
      </c>
      <c r="M142" s="34">
        <f t="shared" si="134"/>
        <v>0</v>
      </c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19" t="str">
        <f>IF(N$141=$C142,"WIN","")</f>
        <v/>
      </c>
      <c r="Y142" s="19" t="str">
        <f t="shared" ref="Y142:AG144" si="135">IF(O$141=$C142,"WIN","")</f>
        <v/>
      </c>
      <c r="Z142" s="19" t="str">
        <f t="shared" si="135"/>
        <v/>
      </c>
      <c r="AA142" s="19" t="str">
        <f t="shared" si="135"/>
        <v/>
      </c>
      <c r="AB142" s="19" t="str">
        <f t="shared" si="135"/>
        <v/>
      </c>
      <c r="AC142" s="19" t="str">
        <f t="shared" si="135"/>
        <v/>
      </c>
      <c r="AD142" s="19" t="str">
        <f t="shared" si="135"/>
        <v/>
      </c>
      <c r="AE142" s="19" t="str">
        <f t="shared" si="135"/>
        <v/>
      </c>
      <c r="AF142" s="19" t="str">
        <f t="shared" si="135"/>
        <v/>
      </c>
      <c r="AG142" s="19" t="str">
        <f t="shared" si="135"/>
        <v/>
      </c>
      <c r="AH142" s="20">
        <f t="shared" si="127"/>
        <v>0</v>
      </c>
      <c r="AI142" s="26">
        <f>SUM(AH142:AH144)</f>
        <v>0</v>
      </c>
      <c r="AJ142" s="20" t="str">
        <f>IF(AI142&lt;&gt;0,"W",IF(AI142=0,"L"))</f>
        <v>L</v>
      </c>
      <c r="AK142" s="16">
        <f t="shared" si="133"/>
        <v>10</v>
      </c>
      <c r="AL142" s="50" t="str">
        <f>IF(AND(AI142&gt;0,AK142=1),"W","L ")</f>
        <v xml:space="preserve">L </v>
      </c>
      <c r="AM142" s="51" t="str">
        <f>IF(AND(AI142&gt;0,AK142=2),"W","L ")</f>
        <v xml:space="preserve">L </v>
      </c>
      <c r="AN142" s="47" t="str">
        <f>IF(AND(AI142&gt;0,AK142=3),"W","L ")</f>
        <v xml:space="preserve">L </v>
      </c>
      <c r="AO142" s="48" t="str">
        <f>IF(AND(AI142&gt;0,AK142=4),"W","L ")</f>
        <v xml:space="preserve">L </v>
      </c>
      <c r="AP142" s="49" t="str">
        <f>IF(AND(AI142&gt;0,AK142=5),"W","L ")</f>
        <v xml:space="preserve">L </v>
      </c>
      <c r="AQ142" s="49" t="str">
        <f>IF(AND(AI142&gt;0,AK142=6),"W","L ")</f>
        <v xml:space="preserve">L </v>
      </c>
      <c r="AR142" s="16">
        <f t="shared" ca="1" si="111"/>
        <v>0</v>
      </c>
      <c r="AS142" s="16">
        <f t="shared" ca="1" si="113"/>
        <v>0</v>
      </c>
      <c r="AT142" s="16">
        <f t="shared" ca="1" si="114"/>
        <v>0</v>
      </c>
      <c r="AU142" s="16">
        <f t="shared" ca="1" si="115"/>
        <v>0</v>
      </c>
      <c r="AV142" s="16">
        <f t="shared" ca="1" si="116"/>
        <v>0</v>
      </c>
      <c r="AW142" s="16">
        <f t="shared" ca="1" si="117"/>
        <v>0</v>
      </c>
      <c r="AX142" s="16">
        <f t="shared" ca="1" si="118"/>
        <v>0</v>
      </c>
      <c r="AY142" s="79">
        <f t="shared" ca="1" si="119"/>
        <v>0</v>
      </c>
      <c r="AZ142" s="80">
        <v>1</v>
      </c>
      <c r="BA142" s="80" t="str">
        <f t="shared" ca="1" si="120"/>
        <v xml:space="preserve"> </v>
      </c>
      <c r="BB142" s="80">
        <v>2</v>
      </c>
      <c r="BC142" s="80" t="str">
        <f t="shared" ca="1" si="121"/>
        <v xml:space="preserve"> </v>
      </c>
      <c r="BD142" s="80">
        <v>3</v>
      </c>
      <c r="BE142" s="80" t="str">
        <f t="shared" ca="1" si="128"/>
        <v xml:space="preserve"> </v>
      </c>
      <c r="BF142" s="80">
        <v>4</v>
      </c>
      <c r="BG142" s="80" t="str">
        <f t="shared" ca="1" si="122"/>
        <v xml:space="preserve"> </v>
      </c>
      <c r="BH142" s="80">
        <v>5</v>
      </c>
      <c r="BI142" s="80" t="str">
        <f t="shared" ca="1" si="123"/>
        <v xml:space="preserve"> </v>
      </c>
      <c r="BJ142" s="80">
        <v>6</v>
      </c>
      <c r="BK142" s="77" t="str">
        <f t="shared" ca="1" si="124"/>
        <v xml:space="preserve"> </v>
      </c>
      <c r="BU142" s="3"/>
      <c r="BV142" s="3"/>
      <c r="BW142" s="3"/>
      <c r="BX142" s="3"/>
      <c r="BY142" s="3"/>
      <c r="BZ142" s="3"/>
    </row>
    <row r="143" spans="1:78" x14ac:dyDescent="0.25">
      <c r="A143" s="39">
        <v>142</v>
      </c>
      <c r="C143" s="27" t="str">
        <f t="shared" si="110"/>
        <v/>
      </c>
      <c r="D143" s="27">
        <f>IF($C143=D$1,1+D142,D142)</f>
        <v>0</v>
      </c>
      <c r="E143" s="27">
        <f t="shared" ref="E143:M151" si="136">IF($C143=E$1,1+E142,E142)</f>
        <v>0</v>
      </c>
      <c r="F143" s="27">
        <f t="shared" si="136"/>
        <v>0</v>
      </c>
      <c r="G143" s="27">
        <f t="shared" si="136"/>
        <v>0</v>
      </c>
      <c r="H143" s="27">
        <f t="shared" si="136"/>
        <v>0</v>
      </c>
      <c r="I143" s="27">
        <f t="shared" si="136"/>
        <v>0</v>
      </c>
      <c r="J143" s="27">
        <f t="shared" si="136"/>
        <v>0</v>
      </c>
      <c r="K143" s="27">
        <f t="shared" si="136"/>
        <v>0</v>
      </c>
      <c r="L143" s="27">
        <f t="shared" si="136"/>
        <v>0</v>
      </c>
      <c r="M143" s="27">
        <f t="shared" si="136"/>
        <v>0</v>
      </c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19" t="str">
        <f t="shared" ref="X143:X144" si="137">IF(N$141=$C143,"WIN","")</f>
        <v/>
      </c>
      <c r="Y143" s="19" t="str">
        <f t="shared" si="135"/>
        <v/>
      </c>
      <c r="Z143" s="19" t="str">
        <f t="shared" si="135"/>
        <v/>
      </c>
      <c r="AA143" s="19" t="str">
        <f t="shared" si="135"/>
        <v/>
      </c>
      <c r="AB143" s="19" t="str">
        <f t="shared" si="135"/>
        <v/>
      </c>
      <c r="AC143" s="19" t="str">
        <f t="shared" si="135"/>
        <v/>
      </c>
      <c r="AD143" s="19" t="str">
        <f t="shared" si="135"/>
        <v/>
      </c>
      <c r="AE143" s="19" t="str">
        <f t="shared" si="135"/>
        <v/>
      </c>
      <c r="AF143" s="19" t="str">
        <f t="shared" si="135"/>
        <v/>
      </c>
      <c r="AG143" s="19" t="str">
        <f t="shared" si="135"/>
        <v/>
      </c>
      <c r="AH143" s="20">
        <f t="shared" si="127"/>
        <v>0</v>
      </c>
      <c r="AI143" s="25"/>
      <c r="AJ143" s="24"/>
      <c r="AK143" s="16" t="str">
        <f t="shared" si="133"/>
        <v/>
      </c>
      <c r="AL143" s="42"/>
      <c r="AM143" s="43"/>
      <c r="AN143" s="47"/>
      <c r="AO143" s="45"/>
      <c r="AP143" s="46"/>
      <c r="AQ143" s="46"/>
      <c r="AR143" s="16">
        <f t="shared" ca="1" si="111"/>
        <v>0</v>
      </c>
      <c r="AS143" s="16">
        <f t="shared" ca="1" si="113"/>
        <v>0</v>
      </c>
      <c r="AT143" s="16">
        <f t="shared" ca="1" si="114"/>
        <v>0</v>
      </c>
      <c r="AU143" s="16">
        <f t="shared" ca="1" si="115"/>
        <v>0</v>
      </c>
      <c r="AV143" s="16">
        <f t="shared" ca="1" si="116"/>
        <v>0</v>
      </c>
      <c r="AW143" s="16">
        <f t="shared" ca="1" si="117"/>
        <v>0</v>
      </c>
      <c r="AX143" s="16">
        <f t="shared" ca="1" si="118"/>
        <v>0</v>
      </c>
      <c r="AY143" s="79">
        <f t="shared" ca="1" si="119"/>
        <v>0</v>
      </c>
      <c r="AZ143" s="80">
        <v>1</v>
      </c>
      <c r="BA143" s="80" t="str">
        <f t="shared" ca="1" si="120"/>
        <v xml:space="preserve"> </v>
      </c>
      <c r="BB143" s="80">
        <v>2</v>
      </c>
      <c r="BC143" s="80" t="str">
        <f t="shared" ca="1" si="121"/>
        <v xml:space="preserve"> </v>
      </c>
      <c r="BD143" s="80">
        <v>3</v>
      </c>
      <c r="BE143" s="80" t="str">
        <f t="shared" ca="1" si="128"/>
        <v xml:space="preserve"> </v>
      </c>
      <c r="BF143" s="80">
        <v>4</v>
      </c>
      <c r="BG143" s="80" t="str">
        <f t="shared" ca="1" si="122"/>
        <v xml:space="preserve"> </v>
      </c>
      <c r="BH143" s="80">
        <v>5</v>
      </c>
      <c r="BI143" s="80" t="str">
        <f t="shared" ca="1" si="123"/>
        <v xml:space="preserve"> </v>
      </c>
      <c r="BJ143" s="80">
        <v>6</v>
      </c>
      <c r="BK143" s="77" t="str">
        <f t="shared" ca="1" si="124"/>
        <v xml:space="preserve"> </v>
      </c>
      <c r="BU143" s="3"/>
      <c r="BV143" s="3"/>
      <c r="BW143" s="3"/>
      <c r="BX143" s="3"/>
      <c r="BY143" s="3"/>
      <c r="BZ143" s="3"/>
    </row>
    <row r="144" spans="1:78" x14ac:dyDescent="0.25">
      <c r="A144" s="39">
        <v>143</v>
      </c>
      <c r="C144" s="27" t="str">
        <f t="shared" si="110"/>
        <v/>
      </c>
      <c r="D144" s="27">
        <f t="shared" ref="D144:D151" si="138">IF($C144=D$1,1+D143,D143)</f>
        <v>0</v>
      </c>
      <c r="E144" s="27">
        <f t="shared" si="136"/>
        <v>0</v>
      </c>
      <c r="F144" s="27">
        <f t="shared" si="136"/>
        <v>0</v>
      </c>
      <c r="G144" s="27">
        <f t="shared" si="136"/>
        <v>0</v>
      </c>
      <c r="H144" s="27">
        <f t="shared" si="136"/>
        <v>0</v>
      </c>
      <c r="I144" s="27">
        <f t="shared" si="136"/>
        <v>0</v>
      </c>
      <c r="J144" s="27">
        <f t="shared" si="136"/>
        <v>0</v>
      </c>
      <c r="K144" s="27">
        <f t="shared" si="136"/>
        <v>0</v>
      </c>
      <c r="L144" s="27">
        <f t="shared" si="136"/>
        <v>0</v>
      </c>
      <c r="M144" s="27">
        <f t="shared" si="136"/>
        <v>0</v>
      </c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19" t="str">
        <f t="shared" si="137"/>
        <v/>
      </c>
      <c r="Y144" s="19" t="str">
        <f t="shared" si="135"/>
        <v/>
      </c>
      <c r="Z144" s="19" t="str">
        <f t="shared" si="135"/>
        <v/>
      </c>
      <c r="AA144" s="19" t="str">
        <f t="shared" si="135"/>
        <v/>
      </c>
      <c r="AB144" s="19" t="str">
        <f t="shared" si="135"/>
        <v/>
      </c>
      <c r="AC144" s="19" t="str">
        <f t="shared" si="135"/>
        <v/>
      </c>
      <c r="AD144" s="19" t="str">
        <f t="shared" si="135"/>
        <v/>
      </c>
      <c r="AE144" s="19" t="str">
        <f t="shared" si="135"/>
        <v/>
      </c>
      <c r="AF144" s="19" t="str">
        <f t="shared" si="135"/>
        <v/>
      </c>
      <c r="AG144" s="19" t="str">
        <f t="shared" si="135"/>
        <v/>
      </c>
      <c r="AH144" s="20">
        <f t="shared" si="127"/>
        <v>0</v>
      </c>
      <c r="AI144" s="25"/>
      <c r="AJ144" s="24"/>
      <c r="AK144" s="16" t="str">
        <f t="shared" si="133"/>
        <v/>
      </c>
      <c r="AL144" s="42"/>
      <c r="AM144" s="43"/>
      <c r="AN144" s="47"/>
      <c r="AO144" s="45"/>
      <c r="AP144" s="46"/>
      <c r="AQ144" s="46"/>
      <c r="AR144" s="16">
        <f t="shared" ca="1" si="111"/>
        <v>0</v>
      </c>
      <c r="AS144" s="16">
        <f t="shared" ca="1" si="113"/>
        <v>0</v>
      </c>
      <c r="AT144" s="16">
        <f t="shared" ca="1" si="114"/>
        <v>0</v>
      </c>
      <c r="AU144" s="16">
        <f t="shared" ca="1" si="115"/>
        <v>0</v>
      </c>
      <c r="AV144" s="16">
        <f t="shared" ca="1" si="116"/>
        <v>0</v>
      </c>
      <c r="AW144" s="16">
        <f t="shared" ca="1" si="117"/>
        <v>0</v>
      </c>
      <c r="AX144" s="16">
        <f t="shared" ca="1" si="118"/>
        <v>0</v>
      </c>
      <c r="AY144" s="79">
        <f t="shared" ca="1" si="119"/>
        <v>0</v>
      </c>
      <c r="AZ144" s="80">
        <v>1</v>
      </c>
      <c r="BA144" s="80" t="str">
        <f t="shared" ca="1" si="120"/>
        <v xml:space="preserve"> </v>
      </c>
      <c r="BB144" s="80">
        <v>2</v>
      </c>
      <c r="BC144" s="80" t="str">
        <f t="shared" ca="1" si="121"/>
        <v xml:space="preserve"> </v>
      </c>
      <c r="BD144" s="80">
        <v>3</v>
      </c>
      <c r="BE144" s="80" t="str">
        <f t="shared" ca="1" si="128"/>
        <v xml:space="preserve"> </v>
      </c>
      <c r="BF144" s="80">
        <v>4</v>
      </c>
      <c r="BG144" s="80" t="str">
        <f t="shared" ca="1" si="122"/>
        <v xml:space="preserve"> </v>
      </c>
      <c r="BH144" s="80">
        <v>5</v>
      </c>
      <c r="BI144" s="80" t="str">
        <f t="shared" ca="1" si="123"/>
        <v xml:space="preserve"> </v>
      </c>
      <c r="BJ144" s="80">
        <v>6</v>
      </c>
      <c r="BK144" s="77" t="str">
        <f t="shared" ca="1" si="124"/>
        <v xml:space="preserve"> </v>
      </c>
      <c r="BU144" s="3"/>
      <c r="BV144" s="3"/>
      <c r="BW144" s="3"/>
      <c r="BX144" s="3"/>
      <c r="BY144" s="3"/>
      <c r="BZ144" s="3"/>
    </row>
    <row r="145" spans="1:78" x14ac:dyDescent="0.25">
      <c r="A145" s="39">
        <v>144</v>
      </c>
      <c r="C145" s="27" t="str">
        <f t="shared" si="110"/>
        <v/>
      </c>
      <c r="D145" s="27">
        <f t="shared" si="138"/>
        <v>0</v>
      </c>
      <c r="E145" s="27">
        <f t="shared" si="136"/>
        <v>0</v>
      </c>
      <c r="F145" s="27">
        <f t="shared" si="136"/>
        <v>0</v>
      </c>
      <c r="G145" s="27">
        <f t="shared" si="136"/>
        <v>0</v>
      </c>
      <c r="H145" s="27">
        <f t="shared" si="136"/>
        <v>0</v>
      </c>
      <c r="I145" s="27">
        <f t="shared" si="136"/>
        <v>0</v>
      </c>
      <c r="J145" s="27">
        <f t="shared" si="136"/>
        <v>0</v>
      </c>
      <c r="K145" s="27">
        <f t="shared" si="136"/>
        <v>0</v>
      </c>
      <c r="L145" s="27">
        <f t="shared" si="136"/>
        <v>0</v>
      </c>
      <c r="M145" s="27">
        <f t="shared" si="136"/>
        <v>0</v>
      </c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18"/>
      <c r="Y145" s="18"/>
      <c r="Z145" s="18"/>
      <c r="AA145" s="21"/>
      <c r="AB145" s="21"/>
      <c r="AC145" s="21"/>
      <c r="AD145" s="21"/>
      <c r="AE145" s="21"/>
      <c r="AF145" s="21"/>
      <c r="AG145" s="21"/>
      <c r="AH145" s="20">
        <f t="shared" si="127"/>
        <v>0</v>
      </c>
      <c r="AI145" s="25"/>
      <c r="AJ145" s="24"/>
      <c r="AK145" s="16" t="str">
        <f t="shared" si="133"/>
        <v/>
      </c>
      <c r="AL145" s="42"/>
      <c r="AM145" s="43"/>
      <c r="AN145" s="47"/>
      <c r="AO145" s="45"/>
      <c r="AP145" s="46"/>
      <c r="AQ145" s="46"/>
      <c r="AR145" s="16">
        <f t="shared" ca="1" si="111"/>
        <v>0</v>
      </c>
      <c r="AS145" s="16">
        <f t="shared" ca="1" si="113"/>
        <v>0</v>
      </c>
      <c r="AT145" s="16">
        <f t="shared" ca="1" si="114"/>
        <v>0</v>
      </c>
      <c r="AU145" s="16">
        <f t="shared" ca="1" si="115"/>
        <v>0</v>
      </c>
      <c r="AV145" s="16">
        <f t="shared" ca="1" si="116"/>
        <v>0</v>
      </c>
      <c r="AW145" s="16">
        <f t="shared" ca="1" si="117"/>
        <v>0</v>
      </c>
      <c r="AX145" s="16">
        <f t="shared" ca="1" si="118"/>
        <v>0</v>
      </c>
      <c r="AY145" s="79">
        <f t="shared" ca="1" si="119"/>
        <v>0</v>
      </c>
      <c r="AZ145" s="80">
        <v>1</v>
      </c>
      <c r="BA145" s="80" t="str">
        <f t="shared" ca="1" si="120"/>
        <v xml:space="preserve"> </v>
      </c>
      <c r="BB145" s="80">
        <v>2</v>
      </c>
      <c r="BC145" s="80" t="str">
        <f t="shared" ca="1" si="121"/>
        <v xml:space="preserve"> </v>
      </c>
      <c r="BD145" s="80">
        <v>3</v>
      </c>
      <c r="BE145" s="80" t="str">
        <f t="shared" ca="1" si="128"/>
        <v xml:space="preserve"> </v>
      </c>
      <c r="BF145" s="80">
        <v>4</v>
      </c>
      <c r="BG145" s="80" t="str">
        <f t="shared" ca="1" si="122"/>
        <v xml:space="preserve"> </v>
      </c>
      <c r="BH145" s="80">
        <v>5</v>
      </c>
      <c r="BI145" s="80" t="str">
        <f t="shared" ca="1" si="123"/>
        <v xml:space="preserve"> </v>
      </c>
      <c r="BJ145" s="80">
        <v>6</v>
      </c>
      <c r="BK145" s="77" t="str">
        <f t="shared" ca="1" si="124"/>
        <v xml:space="preserve"> </v>
      </c>
      <c r="BU145" s="3"/>
      <c r="BV145" s="3"/>
      <c r="BW145" s="3"/>
      <c r="BX145" s="3"/>
      <c r="BY145" s="3"/>
      <c r="BZ145" s="3"/>
    </row>
    <row r="146" spans="1:78" x14ac:dyDescent="0.25">
      <c r="A146" s="39">
        <v>145</v>
      </c>
      <c r="C146" s="27" t="str">
        <f t="shared" si="110"/>
        <v/>
      </c>
      <c r="D146" s="27">
        <f t="shared" si="138"/>
        <v>0</v>
      </c>
      <c r="E146" s="27">
        <f t="shared" si="136"/>
        <v>0</v>
      </c>
      <c r="F146" s="27">
        <f t="shared" si="136"/>
        <v>0</v>
      </c>
      <c r="G146" s="27">
        <f t="shared" si="136"/>
        <v>0</v>
      </c>
      <c r="H146" s="27">
        <f t="shared" si="136"/>
        <v>0</v>
      </c>
      <c r="I146" s="27">
        <f t="shared" si="136"/>
        <v>0</v>
      </c>
      <c r="J146" s="27">
        <f t="shared" si="136"/>
        <v>0</v>
      </c>
      <c r="K146" s="27">
        <f t="shared" si="136"/>
        <v>0</v>
      </c>
      <c r="L146" s="27">
        <f t="shared" si="136"/>
        <v>0</v>
      </c>
      <c r="M146" s="27">
        <f t="shared" si="136"/>
        <v>0</v>
      </c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18"/>
      <c r="Y146" s="18"/>
      <c r="Z146" s="18"/>
      <c r="AA146" s="21"/>
      <c r="AB146" s="21"/>
      <c r="AC146" s="21"/>
      <c r="AD146" s="21"/>
      <c r="AE146" s="21"/>
      <c r="AF146" s="21"/>
      <c r="AG146" s="21"/>
      <c r="AH146" s="20">
        <f t="shared" si="127"/>
        <v>0</v>
      </c>
      <c r="AI146" s="25"/>
      <c r="AJ146" s="24"/>
      <c r="AK146" s="16" t="str">
        <f t="shared" si="133"/>
        <v/>
      </c>
      <c r="AL146" s="42"/>
      <c r="AM146" s="43"/>
      <c r="AN146" s="47"/>
      <c r="AO146" s="45"/>
      <c r="AP146" s="46"/>
      <c r="AQ146" s="46"/>
      <c r="AR146" s="16">
        <f t="shared" ca="1" si="111"/>
        <v>0</v>
      </c>
      <c r="AS146" s="16">
        <f t="shared" ca="1" si="113"/>
        <v>0</v>
      </c>
      <c r="AT146" s="16">
        <f t="shared" ca="1" si="114"/>
        <v>0</v>
      </c>
      <c r="AU146" s="15"/>
      <c r="AV146" s="15"/>
      <c r="AW146" s="15"/>
      <c r="AX146" s="16">
        <f t="shared" ca="1" si="118"/>
        <v>0</v>
      </c>
      <c r="AY146" s="79"/>
      <c r="AZ146" s="80">
        <v>1</v>
      </c>
      <c r="BA146" s="80" t="str">
        <f t="shared" ca="1" si="120"/>
        <v xml:space="preserve"> </v>
      </c>
      <c r="BB146" s="80">
        <v>2</v>
      </c>
      <c r="BC146" s="80" t="str">
        <f t="shared" ca="1" si="121"/>
        <v xml:space="preserve"> </v>
      </c>
      <c r="BD146" s="80">
        <v>3</v>
      </c>
      <c r="BE146" s="80" t="str">
        <f t="shared" ca="1" si="128"/>
        <v xml:space="preserve"> </v>
      </c>
      <c r="BF146" s="80">
        <v>4</v>
      </c>
      <c r="BG146" s="80" t="str">
        <f t="shared" ca="1" si="122"/>
        <v xml:space="preserve"> </v>
      </c>
      <c r="BH146" s="80">
        <v>5</v>
      </c>
      <c r="BI146" s="80" t="str">
        <f t="shared" ca="1" si="123"/>
        <v xml:space="preserve"> </v>
      </c>
      <c r="BJ146" s="80">
        <v>6</v>
      </c>
      <c r="BK146" s="77" t="str">
        <f t="shared" ca="1" si="124"/>
        <v xml:space="preserve"> </v>
      </c>
      <c r="BU146" s="3"/>
      <c r="BV146" s="3"/>
      <c r="BW146" s="3"/>
      <c r="BX146" s="3"/>
      <c r="BY146" s="3"/>
      <c r="BZ146" s="3"/>
    </row>
    <row r="147" spans="1:78" x14ac:dyDescent="0.25">
      <c r="A147" s="39">
        <v>146</v>
      </c>
      <c r="C147" s="27" t="str">
        <f t="shared" si="110"/>
        <v/>
      </c>
      <c r="D147" s="27">
        <f t="shared" si="138"/>
        <v>0</v>
      </c>
      <c r="E147" s="27">
        <f t="shared" si="136"/>
        <v>0</v>
      </c>
      <c r="F147" s="27">
        <f t="shared" si="136"/>
        <v>0</v>
      </c>
      <c r="G147" s="27">
        <f t="shared" si="136"/>
        <v>0</v>
      </c>
      <c r="H147" s="27">
        <f t="shared" si="136"/>
        <v>0</v>
      </c>
      <c r="I147" s="27">
        <f t="shared" si="136"/>
        <v>0</v>
      </c>
      <c r="J147" s="27">
        <f t="shared" si="136"/>
        <v>0</v>
      </c>
      <c r="K147" s="27">
        <f t="shared" si="136"/>
        <v>0</v>
      </c>
      <c r="L147" s="27">
        <f t="shared" si="136"/>
        <v>0</v>
      </c>
      <c r="M147" s="27">
        <f t="shared" si="136"/>
        <v>0</v>
      </c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18"/>
      <c r="Y147" s="18"/>
      <c r="Z147" s="18"/>
      <c r="AA147" s="21"/>
      <c r="AB147" s="21"/>
      <c r="AC147" s="21"/>
      <c r="AD147" s="21"/>
      <c r="AE147" s="21"/>
      <c r="AF147" s="21"/>
      <c r="AG147" s="21"/>
      <c r="AH147" s="20">
        <f t="shared" si="127"/>
        <v>0</v>
      </c>
      <c r="AI147" s="25"/>
      <c r="AJ147" s="24"/>
      <c r="AK147" s="16" t="str">
        <f t="shared" si="133"/>
        <v/>
      </c>
      <c r="AL147" s="42"/>
      <c r="AM147" s="43"/>
      <c r="AN147" s="47"/>
      <c r="AO147" s="45"/>
      <c r="AP147" s="46"/>
      <c r="AQ147" s="46"/>
      <c r="AR147" s="16">
        <f t="shared" ca="1" si="111"/>
        <v>0</v>
      </c>
      <c r="AS147" s="16">
        <f t="shared" ca="1" si="113"/>
        <v>0</v>
      </c>
      <c r="AT147" s="16">
        <f t="shared" ca="1" si="114"/>
        <v>0</v>
      </c>
      <c r="AU147" s="15"/>
      <c r="AV147" s="15"/>
      <c r="AW147" s="15"/>
      <c r="AX147" s="16">
        <f t="shared" ca="1" si="118"/>
        <v>0</v>
      </c>
      <c r="AY147" s="79"/>
      <c r="AZ147" s="80">
        <v>1</v>
      </c>
      <c r="BA147" s="80" t="str">
        <f t="shared" ca="1" si="120"/>
        <v xml:space="preserve"> </v>
      </c>
      <c r="BB147" s="80">
        <v>2</v>
      </c>
      <c r="BC147" s="80" t="str">
        <f t="shared" ca="1" si="121"/>
        <v xml:space="preserve"> </v>
      </c>
      <c r="BD147" s="80">
        <v>3</v>
      </c>
      <c r="BE147" s="80" t="str">
        <f t="shared" ca="1" si="128"/>
        <v xml:space="preserve"> </v>
      </c>
      <c r="BF147" s="80">
        <v>4</v>
      </c>
      <c r="BG147" s="80" t="str">
        <f t="shared" ca="1" si="122"/>
        <v xml:space="preserve"> </v>
      </c>
      <c r="BH147" s="80">
        <v>5</v>
      </c>
      <c r="BI147" s="80" t="str">
        <f t="shared" ca="1" si="123"/>
        <v xml:space="preserve"> </v>
      </c>
      <c r="BJ147" s="80">
        <v>6</v>
      </c>
      <c r="BK147" s="77" t="str">
        <f t="shared" ca="1" si="124"/>
        <v xml:space="preserve"> </v>
      </c>
      <c r="BU147" s="3"/>
      <c r="BV147" s="3"/>
      <c r="BW147" s="3"/>
      <c r="BX147" s="3"/>
      <c r="BY147" s="3"/>
      <c r="BZ147" s="3"/>
    </row>
    <row r="148" spans="1:78" x14ac:dyDescent="0.25">
      <c r="A148" s="39">
        <v>147</v>
      </c>
      <c r="C148" s="27" t="str">
        <f t="shared" si="110"/>
        <v/>
      </c>
      <c r="D148" s="27">
        <f t="shared" si="138"/>
        <v>0</v>
      </c>
      <c r="E148" s="27">
        <f t="shared" si="136"/>
        <v>0</v>
      </c>
      <c r="F148" s="27">
        <f t="shared" si="136"/>
        <v>0</v>
      </c>
      <c r="G148" s="27">
        <f t="shared" si="136"/>
        <v>0</v>
      </c>
      <c r="H148" s="27">
        <f t="shared" si="136"/>
        <v>0</v>
      </c>
      <c r="I148" s="27">
        <f t="shared" si="136"/>
        <v>0</v>
      </c>
      <c r="J148" s="27">
        <f t="shared" si="136"/>
        <v>0</v>
      </c>
      <c r="K148" s="27">
        <f t="shared" si="136"/>
        <v>0</v>
      </c>
      <c r="L148" s="27">
        <f t="shared" si="136"/>
        <v>0</v>
      </c>
      <c r="M148" s="27">
        <f t="shared" si="136"/>
        <v>0</v>
      </c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18"/>
      <c r="Y148" s="18"/>
      <c r="Z148" s="18"/>
      <c r="AA148" s="21"/>
      <c r="AB148" s="21"/>
      <c r="AC148" s="21"/>
      <c r="AD148" s="21"/>
      <c r="AE148" s="21"/>
      <c r="AF148" s="21"/>
      <c r="AG148" s="21"/>
      <c r="AH148" s="20">
        <f t="shared" si="127"/>
        <v>0</v>
      </c>
      <c r="AI148" s="25"/>
      <c r="AJ148" s="24"/>
      <c r="AK148" s="16" t="str">
        <f t="shared" si="133"/>
        <v/>
      </c>
      <c r="AL148" s="42"/>
      <c r="AM148" s="43"/>
      <c r="AN148" s="47"/>
      <c r="AO148" s="45"/>
      <c r="AP148" s="46"/>
      <c r="AQ148" s="46"/>
      <c r="AR148" s="16">
        <f t="shared" ca="1" si="111"/>
        <v>0</v>
      </c>
      <c r="AS148" s="16">
        <f t="shared" ca="1" si="113"/>
        <v>0</v>
      </c>
      <c r="AT148" s="16">
        <f t="shared" ca="1" si="114"/>
        <v>0</v>
      </c>
      <c r="AU148" s="15"/>
      <c r="AV148" s="15"/>
      <c r="AW148" s="15"/>
      <c r="AX148" s="16">
        <f t="shared" ca="1" si="118"/>
        <v>0</v>
      </c>
      <c r="AY148" s="79"/>
      <c r="AZ148" s="80">
        <v>1</v>
      </c>
      <c r="BA148" s="80" t="str">
        <f t="shared" ca="1" si="120"/>
        <v xml:space="preserve"> </v>
      </c>
      <c r="BB148" s="80">
        <v>2</v>
      </c>
      <c r="BC148" s="80" t="str">
        <f t="shared" ca="1" si="121"/>
        <v xml:space="preserve"> </v>
      </c>
      <c r="BD148" s="80">
        <v>3</v>
      </c>
      <c r="BE148" s="80" t="str">
        <f t="shared" ca="1" si="128"/>
        <v xml:space="preserve"> </v>
      </c>
      <c r="BF148" s="80">
        <v>4</v>
      </c>
      <c r="BG148" s="80" t="str">
        <f t="shared" ca="1" si="122"/>
        <v xml:space="preserve"> </v>
      </c>
      <c r="BH148" s="80">
        <v>5</v>
      </c>
      <c r="BI148" s="80" t="str">
        <f t="shared" ca="1" si="123"/>
        <v xml:space="preserve"> </v>
      </c>
      <c r="BJ148" s="80">
        <v>6</v>
      </c>
      <c r="BK148" s="77" t="str">
        <f t="shared" ca="1" si="124"/>
        <v xml:space="preserve"> </v>
      </c>
      <c r="BU148" s="3"/>
      <c r="BV148" s="3"/>
      <c r="BW148" s="3"/>
      <c r="BX148" s="3"/>
      <c r="BY148" s="3"/>
      <c r="BZ148" s="3"/>
    </row>
    <row r="149" spans="1:78" x14ac:dyDescent="0.25">
      <c r="A149" s="39">
        <v>148</v>
      </c>
      <c r="C149" s="27" t="str">
        <f t="shared" si="110"/>
        <v/>
      </c>
      <c r="D149" s="27">
        <f t="shared" si="138"/>
        <v>0</v>
      </c>
      <c r="E149" s="27">
        <f t="shared" si="136"/>
        <v>0</v>
      </c>
      <c r="F149" s="27">
        <f t="shared" si="136"/>
        <v>0</v>
      </c>
      <c r="G149" s="27">
        <f t="shared" si="136"/>
        <v>0</v>
      </c>
      <c r="H149" s="27">
        <f t="shared" si="136"/>
        <v>0</v>
      </c>
      <c r="I149" s="27">
        <f t="shared" si="136"/>
        <v>0</v>
      </c>
      <c r="J149" s="27">
        <f t="shared" si="136"/>
        <v>0</v>
      </c>
      <c r="K149" s="27">
        <f t="shared" si="136"/>
        <v>0</v>
      </c>
      <c r="L149" s="27">
        <f t="shared" si="136"/>
        <v>0</v>
      </c>
      <c r="M149" s="27">
        <f t="shared" si="136"/>
        <v>0</v>
      </c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18"/>
      <c r="Y149" s="18"/>
      <c r="Z149" s="18"/>
      <c r="AA149" s="21"/>
      <c r="AB149" s="21"/>
      <c r="AC149" s="21"/>
      <c r="AD149" s="21"/>
      <c r="AE149" s="21"/>
      <c r="AF149" s="21"/>
      <c r="AG149" s="21"/>
      <c r="AH149" s="20">
        <f t="shared" si="127"/>
        <v>0</v>
      </c>
      <c r="AI149" s="25"/>
      <c r="AJ149" s="24"/>
      <c r="AK149" s="16" t="str">
        <f t="shared" si="133"/>
        <v/>
      </c>
      <c r="AL149" s="42"/>
      <c r="AM149" s="43"/>
      <c r="AN149" s="47"/>
      <c r="AO149" s="45"/>
      <c r="AP149" s="46"/>
      <c r="AQ149" s="46"/>
      <c r="AR149" s="16">
        <f t="shared" ca="1" si="111"/>
        <v>0</v>
      </c>
      <c r="AS149" s="16">
        <f t="shared" ca="1" si="113"/>
        <v>0</v>
      </c>
      <c r="AT149" s="16">
        <f t="shared" ca="1" si="114"/>
        <v>0</v>
      </c>
      <c r="AU149" s="15"/>
      <c r="AV149" s="15"/>
      <c r="AW149" s="15"/>
      <c r="AX149" s="16">
        <f t="shared" ca="1" si="118"/>
        <v>0</v>
      </c>
      <c r="AY149" s="79"/>
      <c r="AZ149" s="80">
        <v>1</v>
      </c>
      <c r="BA149" s="80" t="str">
        <f t="shared" ca="1" si="120"/>
        <v xml:space="preserve"> </v>
      </c>
      <c r="BB149" s="80">
        <v>2</v>
      </c>
      <c r="BC149" s="80" t="str">
        <f t="shared" ca="1" si="121"/>
        <v xml:space="preserve"> </v>
      </c>
      <c r="BD149" s="80">
        <v>3</v>
      </c>
      <c r="BE149" s="80" t="str">
        <f t="shared" ca="1" si="128"/>
        <v xml:space="preserve"> </v>
      </c>
      <c r="BF149" s="80">
        <v>4</v>
      </c>
      <c r="BG149" s="80" t="str">
        <f t="shared" ca="1" si="122"/>
        <v xml:space="preserve"> </v>
      </c>
      <c r="BH149" s="80">
        <v>5</v>
      </c>
      <c r="BI149" s="80" t="str">
        <f t="shared" ca="1" si="123"/>
        <v xml:space="preserve"> </v>
      </c>
      <c r="BJ149" s="80">
        <v>6</v>
      </c>
      <c r="BK149" s="77" t="str">
        <f t="shared" ca="1" si="124"/>
        <v xml:space="preserve"> </v>
      </c>
      <c r="BU149" s="3"/>
      <c r="BV149" s="3"/>
      <c r="BW149" s="3"/>
      <c r="BX149" s="3"/>
      <c r="BY149" s="3"/>
      <c r="BZ149" s="3"/>
    </row>
    <row r="150" spans="1:78" x14ac:dyDescent="0.25">
      <c r="A150" s="39">
        <v>149</v>
      </c>
      <c r="C150" s="27" t="str">
        <f t="shared" si="110"/>
        <v/>
      </c>
      <c r="D150" s="27">
        <f t="shared" si="138"/>
        <v>0</v>
      </c>
      <c r="E150" s="27">
        <f t="shared" si="136"/>
        <v>0</v>
      </c>
      <c r="F150" s="27">
        <f t="shared" si="136"/>
        <v>0</v>
      </c>
      <c r="G150" s="27">
        <f t="shared" si="136"/>
        <v>0</v>
      </c>
      <c r="H150" s="27">
        <f t="shared" si="136"/>
        <v>0</v>
      </c>
      <c r="I150" s="27">
        <f t="shared" si="136"/>
        <v>0</v>
      </c>
      <c r="J150" s="27">
        <f t="shared" si="136"/>
        <v>0</v>
      </c>
      <c r="K150" s="27">
        <f t="shared" si="136"/>
        <v>0</v>
      </c>
      <c r="L150" s="27">
        <f t="shared" si="136"/>
        <v>0</v>
      </c>
      <c r="M150" s="27">
        <f t="shared" si="136"/>
        <v>0</v>
      </c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18"/>
      <c r="Y150" s="18"/>
      <c r="Z150" s="18"/>
      <c r="AA150" s="21"/>
      <c r="AB150" s="21"/>
      <c r="AC150" s="21"/>
      <c r="AD150" s="21"/>
      <c r="AE150" s="21"/>
      <c r="AF150" s="21"/>
      <c r="AG150" s="21"/>
      <c r="AH150" s="20">
        <f t="shared" si="127"/>
        <v>0</v>
      </c>
      <c r="AI150" s="25"/>
      <c r="AJ150" s="24"/>
      <c r="AK150" s="16" t="str">
        <f t="shared" si="133"/>
        <v/>
      </c>
      <c r="AL150" s="42"/>
      <c r="AM150" s="43"/>
      <c r="AN150" s="47"/>
      <c r="AO150" s="45"/>
      <c r="AP150" s="46"/>
      <c r="AQ150" s="46"/>
      <c r="AR150" s="16">
        <f t="shared" ca="1" si="111"/>
        <v>0</v>
      </c>
      <c r="AS150" s="16">
        <f t="shared" ca="1" si="113"/>
        <v>0</v>
      </c>
      <c r="AT150" s="16">
        <f t="shared" ca="1" si="114"/>
        <v>0</v>
      </c>
      <c r="AU150" s="15"/>
      <c r="AV150" s="15"/>
      <c r="AW150" s="15"/>
      <c r="AX150" s="16">
        <f t="shared" ca="1" si="118"/>
        <v>0</v>
      </c>
      <c r="AY150" s="79"/>
      <c r="AZ150" s="80">
        <v>1</v>
      </c>
      <c r="BA150" s="80" t="str">
        <f t="shared" ca="1" si="120"/>
        <v xml:space="preserve"> </v>
      </c>
      <c r="BB150" s="80">
        <v>2</v>
      </c>
      <c r="BC150" s="80" t="str">
        <f t="shared" ca="1" si="121"/>
        <v xml:space="preserve"> </v>
      </c>
      <c r="BD150" s="80">
        <v>3</v>
      </c>
      <c r="BE150" s="80" t="str">
        <f t="shared" ca="1" si="128"/>
        <v xml:space="preserve"> </v>
      </c>
      <c r="BF150" s="80">
        <v>4</v>
      </c>
      <c r="BG150" s="80" t="str">
        <f t="shared" ca="1" si="122"/>
        <v xml:space="preserve"> </v>
      </c>
      <c r="BH150" s="80">
        <v>5</v>
      </c>
      <c r="BI150" s="80" t="str">
        <f t="shared" ca="1" si="123"/>
        <v xml:space="preserve"> </v>
      </c>
      <c r="BJ150" s="80">
        <v>6</v>
      </c>
      <c r="BK150" s="77" t="str">
        <f t="shared" ca="1" si="124"/>
        <v xml:space="preserve"> </v>
      </c>
      <c r="BU150" s="3"/>
      <c r="BV150" s="3"/>
      <c r="BW150" s="3"/>
      <c r="BX150" s="3"/>
      <c r="BY150" s="3"/>
      <c r="BZ150" s="3"/>
    </row>
    <row r="151" spans="1:78" x14ac:dyDescent="0.25">
      <c r="A151" s="39">
        <v>150</v>
      </c>
      <c r="C151" s="27" t="str">
        <f t="shared" si="110"/>
        <v/>
      </c>
      <c r="D151" s="27">
        <f t="shared" si="138"/>
        <v>0</v>
      </c>
      <c r="E151" s="27">
        <f t="shared" si="136"/>
        <v>0</v>
      </c>
      <c r="F151" s="27">
        <f t="shared" si="136"/>
        <v>0</v>
      </c>
      <c r="G151" s="27">
        <f t="shared" si="136"/>
        <v>0</v>
      </c>
      <c r="H151" s="27">
        <f t="shared" si="136"/>
        <v>0</v>
      </c>
      <c r="I151" s="27">
        <f t="shared" si="136"/>
        <v>0</v>
      </c>
      <c r="J151" s="27">
        <f t="shared" si="136"/>
        <v>0</v>
      </c>
      <c r="K151" s="27">
        <f t="shared" si="136"/>
        <v>0</v>
      </c>
      <c r="L151" s="27">
        <f t="shared" si="136"/>
        <v>0</v>
      </c>
      <c r="M151" s="27">
        <f t="shared" si="136"/>
        <v>0</v>
      </c>
      <c r="N151" s="7">
        <f>IF(D151=0,D1,"")</f>
        <v>1</v>
      </c>
      <c r="O151" s="7">
        <f t="shared" ref="O151:W151" si="139">IF(E151=0,E1,"")</f>
        <v>2</v>
      </c>
      <c r="P151" s="7">
        <f t="shared" si="139"/>
        <v>3</v>
      </c>
      <c r="Q151" s="7">
        <f t="shared" si="139"/>
        <v>4</v>
      </c>
      <c r="R151" s="7">
        <f t="shared" si="139"/>
        <v>5</v>
      </c>
      <c r="S151" s="7">
        <f t="shared" si="139"/>
        <v>6</v>
      </c>
      <c r="T151" s="7">
        <f t="shared" si="139"/>
        <v>7</v>
      </c>
      <c r="U151" s="7">
        <f t="shared" si="139"/>
        <v>8</v>
      </c>
      <c r="V151" s="7">
        <f t="shared" si="139"/>
        <v>9</v>
      </c>
      <c r="W151" s="7">
        <f t="shared" si="139"/>
        <v>0</v>
      </c>
      <c r="X151" s="18"/>
      <c r="Y151" s="18"/>
      <c r="Z151" s="18"/>
      <c r="AA151" s="21"/>
      <c r="AB151" s="21"/>
      <c r="AC151" s="21"/>
      <c r="AD151" s="21"/>
      <c r="AE151" s="21"/>
      <c r="AF151" s="21"/>
      <c r="AG151" s="21"/>
      <c r="AH151" s="20">
        <f t="shared" si="127"/>
        <v>0</v>
      </c>
      <c r="AI151" s="25"/>
      <c r="AJ151" s="24"/>
      <c r="AK151" s="16" t="str">
        <f t="shared" si="133"/>
        <v/>
      </c>
      <c r="AL151" s="42"/>
      <c r="AM151" s="43"/>
      <c r="AN151" s="47"/>
      <c r="AO151" s="45"/>
      <c r="AP151" s="46"/>
      <c r="AQ151" s="46"/>
      <c r="AR151" s="16">
        <f t="shared" ca="1" si="111"/>
        <v>0</v>
      </c>
      <c r="AS151" s="16">
        <f t="shared" ca="1" si="113"/>
        <v>0</v>
      </c>
      <c r="AT151" s="16">
        <f t="shared" ca="1" si="114"/>
        <v>0</v>
      </c>
      <c r="AU151" s="15"/>
      <c r="AV151" s="15"/>
      <c r="AW151" s="15"/>
      <c r="AX151" s="16">
        <f t="shared" ca="1" si="118"/>
        <v>0</v>
      </c>
      <c r="AY151" s="79"/>
      <c r="AZ151" s="80">
        <v>1</v>
      </c>
      <c r="BA151" s="80" t="str">
        <f t="shared" ca="1" si="120"/>
        <v xml:space="preserve"> </v>
      </c>
      <c r="BB151" s="80">
        <v>2</v>
      </c>
      <c r="BC151" s="80" t="str">
        <f t="shared" ca="1" si="121"/>
        <v xml:space="preserve"> </v>
      </c>
      <c r="BD151" s="80">
        <v>3</v>
      </c>
      <c r="BE151" s="80" t="str">
        <f t="shared" ca="1" si="128"/>
        <v xml:space="preserve"> </v>
      </c>
      <c r="BF151" s="80">
        <v>4</v>
      </c>
      <c r="BG151" s="80" t="str">
        <f t="shared" ca="1" si="122"/>
        <v xml:space="preserve"> </v>
      </c>
      <c r="BH151" s="80">
        <v>5</v>
      </c>
      <c r="BI151" s="80" t="str">
        <f t="shared" ca="1" si="123"/>
        <v xml:space="preserve"> </v>
      </c>
      <c r="BJ151" s="80">
        <v>6</v>
      </c>
      <c r="BK151" s="77" t="str">
        <f t="shared" ca="1" si="124"/>
        <v xml:space="preserve"> </v>
      </c>
      <c r="BU151" s="3"/>
      <c r="BV151" s="3"/>
      <c r="BW151" s="3"/>
      <c r="BX151" s="3"/>
      <c r="BY151" s="3"/>
      <c r="BZ151" s="3"/>
    </row>
    <row r="152" spans="1:78" x14ac:dyDescent="0.25">
      <c r="A152" s="39">
        <v>151</v>
      </c>
      <c r="C152" s="27" t="str">
        <f t="shared" si="110"/>
        <v/>
      </c>
      <c r="D152" s="34">
        <f>IF($C152=D1,1,0)</f>
        <v>0</v>
      </c>
      <c r="E152" s="34">
        <f t="shared" ref="E152:M152" si="140">IF($C152=E31,1,0)</f>
        <v>0</v>
      </c>
      <c r="F152" s="34">
        <f t="shared" si="140"/>
        <v>0</v>
      </c>
      <c r="G152" s="34">
        <f t="shared" si="140"/>
        <v>0</v>
      </c>
      <c r="H152" s="34">
        <f t="shared" si="140"/>
        <v>0</v>
      </c>
      <c r="I152" s="34">
        <f t="shared" si="140"/>
        <v>0</v>
      </c>
      <c r="J152" s="34">
        <f t="shared" si="140"/>
        <v>0</v>
      </c>
      <c r="K152" s="34">
        <f t="shared" si="140"/>
        <v>0</v>
      </c>
      <c r="L152" s="34">
        <f t="shared" si="140"/>
        <v>0</v>
      </c>
      <c r="M152" s="34">
        <f t="shared" si="140"/>
        <v>0</v>
      </c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19" t="str">
        <f>IF(N$151=$C152,"WIN","")</f>
        <v/>
      </c>
      <c r="Y152" s="19" t="str">
        <f t="shared" ref="Y152:AG154" si="141">IF(O$151=$C152,"WIN","")</f>
        <v/>
      </c>
      <c r="Z152" s="19" t="str">
        <f t="shared" si="141"/>
        <v/>
      </c>
      <c r="AA152" s="19" t="str">
        <f t="shared" si="141"/>
        <v/>
      </c>
      <c r="AB152" s="19" t="str">
        <f t="shared" si="141"/>
        <v/>
      </c>
      <c r="AC152" s="19" t="str">
        <f t="shared" si="141"/>
        <v/>
      </c>
      <c r="AD152" s="19" t="str">
        <f t="shared" si="141"/>
        <v/>
      </c>
      <c r="AE152" s="19" t="str">
        <f t="shared" si="141"/>
        <v/>
      </c>
      <c r="AF152" s="19" t="str">
        <f t="shared" si="141"/>
        <v/>
      </c>
      <c r="AG152" s="19" t="str">
        <f t="shared" si="141"/>
        <v/>
      </c>
      <c r="AH152" s="20">
        <f t="shared" si="127"/>
        <v>0</v>
      </c>
      <c r="AI152" s="26">
        <f>SUM(AH152:AH154)</f>
        <v>0</v>
      </c>
      <c r="AJ152" s="20" t="str">
        <f>IF(AI152&lt;&gt;0,"W",IF(AI152=0,"L"))</f>
        <v>L</v>
      </c>
      <c r="AK152" s="16">
        <f t="shared" si="133"/>
        <v>10</v>
      </c>
      <c r="AL152" s="50" t="str">
        <f>IF(AND(AI152&gt;0,AK152=1),"W","L ")</f>
        <v xml:space="preserve">L </v>
      </c>
      <c r="AM152" s="51" t="str">
        <f>IF(AND(AI152&gt;0,AK152=2),"W","L ")</f>
        <v xml:space="preserve">L </v>
      </c>
      <c r="AN152" s="47" t="str">
        <f>IF(AND(AI152&gt;0,AK152=3),"W","L ")</f>
        <v xml:space="preserve">L </v>
      </c>
      <c r="AO152" s="48" t="str">
        <f>IF(AND(AI152&gt;0,AK152=4),"W","L ")</f>
        <v xml:space="preserve">L </v>
      </c>
      <c r="AP152" s="49" t="str">
        <f>IF(AND(AI152&gt;0,AK152=5),"W","L ")</f>
        <v xml:space="preserve">L </v>
      </c>
      <c r="AQ152" s="49" t="str">
        <f>IF(AND(AI152&gt;0,AK152=6),"W","L ")</f>
        <v xml:space="preserve">L </v>
      </c>
      <c r="AR152" s="16">
        <f t="shared" ca="1" si="111"/>
        <v>0</v>
      </c>
      <c r="AS152" s="16">
        <f t="shared" ca="1" si="113"/>
        <v>0</v>
      </c>
      <c r="AT152" s="16">
        <f t="shared" ca="1" si="114"/>
        <v>0</v>
      </c>
      <c r="AU152" s="15"/>
      <c r="AV152" s="15"/>
      <c r="AW152" s="15"/>
      <c r="AX152" s="16">
        <f t="shared" ca="1" si="118"/>
        <v>0</v>
      </c>
      <c r="AY152" s="79"/>
      <c r="AZ152" s="80">
        <v>1</v>
      </c>
      <c r="BA152" s="80" t="str">
        <f t="shared" ca="1" si="120"/>
        <v xml:space="preserve"> </v>
      </c>
      <c r="BB152" s="80">
        <v>2</v>
      </c>
      <c r="BC152" s="80" t="str">
        <f t="shared" ca="1" si="121"/>
        <v xml:space="preserve"> </v>
      </c>
      <c r="BD152" s="80">
        <v>3</v>
      </c>
      <c r="BE152" s="80" t="str">
        <f t="shared" ca="1" si="128"/>
        <v xml:space="preserve"> </v>
      </c>
      <c r="BF152" s="80">
        <v>4</v>
      </c>
      <c r="BG152" s="80" t="str">
        <f t="shared" ca="1" si="122"/>
        <v xml:space="preserve"> </v>
      </c>
      <c r="BH152" s="80">
        <v>5</v>
      </c>
      <c r="BI152" s="80" t="str">
        <f t="shared" ca="1" si="123"/>
        <v xml:space="preserve"> </v>
      </c>
      <c r="BJ152" s="80">
        <v>6</v>
      </c>
      <c r="BK152" s="77" t="str">
        <f t="shared" ca="1" si="124"/>
        <v xml:space="preserve"> </v>
      </c>
      <c r="BU152" s="3"/>
      <c r="BV152" s="3"/>
      <c r="BW152" s="3"/>
      <c r="BX152" s="3"/>
      <c r="BY152" s="3"/>
      <c r="BZ152" s="3"/>
    </row>
    <row r="153" spans="1:78" x14ac:dyDescent="0.25">
      <c r="A153" s="39">
        <v>152</v>
      </c>
      <c r="C153" s="27" t="str">
        <f t="shared" si="110"/>
        <v/>
      </c>
      <c r="D153" s="27">
        <f>IF($C153=D$1,1+D152,D152)</f>
        <v>0</v>
      </c>
      <c r="E153" s="27">
        <f t="shared" ref="E153:M163" si="142">IF($C153=E$1,1+E152,E152)</f>
        <v>0</v>
      </c>
      <c r="F153" s="27">
        <f t="shared" si="142"/>
        <v>0</v>
      </c>
      <c r="G153" s="27">
        <f t="shared" si="142"/>
        <v>0</v>
      </c>
      <c r="H153" s="27">
        <f t="shared" si="142"/>
        <v>0</v>
      </c>
      <c r="I153" s="27">
        <f t="shared" si="142"/>
        <v>0</v>
      </c>
      <c r="J153" s="27">
        <f t="shared" si="142"/>
        <v>0</v>
      </c>
      <c r="K153" s="27">
        <f t="shared" si="142"/>
        <v>0</v>
      </c>
      <c r="L153" s="27">
        <f t="shared" si="142"/>
        <v>0</v>
      </c>
      <c r="M153" s="27">
        <f t="shared" si="142"/>
        <v>0</v>
      </c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19" t="str">
        <f t="shared" ref="X153:X154" si="143">IF(N$151=$C153,"WIN","")</f>
        <v/>
      </c>
      <c r="Y153" s="19" t="str">
        <f t="shared" si="141"/>
        <v/>
      </c>
      <c r="Z153" s="19" t="str">
        <f t="shared" si="141"/>
        <v/>
      </c>
      <c r="AA153" s="19" t="str">
        <f t="shared" si="141"/>
        <v/>
      </c>
      <c r="AB153" s="19" t="str">
        <f t="shared" si="141"/>
        <v/>
      </c>
      <c r="AC153" s="19" t="str">
        <f t="shared" si="141"/>
        <v/>
      </c>
      <c r="AD153" s="19" t="str">
        <f t="shared" si="141"/>
        <v/>
      </c>
      <c r="AE153" s="19" t="str">
        <f t="shared" si="141"/>
        <v/>
      </c>
      <c r="AF153" s="19" t="str">
        <f t="shared" si="141"/>
        <v/>
      </c>
      <c r="AG153" s="19" t="str">
        <f t="shared" si="141"/>
        <v/>
      </c>
      <c r="AH153" s="20">
        <f t="shared" si="127"/>
        <v>0</v>
      </c>
      <c r="AI153" s="25"/>
      <c r="AJ153" s="24"/>
      <c r="AK153" s="16" t="str">
        <f t="shared" si="133"/>
        <v/>
      </c>
      <c r="AL153" s="42"/>
      <c r="AM153" s="43"/>
      <c r="AN153" s="47"/>
      <c r="AO153" s="45"/>
      <c r="AP153" s="46"/>
      <c r="AQ153" s="46"/>
      <c r="AR153" s="16">
        <f t="shared" ca="1" si="111"/>
        <v>0</v>
      </c>
      <c r="AS153" s="16">
        <f t="shared" ca="1" si="113"/>
        <v>0</v>
      </c>
      <c r="AT153" s="16">
        <f t="shared" ca="1" si="114"/>
        <v>0</v>
      </c>
      <c r="AU153" s="15"/>
      <c r="AV153" s="15"/>
      <c r="AW153" s="15"/>
      <c r="AX153" s="16">
        <f t="shared" ca="1" si="118"/>
        <v>0</v>
      </c>
      <c r="AY153" s="79"/>
      <c r="AZ153" s="80">
        <v>1</v>
      </c>
      <c r="BA153" s="80" t="str">
        <f t="shared" ca="1" si="120"/>
        <v xml:space="preserve"> </v>
      </c>
      <c r="BB153" s="80">
        <v>2</v>
      </c>
      <c r="BC153" s="80" t="str">
        <f t="shared" ca="1" si="121"/>
        <v xml:space="preserve"> </v>
      </c>
      <c r="BD153" s="80">
        <v>3</v>
      </c>
      <c r="BE153" s="80" t="str">
        <f t="shared" ca="1" si="128"/>
        <v xml:space="preserve"> </v>
      </c>
      <c r="BF153" s="80">
        <v>4</v>
      </c>
      <c r="BG153" s="80" t="str">
        <f t="shared" ca="1" si="122"/>
        <v xml:space="preserve"> </v>
      </c>
      <c r="BH153" s="80">
        <v>5</v>
      </c>
      <c r="BI153" s="80" t="str">
        <f t="shared" ca="1" si="123"/>
        <v xml:space="preserve"> </v>
      </c>
      <c r="BJ153" s="80">
        <v>6</v>
      </c>
      <c r="BK153" s="77" t="str">
        <f t="shared" ca="1" si="124"/>
        <v xml:space="preserve"> </v>
      </c>
      <c r="BU153" s="3"/>
      <c r="BV153" s="3"/>
      <c r="BW153" s="3"/>
      <c r="BX153" s="3"/>
      <c r="BY153" s="3"/>
      <c r="BZ153" s="3"/>
    </row>
    <row r="154" spans="1:78" x14ac:dyDescent="0.25">
      <c r="A154" s="39">
        <v>153</v>
      </c>
      <c r="C154" s="27" t="str">
        <f t="shared" si="110"/>
        <v/>
      </c>
      <c r="D154" s="27">
        <f t="shared" ref="D154:M161" si="144">IF($C154=D$1,1+D153,D153)</f>
        <v>0</v>
      </c>
      <c r="E154" s="27">
        <f t="shared" si="142"/>
        <v>0</v>
      </c>
      <c r="F154" s="27">
        <f t="shared" si="142"/>
        <v>0</v>
      </c>
      <c r="G154" s="27">
        <f t="shared" si="142"/>
        <v>0</v>
      </c>
      <c r="H154" s="27">
        <f t="shared" si="142"/>
        <v>0</v>
      </c>
      <c r="I154" s="27">
        <f t="shared" si="142"/>
        <v>0</v>
      </c>
      <c r="J154" s="27">
        <f t="shared" si="142"/>
        <v>0</v>
      </c>
      <c r="K154" s="27">
        <f t="shared" si="142"/>
        <v>0</v>
      </c>
      <c r="L154" s="27">
        <f t="shared" si="142"/>
        <v>0</v>
      </c>
      <c r="M154" s="27">
        <f t="shared" si="142"/>
        <v>0</v>
      </c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19" t="str">
        <f t="shared" si="143"/>
        <v/>
      </c>
      <c r="Y154" s="19" t="str">
        <f t="shared" si="141"/>
        <v/>
      </c>
      <c r="Z154" s="19" t="str">
        <f t="shared" si="141"/>
        <v/>
      </c>
      <c r="AA154" s="19" t="str">
        <f t="shared" si="141"/>
        <v/>
      </c>
      <c r="AB154" s="19" t="str">
        <f t="shared" si="141"/>
        <v/>
      </c>
      <c r="AC154" s="19" t="str">
        <f t="shared" si="141"/>
        <v/>
      </c>
      <c r="AD154" s="19" t="str">
        <f t="shared" si="141"/>
        <v/>
      </c>
      <c r="AE154" s="19" t="str">
        <f t="shared" si="141"/>
        <v/>
      </c>
      <c r="AF154" s="19" t="str">
        <f t="shared" si="141"/>
        <v/>
      </c>
      <c r="AG154" s="19" t="str">
        <f t="shared" si="141"/>
        <v/>
      </c>
      <c r="AH154" s="20">
        <f t="shared" si="127"/>
        <v>0</v>
      </c>
      <c r="AI154" s="25"/>
      <c r="AJ154" s="24"/>
      <c r="AK154" s="16" t="str">
        <f t="shared" si="133"/>
        <v/>
      </c>
      <c r="AL154" s="42"/>
      <c r="AM154" s="43"/>
      <c r="AN154" s="47"/>
      <c r="AO154" s="45"/>
      <c r="AP154" s="46"/>
      <c r="AQ154" s="46"/>
      <c r="AR154" s="16">
        <f t="shared" ca="1" si="111"/>
        <v>0</v>
      </c>
      <c r="AS154" s="16">
        <f t="shared" ca="1" si="113"/>
        <v>0</v>
      </c>
      <c r="AT154" s="16">
        <f t="shared" ca="1" si="114"/>
        <v>0</v>
      </c>
      <c r="AU154" s="15"/>
      <c r="AV154" s="15"/>
      <c r="AW154" s="15"/>
      <c r="AX154" s="16">
        <f t="shared" ca="1" si="118"/>
        <v>0</v>
      </c>
      <c r="AY154" s="79"/>
      <c r="AZ154" s="80">
        <v>1</v>
      </c>
      <c r="BA154" s="80" t="str">
        <f t="shared" ca="1" si="120"/>
        <v xml:space="preserve"> </v>
      </c>
      <c r="BB154" s="80">
        <v>2</v>
      </c>
      <c r="BC154" s="80" t="str">
        <f t="shared" ca="1" si="121"/>
        <v xml:space="preserve"> </v>
      </c>
      <c r="BD154" s="80">
        <v>3</v>
      </c>
      <c r="BE154" s="80" t="str">
        <f t="shared" ca="1" si="128"/>
        <v xml:space="preserve"> </v>
      </c>
      <c r="BF154" s="80">
        <v>4</v>
      </c>
      <c r="BG154" s="80" t="str">
        <f t="shared" ca="1" si="122"/>
        <v xml:space="preserve"> </v>
      </c>
      <c r="BH154" s="80">
        <v>5</v>
      </c>
      <c r="BI154" s="80" t="str">
        <f t="shared" ca="1" si="123"/>
        <v xml:space="preserve"> </v>
      </c>
      <c r="BJ154" s="80">
        <v>6</v>
      </c>
      <c r="BK154" s="77" t="str">
        <f t="shared" ca="1" si="124"/>
        <v xml:space="preserve"> </v>
      </c>
      <c r="BU154" s="3"/>
      <c r="BV154" s="3"/>
      <c r="BW154" s="3"/>
      <c r="BX154" s="3"/>
      <c r="BY154" s="3"/>
      <c r="BZ154" s="3"/>
    </row>
    <row r="155" spans="1:78" x14ac:dyDescent="0.25">
      <c r="A155" s="39">
        <v>154</v>
      </c>
      <c r="C155" s="27" t="str">
        <f t="shared" si="110"/>
        <v/>
      </c>
      <c r="D155" s="27">
        <f t="shared" si="144"/>
        <v>0</v>
      </c>
      <c r="E155" s="27">
        <f t="shared" si="142"/>
        <v>0</v>
      </c>
      <c r="F155" s="27">
        <f t="shared" si="142"/>
        <v>0</v>
      </c>
      <c r="G155" s="27">
        <f t="shared" si="142"/>
        <v>0</v>
      </c>
      <c r="H155" s="27">
        <f t="shared" si="142"/>
        <v>0</v>
      </c>
      <c r="I155" s="27">
        <f t="shared" si="142"/>
        <v>0</v>
      </c>
      <c r="J155" s="27">
        <f t="shared" si="142"/>
        <v>0</v>
      </c>
      <c r="K155" s="27">
        <f t="shared" si="142"/>
        <v>0</v>
      </c>
      <c r="L155" s="27">
        <f t="shared" si="142"/>
        <v>0</v>
      </c>
      <c r="M155" s="27">
        <f t="shared" si="142"/>
        <v>0</v>
      </c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18"/>
      <c r="Y155" s="18"/>
      <c r="Z155" s="18"/>
      <c r="AA155" s="21"/>
      <c r="AB155" s="21"/>
      <c r="AC155" s="21"/>
      <c r="AD155" s="21"/>
      <c r="AE155" s="21"/>
      <c r="AF155" s="21"/>
      <c r="AG155" s="21"/>
      <c r="AH155" s="20">
        <f t="shared" si="127"/>
        <v>0</v>
      </c>
      <c r="AI155" s="25"/>
      <c r="AJ155" s="24"/>
      <c r="AK155" s="16" t="str">
        <f t="shared" si="133"/>
        <v/>
      </c>
      <c r="AL155" s="42"/>
      <c r="AM155" s="43"/>
      <c r="AN155" s="47"/>
      <c r="AO155" s="45"/>
      <c r="AP155" s="46"/>
      <c r="AQ155" s="46"/>
      <c r="AR155" s="16">
        <f t="shared" ca="1" si="111"/>
        <v>0</v>
      </c>
      <c r="AS155" s="16">
        <f t="shared" ca="1" si="113"/>
        <v>0</v>
      </c>
      <c r="AT155" s="16">
        <f t="shared" ca="1" si="114"/>
        <v>0</v>
      </c>
      <c r="AU155" s="15"/>
      <c r="AV155" s="15"/>
      <c r="AW155" s="15"/>
      <c r="AX155" s="16">
        <f t="shared" ca="1" si="118"/>
        <v>0</v>
      </c>
      <c r="AY155" s="79"/>
      <c r="AZ155" s="80">
        <v>1</v>
      </c>
      <c r="BA155" s="80" t="str">
        <f t="shared" ca="1" si="120"/>
        <v xml:space="preserve"> </v>
      </c>
      <c r="BB155" s="80">
        <v>2</v>
      </c>
      <c r="BC155" s="80" t="str">
        <f t="shared" ca="1" si="121"/>
        <v xml:space="preserve"> </v>
      </c>
      <c r="BD155" s="80">
        <v>3</v>
      </c>
      <c r="BE155" s="80" t="str">
        <f t="shared" ca="1" si="128"/>
        <v xml:space="preserve"> </v>
      </c>
      <c r="BF155" s="80">
        <v>4</v>
      </c>
      <c r="BG155" s="80" t="str">
        <f t="shared" ca="1" si="122"/>
        <v xml:space="preserve"> </v>
      </c>
      <c r="BH155" s="80">
        <v>5</v>
      </c>
      <c r="BI155" s="80" t="str">
        <f t="shared" ca="1" si="123"/>
        <v xml:space="preserve"> </v>
      </c>
      <c r="BJ155" s="80">
        <v>6</v>
      </c>
      <c r="BK155" s="77" t="str">
        <f t="shared" ca="1" si="124"/>
        <v xml:space="preserve"> </v>
      </c>
      <c r="BU155" s="3"/>
      <c r="BV155" s="3"/>
      <c r="BW155" s="3"/>
      <c r="BX155" s="3"/>
      <c r="BY155" s="3"/>
      <c r="BZ155" s="3"/>
    </row>
    <row r="156" spans="1:78" x14ac:dyDescent="0.25">
      <c r="A156" s="39">
        <v>155</v>
      </c>
      <c r="C156" s="27" t="str">
        <f t="shared" si="110"/>
        <v/>
      </c>
      <c r="D156" s="27">
        <f t="shared" si="144"/>
        <v>0</v>
      </c>
      <c r="E156" s="27">
        <f t="shared" si="142"/>
        <v>0</v>
      </c>
      <c r="F156" s="27">
        <f t="shared" si="142"/>
        <v>0</v>
      </c>
      <c r="G156" s="27">
        <f t="shared" si="142"/>
        <v>0</v>
      </c>
      <c r="H156" s="27">
        <f t="shared" si="142"/>
        <v>0</v>
      </c>
      <c r="I156" s="27">
        <f t="shared" si="142"/>
        <v>0</v>
      </c>
      <c r="J156" s="27">
        <f t="shared" si="142"/>
        <v>0</v>
      </c>
      <c r="K156" s="27">
        <f t="shared" si="142"/>
        <v>0</v>
      </c>
      <c r="L156" s="27">
        <f t="shared" si="142"/>
        <v>0</v>
      </c>
      <c r="M156" s="27">
        <f t="shared" si="142"/>
        <v>0</v>
      </c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18"/>
      <c r="Y156" s="18"/>
      <c r="Z156" s="18"/>
      <c r="AA156" s="21"/>
      <c r="AB156" s="21"/>
      <c r="AC156" s="21"/>
      <c r="AD156" s="21"/>
      <c r="AE156" s="21"/>
      <c r="AF156" s="21"/>
      <c r="AG156" s="21"/>
      <c r="AH156" s="20">
        <f t="shared" si="127"/>
        <v>0</v>
      </c>
      <c r="AI156" s="25"/>
      <c r="AJ156" s="24"/>
      <c r="AK156" s="16" t="str">
        <f t="shared" si="133"/>
        <v/>
      </c>
      <c r="AL156" s="42"/>
      <c r="AM156" s="43"/>
      <c r="AN156" s="47"/>
      <c r="AO156" s="45"/>
      <c r="AP156" s="46"/>
      <c r="AQ156" s="46"/>
      <c r="AR156" s="16">
        <f t="shared" ca="1" si="111"/>
        <v>0</v>
      </c>
      <c r="AS156" s="16">
        <f t="shared" ca="1" si="113"/>
        <v>0</v>
      </c>
      <c r="AT156" s="16">
        <f t="shared" ca="1" si="114"/>
        <v>0</v>
      </c>
      <c r="AU156" s="15"/>
      <c r="AV156" s="15"/>
      <c r="AW156" s="15"/>
      <c r="AX156" s="16">
        <f t="shared" ca="1" si="118"/>
        <v>0</v>
      </c>
      <c r="AY156" s="79"/>
      <c r="AZ156" s="80">
        <v>1</v>
      </c>
      <c r="BA156" s="80" t="str">
        <f t="shared" ca="1" si="120"/>
        <v xml:space="preserve"> </v>
      </c>
      <c r="BB156" s="80">
        <v>2</v>
      </c>
      <c r="BC156" s="80" t="str">
        <f t="shared" ca="1" si="121"/>
        <v xml:space="preserve"> </v>
      </c>
      <c r="BD156" s="80">
        <v>3</v>
      </c>
      <c r="BE156" s="80" t="str">
        <f t="shared" ca="1" si="128"/>
        <v xml:space="preserve"> </v>
      </c>
      <c r="BF156" s="80">
        <v>4</v>
      </c>
      <c r="BG156" s="80" t="str">
        <f t="shared" ca="1" si="122"/>
        <v xml:space="preserve"> </v>
      </c>
      <c r="BH156" s="80">
        <v>5</v>
      </c>
      <c r="BI156" s="80" t="str">
        <f t="shared" ca="1" si="123"/>
        <v xml:space="preserve"> </v>
      </c>
      <c r="BJ156" s="80">
        <v>6</v>
      </c>
      <c r="BK156" s="77" t="str">
        <f t="shared" ca="1" si="124"/>
        <v xml:space="preserve"> </v>
      </c>
      <c r="BU156" s="3"/>
      <c r="BV156" s="3"/>
      <c r="BW156" s="3"/>
      <c r="BX156" s="3"/>
      <c r="BY156" s="3"/>
      <c r="BZ156" s="3"/>
    </row>
    <row r="157" spans="1:78" x14ac:dyDescent="0.25">
      <c r="A157" s="39">
        <v>156</v>
      </c>
      <c r="C157" s="27" t="str">
        <f t="shared" si="110"/>
        <v/>
      </c>
      <c r="D157" s="27">
        <f t="shared" si="144"/>
        <v>0</v>
      </c>
      <c r="E157" s="27">
        <f t="shared" si="142"/>
        <v>0</v>
      </c>
      <c r="F157" s="27">
        <f t="shared" si="142"/>
        <v>0</v>
      </c>
      <c r="G157" s="27">
        <f t="shared" si="142"/>
        <v>0</v>
      </c>
      <c r="H157" s="27">
        <f t="shared" si="142"/>
        <v>0</v>
      </c>
      <c r="I157" s="27">
        <f t="shared" si="142"/>
        <v>0</v>
      </c>
      <c r="J157" s="27">
        <f t="shared" si="142"/>
        <v>0</v>
      </c>
      <c r="K157" s="27">
        <f t="shared" si="142"/>
        <v>0</v>
      </c>
      <c r="L157" s="27">
        <f t="shared" si="142"/>
        <v>0</v>
      </c>
      <c r="M157" s="27">
        <f t="shared" si="142"/>
        <v>0</v>
      </c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18"/>
      <c r="Y157" s="18"/>
      <c r="Z157" s="18"/>
      <c r="AA157" s="21"/>
      <c r="AB157" s="21"/>
      <c r="AC157" s="21"/>
      <c r="AD157" s="21"/>
      <c r="AE157" s="21"/>
      <c r="AF157" s="21"/>
      <c r="AG157" s="21"/>
      <c r="AH157" s="20">
        <f t="shared" si="127"/>
        <v>0</v>
      </c>
      <c r="AI157" s="25"/>
      <c r="AJ157" s="24"/>
      <c r="AK157" s="16" t="str">
        <f t="shared" si="133"/>
        <v/>
      </c>
      <c r="AL157" s="42"/>
      <c r="AM157" s="43"/>
      <c r="AN157" s="47"/>
      <c r="AO157" s="45"/>
      <c r="AP157" s="46"/>
      <c r="AQ157" s="46"/>
      <c r="AR157" s="15"/>
      <c r="AS157" s="16">
        <f t="shared" ca="1" si="113"/>
        <v>0</v>
      </c>
      <c r="AT157" s="16">
        <f t="shared" ca="1" si="114"/>
        <v>0</v>
      </c>
      <c r="AU157" s="15"/>
      <c r="AV157" s="15"/>
      <c r="AW157" s="15"/>
      <c r="AX157" s="16">
        <f t="shared" ca="1" si="118"/>
        <v>0</v>
      </c>
      <c r="AY157" s="79"/>
      <c r="AZ157" s="80">
        <v>1</v>
      </c>
      <c r="BA157" s="80" t="str">
        <f t="shared" si="120"/>
        <v xml:space="preserve"> </v>
      </c>
      <c r="BB157" s="80">
        <v>2</v>
      </c>
      <c r="BC157" s="80" t="str">
        <f t="shared" si="121"/>
        <v xml:space="preserve"> </v>
      </c>
      <c r="BD157" s="80">
        <v>3</v>
      </c>
      <c r="BE157" s="80" t="str">
        <f t="shared" si="128"/>
        <v xml:space="preserve"> </v>
      </c>
      <c r="BF157" s="80">
        <v>4</v>
      </c>
      <c r="BG157" s="80" t="str">
        <f t="shared" si="122"/>
        <v xml:space="preserve"> </v>
      </c>
      <c r="BH157" s="80">
        <v>5</v>
      </c>
      <c r="BI157" s="80" t="str">
        <f t="shared" si="123"/>
        <v xml:space="preserve"> </v>
      </c>
      <c r="BJ157" s="80">
        <v>6</v>
      </c>
      <c r="BK157" s="77" t="str">
        <f t="shared" si="124"/>
        <v xml:space="preserve"> </v>
      </c>
      <c r="BU157" s="3"/>
      <c r="BV157" s="3"/>
      <c r="BW157" s="3"/>
      <c r="BX157" s="3"/>
      <c r="BY157" s="3"/>
      <c r="BZ157" s="3"/>
    </row>
    <row r="158" spans="1:78" x14ac:dyDescent="0.25">
      <c r="A158" s="39">
        <v>157</v>
      </c>
      <c r="C158" s="27" t="str">
        <f t="shared" si="110"/>
        <v/>
      </c>
      <c r="D158" s="27">
        <f t="shared" si="144"/>
        <v>0</v>
      </c>
      <c r="E158" s="27">
        <f t="shared" si="142"/>
        <v>0</v>
      </c>
      <c r="F158" s="27">
        <f t="shared" si="142"/>
        <v>0</v>
      </c>
      <c r="G158" s="27">
        <f t="shared" si="142"/>
        <v>0</v>
      </c>
      <c r="H158" s="27">
        <f t="shared" si="142"/>
        <v>0</v>
      </c>
      <c r="I158" s="27">
        <f t="shared" si="142"/>
        <v>0</v>
      </c>
      <c r="J158" s="27">
        <f t="shared" si="142"/>
        <v>0</v>
      </c>
      <c r="K158" s="27">
        <f t="shared" si="142"/>
        <v>0</v>
      </c>
      <c r="L158" s="27">
        <f t="shared" si="142"/>
        <v>0</v>
      </c>
      <c r="M158" s="27">
        <f t="shared" si="142"/>
        <v>0</v>
      </c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18"/>
      <c r="Y158" s="18"/>
      <c r="Z158" s="18"/>
      <c r="AA158" s="21"/>
      <c r="AB158" s="21"/>
      <c r="AC158" s="21"/>
      <c r="AD158" s="21"/>
      <c r="AE158" s="21"/>
      <c r="AF158" s="21"/>
      <c r="AG158" s="21"/>
      <c r="AH158" s="20">
        <f t="shared" si="127"/>
        <v>0</v>
      </c>
      <c r="AI158" s="25"/>
      <c r="AJ158" s="24"/>
      <c r="AK158" s="16" t="str">
        <f t="shared" si="133"/>
        <v/>
      </c>
      <c r="AL158" s="42"/>
      <c r="AM158" s="43"/>
      <c r="AN158" s="47"/>
      <c r="AO158" s="45"/>
      <c r="AP158" s="46"/>
      <c r="AQ158" s="46"/>
      <c r="AR158" s="15"/>
      <c r="AS158" s="16">
        <f t="shared" ca="1" si="113"/>
        <v>0</v>
      </c>
      <c r="AT158" s="16">
        <f t="shared" ca="1" si="114"/>
        <v>0</v>
      </c>
      <c r="AU158" s="15"/>
      <c r="AV158" s="15"/>
      <c r="AW158" s="15"/>
      <c r="AX158" s="16">
        <f t="shared" ca="1" si="118"/>
        <v>0</v>
      </c>
      <c r="AY158" s="79"/>
      <c r="AZ158" s="80">
        <v>1</v>
      </c>
      <c r="BA158" s="80" t="str">
        <f t="shared" si="120"/>
        <v xml:space="preserve"> </v>
      </c>
      <c r="BB158" s="80">
        <v>2</v>
      </c>
      <c r="BC158" s="80" t="str">
        <f t="shared" si="121"/>
        <v xml:space="preserve"> </v>
      </c>
      <c r="BD158" s="80">
        <v>3</v>
      </c>
      <c r="BE158" s="80" t="str">
        <f t="shared" si="128"/>
        <v xml:space="preserve"> </v>
      </c>
      <c r="BF158" s="80">
        <v>4</v>
      </c>
      <c r="BG158" s="80" t="str">
        <f t="shared" si="122"/>
        <v xml:space="preserve"> </v>
      </c>
      <c r="BH158" s="80">
        <v>5</v>
      </c>
      <c r="BI158" s="80" t="str">
        <f t="shared" si="123"/>
        <v xml:space="preserve"> </v>
      </c>
      <c r="BJ158" s="80">
        <v>6</v>
      </c>
      <c r="BK158" s="77" t="str">
        <f t="shared" si="124"/>
        <v xml:space="preserve"> </v>
      </c>
      <c r="BU158" s="3"/>
      <c r="BV158" s="3"/>
      <c r="BW158" s="3"/>
      <c r="BX158" s="3"/>
      <c r="BY158" s="3"/>
      <c r="BZ158" s="3"/>
    </row>
    <row r="159" spans="1:78" x14ac:dyDescent="0.25">
      <c r="A159" s="39">
        <v>158</v>
      </c>
      <c r="C159" s="27" t="str">
        <f t="shared" si="110"/>
        <v/>
      </c>
      <c r="D159" s="27">
        <f t="shared" si="144"/>
        <v>0</v>
      </c>
      <c r="E159" s="27">
        <f t="shared" si="142"/>
        <v>0</v>
      </c>
      <c r="F159" s="27">
        <f t="shared" si="142"/>
        <v>0</v>
      </c>
      <c r="G159" s="27">
        <f t="shared" si="142"/>
        <v>0</v>
      </c>
      <c r="H159" s="27">
        <f t="shared" si="142"/>
        <v>0</v>
      </c>
      <c r="I159" s="27">
        <f t="shared" si="142"/>
        <v>0</v>
      </c>
      <c r="J159" s="27">
        <f t="shared" si="142"/>
        <v>0</v>
      </c>
      <c r="K159" s="27">
        <f t="shared" si="142"/>
        <v>0</v>
      </c>
      <c r="L159" s="27">
        <f t="shared" si="142"/>
        <v>0</v>
      </c>
      <c r="M159" s="27">
        <f t="shared" si="142"/>
        <v>0</v>
      </c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18"/>
      <c r="Y159" s="18"/>
      <c r="Z159" s="18"/>
      <c r="AA159" s="21"/>
      <c r="AB159" s="21"/>
      <c r="AC159" s="21"/>
      <c r="AD159" s="21"/>
      <c r="AE159" s="21"/>
      <c r="AF159" s="21"/>
      <c r="AG159" s="21"/>
      <c r="AH159" s="20">
        <f t="shared" si="127"/>
        <v>0</v>
      </c>
      <c r="AI159" s="25"/>
      <c r="AJ159" s="24"/>
      <c r="AK159" s="16" t="str">
        <f t="shared" si="133"/>
        <v/>
      </c>
      <c r="AL159" s="42"/>
      <c r="AM159" s="43"/>
      <c r="AN159" s="47"/>
      <c r="AO159" s="45"/>
      <c r="AP159" s="46"/>
      <c r="AQ159" s="46"/>
      <c r="AR159" s="15"/>
      <c r="AS159" s="16">
        <f t="shared" ca="1" si="113"/>
        <v>0</v>
      </c>
      <c r="AT159" s="16">
        <f t="shared" ca="1" si="114"/>
        <v>0</v>
      </c>
      <c r="AU159" s="15"/>
      <c r="AV159" s="15"/>
      <c r="AW159" s="15"/>
      <c r="AX159" s="16">
        <f t="shared" ca="1" si="118"/>
        <v>0</v>
      </c>
      <c r="AY159" s="79"/>
      <c r="AZ159" s="80">
        <v>1</v>
      </c>
      <c r="BA159" s="80" t="str">
        <f t="shared" si="120"/>
        <v xml:space="preserve"> </v>
      </c>
      <c r="BB159" s="80">
        <v>2</v>
      </c>
      <c r="BC159" s="80" t="str">
        <f t="shared" si="121"/>
        <v xml:space="preserve"> </v>
      </c>
      <c r="BD159" s="80">
        <v>3</v>
      </c>
      <c r="BE159" s="80" t="str">
        <f t="shared" si="128"/>
        <v xml:space="preserve"> </v>
      </c>
      <c r="BF159" s="80">
        <v>4</v>
      </c>
      <c r="BG159" s="80" t="str">
        <f t="shared" si="122"/>
        <v xml:space="preserve"> </v>
      </c>
      <c r="BH159" s="80">
        <v>5</v>
      </c>
      <c r="BI159" s="80" t="str">
        <f t="shared" si="123"/>
        <v xml:space="preserve"> </v>
      </c>
      <c r="BJ159" s="80">
        <v>6</v>
      </c>
      <c r="BK159" s="77" t="str">
        <f t="shared" si="124"/>
        <v xml:space="preserve"> </v>
      </c>
      <c r="BU159" s="3"/>
      <c r="BV159" s="3"/>
      <c r="BW159" s="3"/>
      <c r="BX159" s="3"/>
      <c r="BY159" s="3"/>
      <c r="BZ159" s="3"/>
    </row>
    <row r="160" spans="1:78" x14ac:dyDescent="0.25">
      <c r="A160" s="39">
        <v>159</v>
      </c>
      <c r="C160" s="27" t="str">
        <f t="shared" si="110"/>
        <v/>
      </c>
      <c r="D160" s="27">
        <f t="shared" si="144"/>
        <v>0</v>
      </c>
      <c r="E160" s="27">
        <f t="shared" si="144"/>
        <v>0</v>
      </c>
      <c r="F160" s="27">
        <f t="shared" si="144"/>
        <v>0</v>
      </c>
      <c r="G160" s="27">
        <f t="shared" si="144"/>
        <v>0</v>
      </c>
      <c r="H160" s="27">
        <f t="shared" si="144"/>
        <v>0</v>
      </c>
      <c r="I160" s="27">
        <f t="shared" si="144"/>
        <v>0</v>
      </c>
      <c r="J160" s="27">
        <f t="shared" si="144"/>
        <v>0</v>
      </c>
      <c r="K160" s="27">
        <f t="shared" si="144"/>
        <v>0</v>
      </c>
      <c r="L160" s="27">
        <f t="shared" si="144"/>
        <v>0</v>
      </c>
      <c r="M160" s="27">
        <f t="shared" si="144"/>
        <v>0</v>
      </c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18"/>
      <c r="Y160" s="18"/>
      <c r="Z160" s="18"/>
      <c r="AA160" s="21"/>
      <c r="AB160" s="21"/>
      <c r="AC160" s="21"/>
      <c r="AD160" s="21"/>
      <c r="AE160" s="21"/>
      <c r="AF160" s="21"/>
      <c r="AG160" s="21"/>
      <c r="AH160" s="20">
        <f t="shared" si="127"/>
        <v>0</v>
      </c>
      <c r="AI160" s="25"/>
      <c r="AJ160" s="24"/>
      <c r="AK160" s="16" t="str">
        <f t="shared" si="133"/>
        <v/>
      </c>
      <c r="AL160" s="42"/>
      <c r="AM160" s="43"/>
      <c r="AN160" s="47"/>
      <c r="AO160" s="45"/>
      <c r="AP160" s="46"/>
      <c r="AQ160" s="46"/>
      <c r="AR160" s="15"/>
      <c r="AS160" s="15"/>
      <c r="AT160" s="15"/>
      <c r="AU160" s="15"/>
      <c r="AV160" s="15"/>
      <c r="AW160" s="15"/>
      <c r="AX160" s="16">
        <f t="shared" ca="1" si="118"/>
        <v>0</v>
      </c>
      <c r="AY160" s="79"/>
      <c r="AZ160" s="80">
        <v>1</v>
      </c>
      <c r="BA160" s="80" t="str">
        <f t="shared" si="120"/>
        <v xml:space="preserve"> </v>
      </c>
      <c r="BB160" s="80">
        <v>2</v>
      </c>
      <c r="BC160" s="80" t="str">
        <f t="shared" si="121"/>
        <v xml:space="preserve"> </v>
      </c>
      <c r="BD160" s="80">
        <v>3</v>
      </c>
      <c r="BE160" s="80" t="str">
        <f t="shared" si="128"/>
        <v xml:space="preserve"> </v>
      </c>
      <c r="BF160" s="80">
        <v>4</v>
      </c>
      <c r="BG160" s="80" t="str">
        <f t="shared" si="122"/>
        <v xml:space="preserve"> </v>
      </c>
      <c r="BH160" s="80">
        <v>5</v>
      </c>
      <c r="BI160" s="80" t="str">
        <f t="shared" si="123"/>
        <v xml:space="preserve"> </v>
      </c>
      <c r="BJ160" s="80">
        <v>6</v>
      </c>
      <c r="BK160" s="77" t="str">
        <f t="shared" si="124"/>
        <v xml:space="preserve"> </v>
      </c>
      <c r="BU160" s="3"/>
      <c r="BV160" s="3"/>
      <c r="BW160" s="3"/>
      <c r="BX160" s="3"/>
      <c r="BY160" s="3"/>
      <c r="BZ160" s="3"/>
    </row>
    <row r="161" spans="1:78" x14ac:dyDescent="0.25">
      <c r="A161" s="39">
        <v>160</v>
      </c>
      <c r="C161" s="27" t="str">
        <f t="shared" si="110"/>
        <v/>
      </c>
      <c r="D161" s="27">
        <f t="shared" si="144"/>
        <v>0</v>
      </c>
      <c r="E161" s="27">
        <f t="shared" si="144"/>
        <v>0</v>
      </c>
      <c r="F161" s="27">
        <f t="shared" si="144"/>
        <v>0</v>
      </c>
      <c r="G161" s="27">
        <f t="shared" si="144"/>
        <v>0</v>
      </c>
      <c r="H161" s="27">
        <f t="shared" si="144"/>
        <v>0</v>
      </c>
      <c r="I161" s="27">
        <f t="shared" si="144"/>
        <v>0</v>
      </c>
      <c r="J161" s="27">
        <f t="shared" si="144"/>
        <v>0</v>
      </c>
      <c r="K161" s="27">
        <f t="shared" si="144"/>
        <v>0</v>
      </c>
      <c r="L161" s="27">
        <f t="shared" si="144"/>
        <v>0</v>
      </c>
      <c r="M161" s="27">
        <f t="shared" si="144"/>
        <v>0</v>
      </c>
      <c r="N161" s="7">
        <f>IF(D161=0,D1,"")</f>
        <v>1</v>
      </c>
      <c r="O161" s="7">
        <f t="shared" ref="O161:W161" si="145">IF(E161=0,E1,"")</f>
        <v>2</v>
      </c>
      <c r="P161" s="7">
        <f t="shared" si="145"/>
        <v>3</v>
      </c>
      <c r="Q161" s="7">
        <f t="shared" si="145"/>
        <v>4</v>
      </c>
      <c r="R161" s="7">
        <f t="shared" si="145"/>
        <v>5</v>
      </c>
      <c r="S161" s="7">
        <f t="shared" si="145"/>
        <v>6</v>
      </c>
      <c r="T161" s="7">
        <f t="shared" si="145"/>
        <v>7</v>
      </c>
      <c r="U161" s="7">
        <f t="shared" si="145"/>
        <v>8</v>
      </c>
      <c r="V161" s="7">
        <f t="shared" si="145"/>
        <v>9</v>
      </c>
      <c r="W161" s="7">
        <f t="shared" si="145"/>
        <v>0</v>
      </c>
      <c r="X161" s="18"/>
      <c r="Y161" s="18"/>
      <c r="Z161" s="18"/>
      <c r="AA161" s="21"/>
      <c r="AB161" s="21"/>
      <c r="AC161" s="21"/>
      <c r="AD161" s="21"/>
      <c r="AE161" s="21"/>
      <c r="AF161" s="21"/>
      <c r="AG161" s="21"/>
      <c r="AH161" s="20">
        <f t="shared" si="127"/>
        <v>0</v>
      </c>
      <c r="AI161" s="25"/>
      <c r="AJ161" s="24"/>
      <c r="AK161" s="16" t="str">
        <f t="shared" si="133"/>
        <v/>
      </c>
      <c r="AL161" s="42"/>
      <c r="AM161" s="43"/>
      <c r="AN161" s="47"/>
      <c r="AO161" s="45"/>
      <c r="AP161" s="46"/>
      <c r="AQ161" s="46"/>
      <c r="AR161" s="15"/>
      <c r="AS161" s="15"/>
      <c r="AT161" s="15"/>
      <c r="AU161" s="15"/>
      <c r="AV161" s="15"/>
      <c r="AW161" s="15"/>
      <c r="AX161" s="16">
        <f t="shared" ca="1" si="118"/>
        <v>0</v>
      </c>
      <c r="AY161" s="79"/>
      <c r="AZ161" s="80">
        <v>1</v>
      </c>
      <c r="BA161" s="80" t="str">
        <f t="shared" si="120"/>
        <v xml:space="preserve"> </v>
      </c>
      <c r="BB161" s="80">
        <v>2</v>
      </c>
      <c r="BC161" s="80" t="str">
        <f t="shared" si="121"/>
        <v xml:space="preserve"> </v>
      </c>
      <c r="BD161" s="80">
        <v>3</v>
      </c>
      <c r="BE161" s="80" t="str">
        <f t="shared" si="128"/>
        <v xml:space="preserve"> </v>
      </c>
      <c r="BF161" s="80">
        <v>4</v>
      </c>
      <c r="BG161" s="80" t="str">
        <f t="shared" si="122"/>
        <v xml:space="preserve"> </v>
      </c>
      <c r="BH161" s="80">
        <v>5</v>
      </c>
      <c r="BI161" s="80" t="str">
        <f t="shared" si="123"/>
        <v xml:space="preserve"> </v>
      </c>
      <c r="BJ161" s="80">
        <v>6</v>
      </c>
      <c r="BK161" s="77" t="str">
        <f t="shared" si="124"/>
        <v xml:space="preserve"> </v>
      </c>
      <c r="BU161" s="3"/>
      <c r="BV161" s="3"/>
      <c r="BW161" s="3"/>
      <c r="BX161" s="3"/>
      <c r="BY161" s="3"/>
      <c r="BZ161" s="3"/>
    </row>
    <row r="162" spans="1:78" x14ac:dyDescent="0.25">
      <c r="A162" s="39">
        <v>161</v>
      </c>
      <c r="C162" s="27" t="str">
        <f t="shared" si="110"/>
        <v/>
      </c>
      <c r="D162" s="34">
        <f>IF($C162=D1,1,0)</f>
        <v>0</v>
      </c>
      <c r="E162" s="34">
        <f t="shared" ref="E162:M162" si="146">IF($C162=E1,1,0)</f>
        <v>0</v>
      </c>
      <c r="F162" s="34">
        <f t="shared" si="146"/>
        <v>0</v>
      </c>
      <c r="G162" s="34">
        <f t="shared" si="146"/>
        <v>0</v>
      </c>
      <c r="H162" s="34">
        <f t="shared" si="146"/>
        <v>0</v>
      </c>
      <c r="I162" s="34">
        <f t="shared" si="146"/>
        <v>0</v>
      </c>
      <c r="J162" s="34">
        <f t="shared" si="146"/>
        <v>0</v>
      </c>
      <c r="K162" s="34">
        <f t="shared" si="146"/>
        <v>0</v>
      </c>
      <c r="L162" s="34">
        <f t="shared" si="146"/>
        <v>0</v>
      </c>
      <c r="M162" s="34">
        <f t="shared" si="146"/>
        <v>0</v>
      </c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19" t="str">
        <f>IF(N$161=$C162,"WIN","")</f>
        <v/>
      </c>
      <c r="Y162" s="19" t="str">
        <f t="shared" ref="Y162:AG164" si="147">IF(O$161=$C162,"WIN","")</f>
        <v/>
      </c>
      <c r="Z162" s="19" t="str">
        <f t="shared" si="147"/>
        <v/>
      </c>
      <c r="AA162" s="19" t="str">
        <f t="shared" si="147"/>
        <v/>
      </c>
      <c r="AB162" s="19" t="str">
        <f t="shared" si="147"/>
        <v/>
      </c>
      <c r="AC162" s="19" t="str">
        <f t="shared" si="147"/>
        <v/>
      </c>
      <c r="AD162" s="19" t="str">
        <f t="shared" si="147"/>
        <v/>
      </c>
      <c r="AE162" s="19" t="str">
        <f t="shared" si="147"/>
        <v/>
      </c>
      <c r="AF162" s="19" t="str">
        <f t="shared" si="147"/>
        <v/>
      </c>
      <c r="AG162" s="19" t="str">
        <f t="shared" si="147"/>
        <v/>
      </c>
      <c r="AH162" s="20">
        <f t="shared" si="127"/>
        <v>0</v>
      </c>
      <c r="AI162" s="26">
        <f>SUM(AH162:AH164)</f>
        <v>0</v>
      </c>
      <c r="AJ162" s="20" t="str">
        <f>IF(AI162&lt;&gt;0,"W",IF(AI162=0,"L"))</f>
        <v>L</v>
      </c>
      <c r="AK162" s="16">
        <f t="shared" si="133"/>
        <v>10</v>
      </c>
      <c r="AL162" s="50" t="str">
        <f>IF(AND(AI162&gt;0,AK162=1),"W","L ")</f>
        <v xml:space="preserve">L </v>
      </c>
      <c r="AM162" s="51" t="str">
        <f>IF(AND(AI162&gt;0,AK162=2),"W","L ")</f>
        <v xml:space="preserve">L </v>
      </c>
      <c r="AN162" s="47" t="str">
        <f>IF(AND(AI162&gt;0,AK162=3),"W","L ")</f>
        <v xml:space="preserve">L </v>
      </c>
      <c r="AO162" s="48" t="str">
        <f>IF(AND(AI162&gt;0,AK162=4),"W","L ")</f>
        <v xml:space="preserve">L </v>
      </c>
      <c r="AP162" s="49" t="str">
        <f>IF(AND(AI162&gt;0,AK162=5),"W","L ")</f>
        <v xml:space="preserve">L </v>
      </c>
      <c r="AQ162" s="49" t="str">
        <f>IF(AND(AI162&gt;0,AK162=6),"W","L ")</f>
        <v xml:space="preserve">L </v>
      </c>
      <c r="AR162" s="15"/>
      <c r="AS162" s="15"/>
      <c r="AT162" s="15"/>
      <c r="AU162" s="15"/>
      <c r="AV162" s="15"/>
      <c r="AW162" s="15"/>
      <c r="AX162" s="16">
        <f t="shared" ca="1" si="118"/>
        <v>0</v>
      </c>
      <c r="AY162" s="79"/>
      <c r="AZ162" s="80">
        <v>1</v>
      </c>
      <c r="BA162" s="80" t="str">
        <f t="shared" si="120"/>
        <v xml:space="preserve"> </v>
      </c>
      <c r="BB162" s="80">
        <v>2</v>
      </c>
      <c r="BC162" s="80" t="str">
        <f t="shared" si="121"/>
        <v xml:space="preserve"> </v>
      </c>
      <c r="BD162" s="80">
        <v>3</v>
      </c>
      <c r="BE162" s="80" t="str">
        <f t="shared" si="128"/>
        <v xml:space="preserve"> </v>
      </c>
      <c r="BF162" s="80">
        <v>4</v>
      </c>
      <c r="BG162" s="80" t="str">
        <f t="shared" si="122"/>
        <v xml:space="preserve"> </v>
      </c>
      <c r="BH162" s="80">
        <v>5</v>
      </c>
      <c r="BI162" s="80" t="str">
        <f t="shared" si="123"/>
        <v xml:space="preserve"> </v>
      </c>
      <c r="BJ162" s="80">
        <v>6</v>
      </c>
      <c r="BK162" s="77" t="str">
        <f t="shared" si="124"/>
        <v xml:space="preserve"> </v>
      </c>
      <c r="BU162" s="3"/>
      <c r="BV162" s="3"/>
      <c r="BW162" s="3"/>
      <c r="BX162" s="3"/>
      <c r="BY162" s="3"/>
      <c r="BZ162" s="3"/>
    </row>
    <row r="163" spans="1:78" x14ac:dyDescent="0.25">
      <c r="A163" s="39">
        <v>162</v>
      </c>
      <c r="C163" s="27" t="str">
        <f t="shared" si="110"/>
        <v/>
      </c>
      <c r="D163" s="27">
        <f>IF($C163=D$1,1+D162,D162)</f>
        <v>0</v>
      </c>
      <c r="E163" s="27">
        <f t="shared" si="142"/>
        <v>0</v>
      </c>
      <c r="F163" s="27">
        <f t="shared" si="142"/>
        <v>0</v>
      </c>
      <c r="G163" s="27">
        <f t="shared" si="142"/>
        <v>0</v>
      </c>
      <c r="H163" s="27">
        <f t="shared" si="142"/>
        <v>0</v>
      </c>
      <c r="I163" s="27">
        <f t="shared" si="142"/>
        <v>0</v>
      </c>
      <c r="J163" s="27">
        <f t="shared" si="142"/>
        <v>0</v>
      </c>
      <c r="K163" s="27">
        <f t="shared" si="142"/>
        <v>0</v>
      </c>
      <c r="L163" s="27">
        <f t="shared" si="142"/>
        <v>0</v>
      </c>
      <c r="M163" s="27">
        <f t="shared" si="142"/>
        <v>0</v>
      </c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19" t="str">
        <f t="shared" ref="X163:X164" si="148">IF(N$161=$C163,"WIN","")</f>
        <v/>
      </c>
      <c r="Y163" s="19" t="str">
        <f t="shared" si="147"/>
        <v/>
      </c>
      <c r="Z163" s="19" t="str">
        <f t="shared" si="147"/>
        <v/>
      </c>
      <c r="AA163" s="19" t="str">
        <f t="shared" si="147"/>
        <v/>
      </c>
      <c r="AB163" s="19" t="str">
        <f t="shared" si="147"/>
        <v/>
      </c>
      <c r="AC163" s="19" t="str">
        <f t="shared" si="147"/>
        <v/>
      </c>
      <c r="AD163" s="19" t="str">
        <f t="shared" si="147"/>
        <v/>
      </c>
      <c r="AE163" s="19" t="str">
        <f t="shared" si="147"/>
        <v/>
      </c>
      <c r="AF163" s="19" t="str">
        <f t="shared" si="147"/>
        <v/>
      </c>
      <c r="AG163" s="19" t="str">
        <f t="shared" si="147"/>
        <v/>
      </c>
      <c r="AH163" s="20">
        <f t="shared" si="127"/>
        <v>0</v>
      </c>
      <c r="AI163" s="25"/>
      <c r="AJ163" s="24"/>
      <c r="AK163" s="16" t="str">
        <f t="shared" si="133"/>
        <v/>
      </c>
      <c r="AL163" s="42"/>
      <c r="AM163" s="43"/>
      <c r="AN163" s="47"/>
      <c r="AO163" s="45"/>
      <c r="AP163" s="46"/>
      <c r="AQ163" s="46"/>
      <c r="AR163" s="15"/>
      <c r="AS163" s="15"/>
      <c r="AT163" s="15"/>
      <c r="AU163" s="15"/>
      <c r="AV163" s="15"/>
      <c r="AW163" s="15"/>
      <c r="AX163" s="16">
        <f t="shared" ca="1" si="118"/>
        <v>0</v>
      </c>
      <c r="AY163" s="79"/>
      <c r="AZ163" s="80">
        <v>1</v>
      </c>
      <c r="BA163" s="80" t="str">
        <f t="shared" si="120"/>
        <v xml:space="preserve"> </v>
      </c>
      <c r="BB163" s="80">
        <v>2</v>
      </c>
      <c r="BC163" s="80" t="str">
        <f t="shared" si="121"/>
        <v xml:space="preserve"> </v>
      </c>
      <c r="BD163" s="80">
        <v>3</v>
      </c>
      <c r="BE163" s="80" t="str">
        <f t="shared" si="128"/>
        <v xml:space="preserve"> </v>
      </c>
      <c r="BF163" s="80">
        <v>4</v>
      </c>
      <c r="BG163" s="80" t="str">
        <f t="shared" si="122"/>
        <v xml:space="preserve"> </v>
      </c>
      <c r="BH163" s="80">
        <v>5</v>
      </c>
      <c r="BI163" s="80" t="str">
        <f t="shared" si="123"/>
        <v xml:space="preserve"> </v>
      </c>
      <c r="BJ163" s="80">
        <v>6</v>
      </c>
      <c r="BK163" s="77" t="str">
        <f t="shared" si="124"/>
        <v xml:space="preserve"> </v>
      </c>
      <c r="BU163" s="3"/>
      <c r="BV163" s="3"/>
      <c r="BW163" s="3"/>
      <c r="BX163" s="3"/>
      <c r="BY163" s="3"/>
      <c r="BZ163" s="3"/>
    </row>
    <row r="164" spans="1:78" x14ac:dyDescent="0.25">
      <c r="A164" s="39">
        <v>163</v>
      </c>
      <c r="C164" s="27" t="str">
        <f t="shared" si="110"/>
        <v/>
      </c>
      <c r="D164" s="27">
        <f t="shared" ref="D164:M171" si="149">IF($C164=D$1,1+D163,D163)</f>
        <v>0</v>
      </c>
      <c r="E164" s="27">
        <f t="shared" si="149"/>
        <v>0</v>
      </c>
      <c r="F164" s="27">
        <f t="shared" si="149"/>
        <v>0</v>
      </c>
      <c r="G164" s="27">
        <f t="shared" si="149"/>
        <v>0</v>
      </c>
      <c r="H164" s="27">
        <f t="shared" si="149"/>
        <v>0</v>
      </c>
      <c r="I164" s="27">
        <f t="shared" si="149"/>
        <v>0</v>
      </c>
      <c r="J164" s="27">
        <f t="shared" si="149"/>
        <v>0</v>
      </c>
      <c r="K164" s="27">
        <f t="shared" si="149"/>
        <v>0</v>
      </c>
      <c r="L164" s="27">
        <f t="shared" si="149"/>
        <v>0</v>
      </c>
      <c r="M164" s="27">
        <f t="shared" si="149"/>
        <v>0</v>
      </c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19" t="str">
        <f t="shared" si="148"/>
        <v/>
      </c>
      <c r="Y164" s="19" t="str">
        <f t="shared" si="147"/>
        <v/>
      </c>
      <c r="Z164" s="19" t="str">
        <f t="shared" si="147"/>
        <v/>
      </c>
      <c r="AA164" s="19" t="str">
        <f t="shared" si="147"/>
        <v/>
      </c>
      <c r="AB164" s="19" t="str">
        <f t="shared" si="147"/>
        <v/>
      </c>
      <c r="AC164" s="19" t="str">
        <f t="shared" si="147"/>
        <v/>
      </c>
      <c r="AD164" s="19" t="str">
        <f t="shared" si="147"/>
        <v/>
      </c>
      <c r="AE164" s="19" t="str">
        <f t="shared" si="147"/>
        <v/>
      </c>
      <c r="AF164" s="19" t="str">
        <f t="shared" si="147"/>
        <v/>
      </c>
      <c r="AG164" s="19" t="str">
        <f t="shared" si="147"/>
        <v/>
      </c>
      <c r="AH164" s="20">
        <f t="shared" si="127"/>
        <v>0</v>
      </c>
      <c r="AI164" s="25"/>
      <c r="AJ164" s="24"/>
      <c r="AK164" s="16" t="str">
        <f t="shared" si="133"/>
        <v/>
      </c>
      <c r="AL164" s="42"/>
      <c r="AM164" s="43"/>
      <c r="AN164" s="47"/>
      <c r="AO164" s="45"/>
      <c r="AP164" s="46"/>
      <c r="AQ164" s="46"/>
      <c r="AR164" s="15"/>
      <c r="AS164" s="15"/>
      <c r="AT164" s="15"/>
      <c r="AU164" s="15"/>
      <c r="AV164" s="15"/>
      <c r="AW164" s="15"/>
      <c r="AX164" s="16">
        <f t="shared" ca="1" si="118"/>
        <v>0</v>
      </c>
      <c r="AY164" s="79"/>
      <c r="AZ164" s="80">
        <v>1</v>
      </c>
      <c r="BA164" s="80" t="str">
        <f t="shared" si="120"/>
        <v xml:space="preserve"> </v>
      </c>
      <c r="BB164" s="80">
        <v>2</v>
      </c>
      <c r="BC164" s="80" t="str">
        <f t="shared" si="121"/>
        <v xml:space="preserve"> </v>
      </c>
      <c r="BD164" s="80">
        <v>3</v>
      </c>
      <c r="BE164" s="80" t="str">
        <f t="shared" si="128"/>
        <v xml:space="preserve"> </v>
      </c>
      <c r="BF164" s="80">
        <v>4</v>
      </c>
      <c r="BG164" s="80" t="str">
        <f t="shared" si="122"/>
        <v xml:space="preserve"> </v>
      </c>
      <c r="BH164" s="80">
        <v>5</v>
      </c>
      <c r="BI164" s="80" t="str">
        <f t="shared" si="123"/>
        <v xml:space="preserve"> </v>
      </c>
      <c r="BJ164" s="80">
        <v>6</v>
      </c>
      <c r="BK164" s="77" t="str">
        <f t="shared" si="124"/>
        <v xml:space="preserve"> </v>
      </c>
      <c r="BU164" s="3"/>
      <c r="BV164" s="3"/>
      <c r="BW164" s="3"/>
      <c r="BX164" s="3"/>
      <c r="BY164" s="3"/>
      <c r="BZ164" s="3"/>
    </row>
    <row r="165" spans="1:78" x14ac:dyDescent="0.25">
      <c r="A165" s="39">
        <v>164</v>
      </c>
      <c r="C165" s="27" t="str">
        <f t="shared" si="110"/>
        <v/>
      </c>
      <c r="D165" s="27">
        <f t="shared" si="149"/>
        <v>0</v>
      </c>
      <c r="E165" s="27">
        <f t="shared" si="149"/>
        <v>0</v>
      </c>
      <c r="F165" s="27">
        <f t="shared" si="149"/>
        <v>0</v>
      </c>
      <c r="G165" s="27">
        <f t="shared" si="149"/>
        <v>0</v>
      </c>
      <c r="H165" s="27">
        <f t="shared" si="149"/>
        <v>0</v>
      </c>
      <c r="I165" s="27">
        <f t="shared" si="149"/>
        <v>0</v>
      </c>
      <c r="J165" s="27">
        <f t="shared" si="149"/>
        <v>0</v>
      </c>
      <c r="K165" s="27">
        <f t="shared" si="149"/>
        <v>0</v>
      </c>
      <c r="L165" s="27">
        <f t="shared" si="149"/>
        <v>0</v>
      </c>
      <c r="M165" s="27">
        <f t="shared" si="149"/>
        <v>0</v>
      </c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18"/>
      <c r="Y165" s="18"/>
      <c r="Z165" s="18"/>
      <c r="AA165" s="21"/>
      <c r="AB165" s="21"/>
      <c r="AC165" s="21"/>
      <c r="AD165" s="21"/>
      <c r="AE165" s="21"/>
      <c r="AF165" s="21"/>
      <c r="AG165" s="21"/>
      <c r="AH165" s="20">
        <f t="shared" si="127"/>
        <v>0</v>
      </c>
      <c r="AI165" s="25"/>
      <c r="AJ165" s="24"/>
      <c r="AK165" s="16" t="str">
        <f t="shared" si="133"/>
        <v/>
      </c>
      <c r="AL165" s="42"/>
      <c r="AM165" s="43"/>
      <c r="AN165" s="47"/>
      <c r="AO165" s="45"/>
      <c r="AP165" s="46"/>
      <c r="AQ165" s="46"/>
      <c r="AR165" s="15"/>
      <c r="AS165" s="15"/>
      <c r="AT165" s="15"/>
      <c r="AU165" s="15"/>
      <c r="AV165" s="15"/>
      <c r="AW165" s="15"/>
      <c r="AX165" s="16">
        <f t="shared" ca="1" si="118"/>
        <v>0</v>
      </c>
      <c r="AY165" s="79"/>
      <c r="AZ165" s="80">
        <v>1</v>
      </c>
      <c r="BA165" s="80" t="str">
        <f t="shared" si="120"/>
        <v xml:space="preserve"> </v>
      </c>
      <c r="BB165" s="80">
        <v>2</v>
      </c>
      <c r="BC165" s="80" t="str">
        <f t="shared" si="121"/>
        <v xml:space="preserve"> </v>
      </c>
      <c r="BD165" s="80">
        <v>3</v>
      </c>
      <c r="BE165" s="80" t="str">
        <f t="shared" si="128"/>
        <v xml:space="preserve"> </v>
      </c>
      <c r="BF165" s="80">
        <v>4</v>
      </c>
      <c r="BG165" s="80" t="str">
        <f t="shared" si="122"/>
        <v xml:space="preserve"> </v>
      </c>
      <c r="BH165" s="80">
        <v>5</v>
      </c>
      <c r="BI165" s="80" t="str">
        <f t="shared" si="123"/>
        <v xml:space="preserve"> </v>
      </c>
      <c r="BJ165" s="80">
        <v>6</v>
      </c>
      <c r="BK165" s="77" t="str">
        <f t="shared" si="124"/>
        <v xml:space="preserve"> </v>
      </c>
      <c r="BU165" s="3"/>
      <c r="BV165" s="3"/>
      <c r="BW165" s="3"/>
      <c r="BX165" s="3"/>
      <c r="BY165" s="3"/>
      <c r="BZ165" s="3"/>
    </row>
    <row r="166" spans="1:78" x14ac:dyDescent="0.25">
      <c r="A166" s="39">
        <v>165</v>
      </c>
      <c r="C166" s="27" t="str">
        <f t="shared" si="110"/>
        <v/>
      </c>
      <c r="D166" s="27">
        <f t="shared" si="149"/>
        <v>0</v>
      </c>
      <c r="E166" s="27">
        <f t="shared" si="149"/>
        <v>0</v>
      </c>
      <c r="F166" s="27">
        <f t="shared" si="149"/>
        <v>0</v>
      </c>
      <c r="G166" s="27">
        <f t="shared" si="149"/>
        <v>0</v>
      </c>
      <c r="H166" s="27">
        <f t="shared" si="149"/>
        <v>0</v>
      </c>
      <c r="I166" s="27">
        <f t="shared" si="149"/>
        <v>0</v>
      </c>
      <c r="J166" s="27">
        <f t="shared" si="149"/>
        <v>0</v>
      </c>
      <c r="K166" s="27">
        <f t="shared" si="149"/>
        <v>0</v>
      </c>
      <c r="L166" s="27">
        <f t="shared" si="149"/>
        <v>0</v>
      </c>
      <c r="M166" s="27">
        <f t="shared" si="149"/>
        <v>0</v>
      </c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18"/>
      <c r="Y166" s="18"/>
      <c r="Z166" s="18"/>
      <c r="AA166" s="21"/>
      <c r="AB166" s="21"/>
      <c r="AC166" s="21"/>
      <c r="AD166" s="21"/>
      <c r="AE166" s="21"/>
      <c r="AF166" s="21"/>
      <c r="AG166" s="21"/>
      <c r="AH166" s="20">
        <f t="shared" si="127"/>
        <v>0</v>
      </c>
      <c r="AI166" s="25"/>
      <c r="AJ166" s="24"/>
      <c r="AK166" s="16" t="str">
        <f t="shared" si="133"/>
        <v/>
      </c>
      <c r="AL166" s="42"/>
      <c r="AM166" s="43"/>
      <c r="AN166" s="47"/>
      <c r="AO166" s="45"/>
      <c r="AP166" s="46"/>
      <c r="AQ166" s="46"/>
      <c r="AR166" s="15"/>
      <c r="AS166" s="15"/>
      <c r="AT166" s="15"/>
      <c r="AU166" s="15"/>
      <c r="AV166" s="15"/>
      <c r="AW166" s="15"/>
      <c r="AX166" s="16">
        <f t="shared" ca="1" si="118"/>
        <v>0</v>
      </c>
      <c r="AY166" s="79"/>
      <c r="AZ166" s="80">
        <v>1</v>
      </c>
      <c r="BA166" s="80" t="str">
        <f t="shared" si="120"/>
        <v xml:space="preserve"> </v>
      </c>
      <c r="BB166" s="80">
        <v>2</v>
      </c>
      <c r="BC166" s="80" t="str">
        <f t="shared" si="121"/>
        <v xml:space="preserve"> </v>
      </c>
      <c r="BD166" s="80">
        <v>3</v>
      </c>
      <c r="BE166" s="80" t="str">
        <f t="shared" si="128"/>
        <v xml:space="preserve"> </v>
      </c>
      <c r="BF166" s="80">
        <v>4</v>
      </c>
      <c r="BG166" s="80" t="str">
        <f t="shared" si="122"/>
        <v xml:space="preserve"> </v>
      </c>
      <c r="BH166" s="80">
        <v>5</v>
      </c>
      <c r="BI166" s="80" t="str">
        <f t="shared" si="123"/>
        <v xml:space="preserve"> </v>
      </c>
      <c r="BJ166" s="80">
        <v>6</v>
      </c>
      <c r="BK166" s="77" t="str">
        <f t="shared" si="124"/>
        <v xml:space="preserve"> </v>
      </c>
      <c r="BU166" s="3"/>
      <c r="BV166" s="3"/>
      <c r="BW166" s="3"/>
      <c r="BX166" s="3"/>
      <c r="BY166" s="3"/>
      <c r="BZ166" s="3"/>
    </row>
    <row r="167" spans="1:78" x14ac:dyDescent="0.25">
      <c r="A167" s="39">
        <v>166</v>
      </c>
      <c r="C167" s="27" t="str">
        <f t="shared" si="110"/>
        <v/>
      </c>
      <c r="D167" s="27">
        <f t="shared" si="149"/>
        <v>0</v>
      </c>
      <c r="E167" s="27">
        <f t="shared" si="149"/>
        <v>0</v>
      </c>
      <c r="F167" s="27">
        <f t="shared" si="149"/>
        <v>0</v>
      </c>
      <c r="G167" s="27">
        <f t="shared" si="149"/>
        <v>0</v>
      </c>
      <c r="H167" s="27">
        <f t="shared" si="149"/>
        <v>0</v>
      </c>
      <c r="I167" s="27">
        <f t="shared" si="149"/>
        <v>0</v>
      </c>
      <c r="J167" s="27">
        <f t="shared" si="149"/>
        <v>0</v>
      </c>
      <c r="K167" s="27">
        <f t="shared" si="149"/>
        <v>0</v>
      </c>
      <c r="L167" s="27">
        <f t="shared" si="149"/>
        <v>0</v>
      </c>
      <c r="M167" s="27">
        <f t="shared" si="149"/>
        <v>0</v>
      </c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18"/>
      <c r="Y167" s="18"/>
      <c r="Z167" s="18"/>
      <c r="AA167" s="21"/>
      <c r="AB167" s="21"/>
      <c r="AC167" s="21"/>
      <c r="AD167" s="21"/>
      <c r="AE167" s="21"/>
      <c r="AF167" s="21"/>
      <c r="AG167" s="21"/>
      <c r="AH167" s="20">
        <f t="shared" si="127"/>
        <v>0</v>
      </c>
      <c r="AI167" s="25"/>
      <c r="AJ167" s="24"/>
      <c r="AK167" s="16" t="str">
        <f t="shared" si="133"/>
        <v/>
      </c>
      <c r="AL167" s="42"/>
      <c r="AM167" s="43"/>
      <c r="AN167" s="47"/>
      <c r="AO167" s="45"/>
      <c r="AP167" s="46"/>
      <c r="AQ167" s="46"/>
      <c r="AR167" s="15"/>
      <c r="AS167" s="15"/>
      <c r="AT167" s="15"/>
      <c r="AU167" s="15"/>
      <c r="AV167" s="15"/>
      <c r="AW167" s="15"/>
      <c r="AX167" s="16">
        <f t="shared" ca="1" si="118"/>
        <v>0</v>
      </c>
      <c r="AY167" s="79"/>
      <c r="AZ167" s="80">
        <v>1</v>
      </c>
      <c r="BA167" s="80" t="str">
        <f t="shared" si="120"/>
        <v xml:space="preserve"> </v>
      </c>
      <c r="BB167" s="80">
        <v>2</v>
      </c>
      <c r="BC167" s="80" t="str">
        <f t="shared" si="121"/>
        <v xml:space="preserve"> </v>
      </c>
      <c r="BD167" s="80">
        <v>3</v>
      </c>
      <c r="BE167" s="80" t="str">
        <f t="shared" si="128"/>
        <v xml:space="preserve"> </v>
      </c>
      <c r="BF167" s="80">
        <v>4</v>
      </c>
      <c r="BG167" s="80" t="str">
        <f t="shared" si="122"/>
        <v xml:space="preserve"> </v>
      </c>
      <c r="BH167" s="80">
        <v>5</v>
      </c>
      <c r="BI167" s="80" t="str">
        <f t="shared" si="123"/>
        <v xml:space="preserve"> </v>
      </c>
      <c r="BJ167" s="80">
        <v>6</v>
      </c>
      <c r="BK167" s="77" t="str">
        <f t="shared" si="124"/>
        <v xml:space="preserve"> </v>
      </c>
      <c r="BU167" s="3"/>
      <c r="BV167" s="3"/>
      <c r="BW167" s="3"/>
      <c r="BX167" s="3"/>
      <c r="BY167" s="3"/>
      <c r="BZ167" s="3"/>
    </row>
    <row r="168" spans="1:78" x14ac:dyDescent="0.25">
      <c r="A168" s="39">
        <v>167</v>
      </c>
      <c r="C168" s="27" t="str">
        <f t="shared" si="110"/>
        <v/>
      </c>
      <c r="D168" s="27">
        <f t="shared" si="149"/>
        <v>0</v>
      </c>
      <c r="E168" s="27">
        <f t="shared" si="149"/>
        <v>0</v>
      </c>
      <c r="F168" s="27">
        <f t="shared" si="149"/>
        <v>0</v>
      </c>
      <c r="G168" s="27">
        <f t="shared" si="149"/>
        <v>0</v>
      </c>
      <c r="H168" s="27">
        <f t="shared" si="149"/>
        <v>0</v>
      </c>
      <c r="I168" s="27">
        <f t="shared" si="149"/>
        <v>0</v>
      </c>
      <c r="J168" s="27">
        <f t="shared" si="149"/>
        <v>0</v>
      </c>
      <c r="K168" s="27">
        <f t="shared" si="149"/>
        <v>0</v>
      </c>
      <c r="L168" s="27">
        <f t="shared" si="149"/>
        <v>0</v>
      </c>
      <c r="M168" s="27">
        <f t="shared" si="149"/>
        <v>0</v>
      </c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18"/>
      <c r="Y168" s="18"/>
      <c r="Z168" s="18"/>
      <c r="AA168" s="21"/>
      <c r="AB168" s="21"/>
      <c r="AC168" s="21"/>
      <c r="AD168" s="21"/>
      <c r="AE168" s="21"/>
      <c r="AF168" s="21"/>
      <c r="AG168" s="21"/>
      <c r="AH168" s="20">
        <f t="shared" si="127"/>
        <v>0</v>
      </c>
      <c r="AI168" s="25"/>
      <c r="AJ168" s="24"/>
      <c r="AK168" s="16" t="str">
        <f t="shared" si="133"/>
        <v/>
      </c>
      <c r="AL168" s="42"/>
      <c r="AM168" s="43"/>
      <c r="AN168" s="47"/>
      <c r="AO168" s="45"/>
      <c r="AP168" s="46"/>
      <c r="AQ168" s="46"/>
      <c r="AR168" s="15"/>
      <c r="AS168" s="15"/>
      <c r="AT168" s="15"/>
      <c r="AU168" s="15"/>
      <c r="AV168" s="15"/>
      <c r="AW168" s="15"/>
      <c r="AX168" s="16">
        <f t="shared" ca="1" si="118"/>
        <v>0</v>
      </c>
      <c r="AY168" s="79"/>
      <c r="AZ168" s="80">
        <v>1</v>
      </c>
      <c r="BA168" s="80" t="str">
        <f t="shared" si="120"/>
        <v xml:space="preserve"> </v>
      </c>
      <c r="BB168" s="80">
        <v>2</v>
      </c>
      <c r="BC168" s="80" t="str">
        <f t="shared" si="121"/>
        <v xml:space="preserve"> </v>
      </c>
      <c r="BD168" s="80">
        <v>3</v>
      </c>
      <c r="BE168" s="80" t="str">
        <f t="shared" si="128"/>
        <v xml:space="preserve"> </v>
      </c>
      <c r="BF168" s="80">
        <v>4</v>
      </c>
      <c r="BG168" s="80" t="str">
        <f t="shared" si="122"/>
        <v xml:space="preserve"> </v>
      </c>
      <c r="BH168" s="80">
        <v>5</v>
      </c>
      <c r="BI168" s="80" t="str">
        <f t="shared" si="123"/>
        <v xml:space="preserve"> </v>
      </c>
      <c r="BJ168" s="80">
        <v>6</v>
      </c>
      <c r="BK168" s="77" t="str">
        <f t="shared" si="124"/>
        <v xml:space="preserve"> </v>
      </c>
      <c r="BU168" s="3"/>
      <c r="BV168" s="3"/>
      <c r="BW168" s="3"/>
      <c r="BX168" s="3"/>
      <c r="BY168" s="3"/>
      <c r="BZ168" s="3"/>
    </row>
    <row r="169" spans="1:78" x14ac:dyDescent="0.25">
      <c r="A169" s="39">
        <v>168</v>
      </c>
      <c r="C169" s="27" t="str">
        <f t="shared" si="110"/>
        <v/>
      </c>
      <c r="D169" s="27">
        <f t="shared" si="149"/>
        <v>0</v>
      </c>
      <c r="E169" s="27">
        <f t="shared" si="149"/>
        <v>0</v>
      </c>
      <c r="F169" s="27">
        <f t="shared" si="149"/>
        <v>0</v>
      </c>
      <c r="G169" s="27">
        <f t="shared" si="149"/>
        <v>0</v>
      </c>
      <c r="H169" s="27">
        <f t="shared" si="149"/>
        <v>0</v>
      </c>
      <c r="I169" s="27">
        <f t="shared" si="149"/>
        <v>0</v>
      </c>
      <c r="J169" s="27">
        <f t="shared" si="149"/>
        <v>0</v>
      </c>
      <c r="K169" s="27">
        <f t="shared" si="149"/>
        <v>0</v>
      </c>
      <c r="L169" s="27">
        <f t="shared" si="149"/>
        <v>0</v>
      </c>
      <c r="M169" s="27">
        <f t="shared" si="149"/>
        <v>0</v>
      </c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18"/>
      <c r="Y169" s="18"/>
      <c r="Z169" s="18"/>
      <c r="AA169" s="21"/>
      <c r="AB169" s="21"/>
      <c r="AC169" s="21"/>
      <c r="AD169" s="21"/>
      <c r="AE169" s="21"/>
      <c r="AF169" s="21"/>
      <c r="AG169" s="21"/>
      <c r="AH169" s="20">
        <f t="shared" si="127"/>
        <v>0</v>
      </c>
      <c r="AI169" s="25"/>
      <c r="AJ169" s="24"/>
      <c r="AK169" s="16" t="str">
        <f t="shared" si="133"/>
        <v/>
      </c>
      <c r="AL169" s="42"/>
      <c r="AM169" s="43"/>
      <c r="AN169" s="47"/>
      <c r="AO169" s="45"/>
      <c r="AP169" s="46"/>
      <c r="AQ169" s="46"/>
      <c r="AR169" s="15"/>
      <c r="AS169" s="15"/>
      <c r="AT169" s="15"/>
      <c r="AU169" s="15"/>
      <c r="AV169" s="15"/>
      <c r="AW169" s="15"/>
      <c r="AX169" s="16">
        <f t="shared" ca="1" si="118"/>
        <v>0</v>
      </c>
      <c r="AY169" s="79"/>
      <c r="AZ169" s="80">
        <v>1</v>
      </c>
      <c r="BA169" s="80" t="str">
        <f t="shared" si="120"/>
        <v xml:space="preserve"> </v>
      </c>
      <c r="BB169" s="80">
        <v>2</v>
      </c>
      <c r="BC169" s="80" t="str">
        <f t="shared" si="121"/>
        <v xml:space="preserve"> </v>
      </c>
      <c r="BD169" s="80">
        <v>3</v>
      </c>
      <c r="BE169" s="80" t="str">
        <f t="shared" si="128"/>
        <v xml:space="preserve"> </v>
      </c>
      <c r="BF169" s="80">
        <v>4</v>
      </c>
      <c r="BG169" s="80" t="str">
        <f t="shared" si="122"/>
        <v xml:space="preserve"> </v>
      </c>
      <c r="BH169" s="80">
        <v>5</v>
      </c>
      <c r="BI169" s="80" t="str">
        <f t="shared" si="123"/>
        <v xml:space="preserve"> </v>
      </c>
      <c r="BJ169" s="80">
        <v>6</v>
      </c>
      <c r="BK169" s="77" t="str">
        <f t="shared" si="124"/>
        <v xml:space="preserve"> </v>
      </c>
      <c r="BU169" s="3"/>
      <c r="BV169" s="3"/>
      <c r="BW169" s="3"/>
      <c r="BX169" s="3"/>
      <c r="BY169" s="3"/>
      <c r="BZ169" s="3"/>
    </row>
    <row r="170" spans="1:78" x14ac:dyDescent="0.25">
      <c r="A170" s="39">
        <v>169</v>
      </c>
      <c r="C170" s="27" t="str">
        <f t="shared" si="110"/>
        <v/>
      </c>
      <c r="D170" s="27">
        <f t="shared" si="149"/>
        <v>0</v>
      </c>
      <c r="E170" s="27">
        <f t="shared" si="149"/>
        <v>0</v>
      </c>
      <c r="F170" s="27">
        <f t="shared" si="149"/>
        <v>0</v>
      </c>
      <c r="G170" s="27">
        <f t="shared" si="149"/>
        <v>0</v>
      </c>
      <c r="H170" s="27">
        <f t="shared" si="149"/>
        <v>0</v>
      </c>
      <c r="I170" s="27">
        <f t="shared" si="149"/>
        <v>0</v>
      </c>
      <c r="J170" s="27">
        <f t="shared" si="149"/>
        <v>0</v>
      </c>
      <c r="K170" s="27">
        <f t="shared" si="149"/>
        <v>0</v>
      </c>
      <c r="L170" s="27">
        <f t="shared" si="149"/>
        <v>0</v>
      </c>
      <c r="M170" s="27">
        <f t="shared" si="149"/>
        <v>0</v>
      </c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18"/>
      <c r="Y170" s="18"/>
      <c r="Z170" s="18"/>
      <c r="AA170" s="21"/>
      <c r="AB170" s="21"/>
      <c r="AC170" s="21"/>
      <c r="AD170" s="21"/>
      <c r="AE170" s="21"/>
      <c r="AF170" s="21"/>
      <c r="AG170" s="21"/>
      <c r="AH170" s="20">
        <f t="shared" si="127"/>
        <v>0</v>
      </c>
      <c r="AI170" s="25"/>
      <c r="AJ170" s="24"/>
      <c r="AK170" s="16" t="str">
        <f t="shared" si="133"/>
        <v/>
      </c>
      <c r="AL170" s="42"/>
      <c r="AM170" s="43"/>
      <c r="AN170" s="47"/>
      <c r="AO170" s="45"/>
      <c r="AP170" s="46"/>
      <c r="AQ170" s="46"/>
      <c r="AR170" s="15"/>
      <c r="AS170" s="15"/>
      <c r="AT170" s="15"/>
      <c r="AU170" s="15"/>
      <c r="AV170" s="15"/>
      <c r="AW170" s="15"/>
      <c r="AX170" s="16">
        <f t="shared" ca="1" si="118"/>
        <v>0</v>
      </c>
      <c r="AY170" s="79"/>
      <c r="AZ170" s="80">
        <v>1</v>
      </c>
      <c r="BA170" s="80" t="str">
        <f t="shared" si="120"/>
        <v xml:space="preserve"> </v>
      </c>
      <c r="BB170" s="80">
        <v>2</v>
      </c>
      <c r="BC170" s="80" t="str">
        <f t="shared" si="121"/>
        <v xml:space="preserve"> </v>
      </c>
      <c r="BD170" s="80">
        <v>3</v>
      </c>
      <c r="BE170" s="80" t="str">
        <f t="shared" si="128"/>
        <v xml:space="preserve"> </v>
      </c>
      <c r="BF170" s="80">
        <v>4</v>
      </c>
      <c r="BG170" s="80" t="str">
        <f t="shared" si="122"/>
        <v xml:space="preserve"> </v>
      </c>
      <c r="BH170" s="80">
        <v>5</v>
      </c>
      <c r="BI170" s="80" t="str">
        <f t="shared" si="123"/>
        <v xml:space="preserve"> </v>
      </c>
      <c r="BJ170" s="80">
        <v>6</v>
      </c>
      <c r="BK170" s="77" t="str">
        <f t="shared" si="124"/>
        <v xml:space="preserve"> </v>
      </c>
      <c r="BU170" s="3"/>
      <c r="BV170" s="3"/>
      <c r="BW170" s="3"/>
      <c r="BX170" s="3"/>
      <c r="BY170" s="3"/>
      <c r="BZ170" s="3"/>
    </row>
    <row r="171" spans="1:78" x14ac:dyDescent="0.25">
      <c r="A171" s="39">
        <v>170</v>
      </c>
      <c r="C171" s="27" t="str">
        <f t="shared" si="110"/>
        <v/>
      </c>
      <c r="D171" s="27">
        <f t="shared" si="149"/>
        <v>0</v>
      </c>
      <c r="E171" s="27">
        <f t="shared" si="149"/>
        <v>0</v>
      </c>
      <c r="F171" s="27">
        <f t="shared" si="149"/>
        <v>0</v>
      </c>
      <c r="G171" s="27">
        <f t="shared" si="149"/>
        <v>0</v>
      </c>
      <c r="H171" s="27">
        <f t="shared" si="149"/>
        <v>0</v>
      </c>
      <c r="I171" s="27">
        <f t="shared" si="149"/>
        <v>0</v>
      </c>
      <c r="J171" s="27">
        <f t="shared" si="149"/>
        <v>0</v>
      </c>
      <c r="K171" s="27">
        <f t="shared" si="149"/>
        <v>0</v>
      </c>
      <c r="L171" s="27">
        <f t="shared" si="149"/>
        <v>0</v>
      </c>
      <c r="M171" s="27">
        <f t="shared" si="149"/>
        <v>0</v>
      </c>
      <c r="N171" s="7">
        <f>IF(D171=0,D1,"")</f>
        <v>1</v>
      </c>
      <c r="O171" s="7">
        <f t="shared" ref="O171:W171" si="150">IF(E171=0,E1,"")</f>
        <v>2</v>
      </c>
      <c r="P171" s="7">
        <f t="shared" si="150"/>
        <v>3</v>
      </c>
      <c r="Q171" s="7">
        <f t="shared" si="150"/>
        <v>4</v>
      </c>
      <c r="R171" s="7">
        <f t="shared" si="150"/>
        <v>5</v>
      </c>
      <c r="S171" s="7">
        <f t="shared" si="150"/>
        <v>6</v>
      </c>
      <c r="T171" s="7">
        <f t="shared" si="150"/>
        <v>7</v>
      </c>
      <c r="U171" s="7">
        <f t="shared" si="150"/>
        <v>8</v>
      </c>
      <c r="V171" s="7">
        <f t="shared" si="150"/>
        <v>9</v>
      </c>
      <c r="W171" s="7">
        <f t="shared" si="150"/>
        <v>0</v>
      </c>
      <c r="X171" s="18"/>
      <c r="Y171" s="18"/>
      <c r="Z171" s="18"/>
      <c r="AA171" s="21"/>
      <c r="AB171" s="21"/>
      <c r="AC171" s="21"/>
      <c r="AD171" s="21"/>
      <c r="AE171" s="21"/>
      <c r="AF171" s="21"/>
      <c r="AG171" s="21"/>
      <c r="AH171" s="20">
        <f t="shared" si="127"/>
        <v>0</v>
      </c>
      <c r="AI171" s="25"/>
      <c r="AJ171" s="24"/>
      <c r="AK171" s="16" t="str">
        <f t="shared" si="133"/>
        <v/>
      </c>
      <c r="AL171" s="42"/>
      <c r="AM171" s="43"/>
      <c r="AN171" s="47"/>
      <c r="AO171" s="45"/>
      <c r="AP171" s="46"/>
      <c r="AQ171" s="46"/>
      <c r="AR171" s="15"/>
      <c r="AS171" s="15"/>
      <c r="AT171" s="15"/>
      <c r="AU171" s="15"/>
      <c r="AV171" s="15"/>
      <c r="AW171" s="15"/>
      <c r="AX171" s="16">
        <f t="shared" ca="1" si="118"/>
        <v>0</v>
      </c>
      <c r="AY171" s="79"/>
      <c r="AZ171" s="80">
        <v>1</v>
      </c>
      <c r="BA171" s="80" t="str">
        <f t="shared" si="120"/>
        <v xml:space="preserve"> </v>
      </c>
      <c r="BB171" s="80">
        <v>2</v>
      </c>
      <c r="BC171" s="80" t="str">
        <f t="shared" si="121"/>
        <v xml:space="preserve"> </v>
      </c>
      <c r="BD171" s="80">
        <v>3</v>
      </c>
      <c r="BE171" s="80" t="str">
        <f t="shared" si="128"/>
        <v xml:space="preserve"> </v>
      </c>
      <c r="BF171" s="80">
        <v>4</v>
      </c>
      <c r="BG171" s="80" t="str">
        <f t="shared" si="122"/>
        <v xml:space="preserve"> </v>
      </c>
      <c r="BH171" s="80">
        <v>5</v>
      </c>
      <c r="BI171" s="80" t="str">
        <f t="shared" si="123"/>
        <v xml:space="preserve"> </v>
      </c>
      <c r="BJ171" s="80">
        <v>6</v>
      </c>
      <c r="BK171" s="77" t="str">
        <f t="shared" si="124"/>
        <v xml:space="preserve"> </v>
      </c>
      <c r="BU171" s="3"/>
      <c r="BV171" s="3"/>
      <c r="BW171" s="3"/>
      <c r="BX171" s="3"/>
      <c r="BY171" s="3"/>
      <c r="BZ171" s="3"/>
    </row>
    <row r="172" spans="1:78" x14ac:dyDescent="0.25">
      <c r="A172" s="39">
        <v>171</v>
      </c>
      <c r="C172" s="27" t="str">
        <f t="shared" si="110"/>
        <v/>
      </c>
      <c r="D172" s="34">
        <f>IF($C172=D1,1,0)</f>
        <v>0</v>
      </c>
      <c r="E172" s="34">
        <f t="shared" ref="E172:M172" si="151">IF($C172=E31,1,0)</f>
        <v>0</v>
      </c>
      <c r="F172" s="34">
        <f t="shared" si="151"/>
        <v>0</v>
      </c>
      <c r="G172" s="34">
        <f t="shared" si="151"/>
        <v>0</v>
      </c>
      <c r="H172" s="34">
        <f t="shared" si="151"/>
        <v>0</v>
      </c>
      <c r="I172" s="34">
        <f t="shared" si="151"/>
        <v>0</v>
      </c>
      <c r="J172" s="34">
        <f t="shared" si="151"/>
        <v>0</v>
      </c>
      <c r="K172" s="34">
        <f t="shared" si="151"/>
        <v>0</v>
      </c>
      <c r="L172" s="34">
        <f t="shared" si="151"/>
        <v>0</v>
      </c>
      <c r="M172" s="34">
        <f t="shared" si="151"/>
        <v>0</v>
      </c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19" t="str">
        <f>IF(N$171=$C172,"WIN","")</f>
        <v/>
      </c>
      <c r="Y172" s="19" t="str">
        <f t="shared" ref="Y172:AG174" si="152">IF(O$171=$C172,"WIN","")</f>
        <v/>
      </c>
      <c r="Z172" s="19" t="str">
        <f t="shared" si="152"/>
        <v/>
      </c>
      <c r="AA172" s="19" t="str">
        <f t="shared" si="152"/>
        <v/>
      </c>
      <c r="AB172" s="19" t="str">
        <f t="shared" si="152"/>
        <v/>
      </c>
      <c r="AC172" s="19" t="str">
        <f t="shared" si="152"/>
        <v/>
      </c>
      <c r="AD172" s="19" t="str">
        <f t="shared" si="152"/>
        <v/>
      </c>
      <c r="AE172" s="19" t="str">
        <f t="shared" si="152"/>
        <v/>
      </c>
      <c r="AF172" s="19" t="str">
        <f t="shared" si="152"/>
        <v/>
      </c>
      <c r="AG172" s="19" t="str">
        <f t="shared" si="152"/>
        <v/>
      </c>
      <c r="AH172" s="20">
        <f t="shared" si="127"/>
        <v>0</v>
      </c>
      <c r="AI172" s="26">
        <f>SUM(AH172:AH174)</f>
        <v>0</v>
      </c>
      <c r="AJ172" s="20" t="str">
        <f>IF(AI172&lt;&gt;0,"W",IF(AI172=0,"L"))</f>
        <v>L</v>
      </c>
      <c r="AK172" s="16">
        <f t="shared" si="133"/>
        <v>10</v>
      </c>
      <c r="AL172" s="50" t="str">
        <f>IF(AND(AI172&gt;0,AK172=1),"W","L ")</f>
        <v xml:space="preserve">L </v>
      </c>
      <c r="AM172" s="51" t="str">
        <f>IF(AND(AI172&gt;0,AK172=2),"W","L ")</f>
        <v xml:space="preserve">L </v>
      </c>
      <c r="AN172" s="47" t="str">
        <f>IF(AND(AI172&gt;0,AK172=3),"W","L ")</f>
        <v xml:space="preserve">L </v>
      </c>
      <c r="AO172" s="48" t="str">
        <f>IF(AND(AI172&gt;0,AK172=4),"W","L ")</f>
        <v xml:space="preserve">L </v>
      </c>
      <c r="AP172" s="49" t="str">
        <f>IF(AND(AI172&gt;0,AK172=5),"W","L ")</f>
        <v xml:space="preserve">L </v>
      </c>
      <c r="AQ172" s="49" t="str">
        <f>IF(AND(AI172&gt;0,AK172=6),"W","L ")</f>
        <v xml:space="preserve">L </v>
      </c>
      <c r="AR172" s="15"/>
      <c r="AS172" s="15"/>
      <c r="AT172" s="15"/>
      <c r="AU172" s="15"/>
      <c r="AV172" s="15"/>
      <c r="AW172" s="15"/>
      <c r="AX172" s="16">
        <f t="shared" ca="1" si="118"/>
        <v>0</v>
      </c>
      <c r="AY172" s="79"/>
      <c r="AZ172" s="80">
        <v>1</v>
      </c>
      <c r="BA172" s="80" t="str">
        <f t="shared" si="120"/>
        <v xml:space="preserve"> </v>
      </c>
      <c r="BB172" s="80">
        <v>2</v>
      </c>
      <c r="BC172" s="80" t="str">
        <f t="shared" si="121"/>
        <v xml:space="preserve"> </v>
      </c>
      <c r="BD172" s="80">
        <v>3</v>
      </c>
      <c r="BE172" s="80" t="str">
        <f t="shared" si="128"/>
        <v xml:space="preserve"> </v>
      </c>
      <c r="BF172" s="80">
        <v>4</v>
      </c>
      <c r="BG172" s="80" t="str">
        <f t="shared" si="122"/>
        <v xml:space="preserve"> </v>
      </c>
      <c r="BH172" s="80">
        <v>5</v>
      </c>
      <c r="BI172" s="80" t="str">
        <f t="shared" si="123"/>
        <v xml:space="preserve"> </v>
      </c>
      <c r="BJ172" s="80">
        <v>6</v>
      </c>
      <c r="BK172" s="77" t="str">
        <f t="shared" si="124"/>
        <v xml:space="preserve"> </v>
      </c>
      <c r="BU172" s="3"/>
      <c r="BV172" s="3"/>
      <c r="BW172" s="3"/>
      <c r="BX172" s="3"/>
      <c r="BY172" s="3"/>
      <c r="BZ172" s="3"/>
    </row>
    <row r="173" spans="1:78" x14ac:dyDescent="0.25">
      <c r="A173" s="39">
        <v>172</v>
      </c>
      <c r="C173" s="27" t="str">
        <f t="shared" si="110"/>
        <v/>
      </c>
      <c r="D173" s="27">
        <f>IF($C173=D$1,1+D172,D172)</f>
        <v>0</v>
      </c>
      <c r="E173" s="27">
        <f t="shared" ref="E173:M173" si="153">IF($C173=E$1,1+E172,E172)</f>
        <v>0</v>
      </c>
      <c r="F173" s="27">
        <f t="shared" si="153"/>
        <v>0</v>
      </c>
      <c r="G173" s="27">
        <f t="shared" si="153"/>
        <v>0</v>
      </c>
      <c r="H173" s="27">
        <f t="shared" si="153"/>
        <v>0</v>
      </c>
      <c r="I173" s="27">
        <f t="shared" si="153"/>
        <v>0</v>
      </c>
      <c r="J173" s="27">
        <f t="shared" si="153"/>
        <v>0</v>
      </c>
      <c r="K173" s="27">
        <f t="shared" si="153"/>
        <v>0</v>
      </c>
      <c r="L173" s="27">
        <f t="shared" si="153"/>
        <v>0</v>
      </c>
      <c r="M173" s="27">
        <f t="shared" si="153"/>
        <v>0</v>
      </c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19" t="str">
        <f t="shared" ref="X173:X174" si="154">IF(N$171=$C173,"WIN","")</f>
        <v/>
      </c>
      <c r="Y173" s="19" t="str">
        <f t="shared" si="152"/>
        <v/>
      </c>
      <c r="Z173" s="19" t="str">
        <f t="shared" si="152"/>
        <v/>
      </c>
      <c r="AA173" s="19" t="str">
        <f t="shared" si="152"/>
        <v/>
      </c>
      <c r="AB173" s="19" t="str">
        <f t="shared" si="152"/>
        <v/>
      </c>
      <c r="AC173" s="19" t="str">
        <f t="shared" si="152"/>
        <v/>
      </c>
      <c r="AD173" s="19" t="str">
        <f t="shared" si="152"/>
        <v/>
      </c>
      <c r="AE173" s="19" t="str">
        <f t="shared" si="152"/>
        <v/>
      </c>
      <c r="AF173" s="19" t="str">
        <f t="shared" si="152"/>
        <v/>
      </c>
      <c r="AG173" s="19" t="str">
        <f t="shared" si="152"/>
        <v/>
      </c>
      <c r="AH173" s="20">
        <f t="shared" si="127"/>
        <v>0</v>
      </c>
      <c r="AI173" s="25"/>
      <c r="AJ173" s="24"/>
      <c r="AK173" s="16" t="str">
        <f t="shared" si="133"/>
        <v/>
      </c>
      <c r="AL173" s="42"/>
      <c r="AM173" s="43"/>
      <c r="AN173" s="47"/>
      <c r="AO173" s="45"/>
      <c r="AP173" s="46"/>
      <c r="AQ173" s="46"/>
      <c r="AR173" s="15"/>
      <c r="AS173" s="15"/>
      <c r="AT173" s="15"/>
      <c r="AU173" s="15"/>
      <c r="AV173" s="15"/>
      <c r="AW173" s="15"/>
      <c r="AX173" s="16">
        <f t="shared" ca="1" si="118"/>
        <v>0</v>
      </c>
      <c r="AY173" s="79"/>
      <c r="AZ173" s="80">
        <v>1</v>
      </c>
      <c r="BA173" s="80" t="str">
        <f t="shared" si="120"/>
        <v xml:space="preserve"> </v>
      </c>
      <c r="BB173" s="80">
        <v>2</v>
      </c>
      <c r="BC173" s="80" t="str">
        <f t="shared" si="121"/>
        <v xml:space="preserve"> </v>
      </c>
      <c r="BD173" s="80">
        <v>3</v>
      </c>
      <c r="BE173" s="80" t="str">
        <f t="shared" si="128"/>
        <v xml:space="preserve"> </v>
      </c>
      <c r="BF173" s="80">
        <v>4</v>
      </c>
      <c r="BG173" s="80" t="str">
        <f t="shared" si="122"/>
        <v xml:space="preserve"> </v>
      </c>
      <c r="BH173" s="80">
        <v>5</v>
      </c>
      <c r="BI173" s="80" t="str">
        <f t="shared" si="123"/>
        <v xml:space="preserve"> </v>
      </c>
      <c r="BJ173" s="80">
        <v>6</v>
      </c>
      <c r="BK173" s="77" t="str">
        <f t="shared" si="124"/>
        <v xml:space="preserve"> </v>
      </c>
      <c r="BU173" s="3"/>
      <c r="BV173" s="3"/>
      <c r="BW173" s="3"/>
      <c r="BX173" s="3"/>
      <c r="BY173" s="3"/>
      <c r="BZ173" s="3"/>
    </row>
    <row r="174" spans="1:78" x14ac:dyDescent="0.25">
      <c r="A174" s="39">
        <v>173</v>
      </c>
      <c r="C174" s="27" t="str">
        <f t="shared" si="110"/>
        <v/>
      </c>
      <c r="D174" s="27">
        <f t="shared" ref="D174:M181" si="155">IF($C174=D$1,1+D173,D173)</f>
        <v>0</v>
      </c>
      <c r="E174" s="27">
        <f t="shared" si="155"/>
        <v>0</v>
      </c>
      <c r="F174" s="27">
        <f t="shared" si="155"/>
        <v>0</v>
      </c>
      <c r="G174" s="27">
        <f t="shared" si="155"/>
        <v>0</v>
      </c>
      <c r="H174" s="27">
        <f t="shared" si="155"/>
        <v>0</v>
      </c>
      <c r="I174" s="27">
        <f t="shared" si="155"/>
        <v>0</v>
      </c>
      <c r="J174" s="27">
        <f t="shared" si="155"/>
        <v>0</v>
      </c>
      <c r="K174" s="27">
        <f t="shared" si="155"/>
        <v>0</v>
      </c>
      <c r="L174" s="27">
        <f t="shared" si="155"/>
        <v>0</v>
      </c>
      <c r="M174" s="27">
        <f t="shared" si="155"/>
        <v>0</v>
      </c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19" t="str">
        <f t="shared" si="154"/>
        <v/>
      </c>
      <c r="Y174" s="19" t="str">
        <f t="shared" si="152"/>
        <v/>
      </c>
      <c r="Z174" s="19" t="str">
        <f t="shared" si="152"/>
        <v/>
      </c>
      <c r="AA174" s="19" t="str">
        <f t="shared" si="152"/>
        <v/>
      </c>
      <c r="AB174" s="19" t="str">
        <f t="shared" si="152"/>
        <v/>
      </c>
      <c r="AC174" s="19" t="str">
        <f t="shared" si="152"/>
        <v/>
      </c>
      <c r="AD174" s="19" t="str">
        <f t="shared" si="152"/>
        <v/>
      </c>
      <c r="AE174" s="19" t="str">
        <f t="shared" si="152"/>
        <v/>
      </c>
      <c r="AF174" s="19" t="str">
        <f t="shared" si="152"/>
        <v/>
      </c>
      <c r="AG174" s="19" t="str">
        <f t="shared" si="152"/>
        <v/>
      </c>
      <c r="AH174" s="20">
        <f t="shared" si="127"/>
        <v>0</v>
      </c>
      <c r="AI174" s="25"/>
      <c r="AJ174" s="24"/>
      <c r="AK174" s="16" t="str">
        <f t="shared" si="133"/>
        <v/>
      </c>
      <c r="AL174" s="42"/>
      <c r="AM174" s="43"/>
      <c r="AN174" s="47"/>
      <c r="AO174" s="45"/>
      <c r="AP174" s="46"/>
      <c r="AQ174" s="46"/>
      <c r="AR174" s="15"/>
      <c r="AS174" s="15"/>
      <c r="AT174" s="15"/>
      <c r="AU174" s="15"/>
      <c r="AV174" s="15"/>
      <c r="AW174" s="15"/>
      <c r="AX174" s="16">
        <f t="shared" ca="1" si="118"/>
        <v>0</v>
      </c>
      <c r="AY174" s="79"/>
      <c r="AZ174" s="80">
        <v>1</v>
      </c>
      <c r="BA174" s="80" t="str">
        <f t="shared" si="120"/>
        <v xml:space="preserve"> </v>
      </c>
      <c r="BB174" s="80">
        <v>2</v>
      </c>
      <c r="BC174" s="80" t="str">
        <f t="shared" si="121"/>
        <v xml:space="preserve"> </v>
      </c>
      <c r="BD174" s="80">
        <v>3</v>
      </c>
      <c r="BE174" s="80" t="str">
        <f t="shared" si="128"/>
        <v xml:space="preserve"> </v>
      </c>
      <c r="BF174" s="80">
        <v>4</v>
      </c>
      <c r="BG174" s="80" t="str">
        <f t="shared" si="122"/>
        <v xml:space="preserve"> </v>
      </c>
      <c r="BH174" s="80">
        <v>5</v>
      </c>
      <c r="BI174" s="80" t="str">
        <f t="shared" si="123"/>
        <v xml:space="preserve"> </v>
      </c>
      <c r="BJ174" s="80">
        <v>6</v>
      </c>
      <c r="BK174" s="77" t="str">
        <f t="shared" si="124"/>
        <v xml:space="preserve"> </v>
      </c>
      <c r="BU174" s="3"/>
      <c r="BV174" s="3"/>
      <c r="BW174" s="3"/>
      <c r="BX174" s="3"/>
      <c r="BY174" s="3"/>
      <c r="BZ174" s="3"/>
    </row>
    <row r="175" spans="1:78" x14ac:dyDescent="0.25">
      <c r="A175" s="39">
        <v>174</v>
      </c>
      <c r="C175" s="27" t="str">
        <f t="shared" si="110"/>
        <v/>
      </c>
      <c r="D175" s="27">
        <f t="shared" si="155"/>
        <v>0</v>
      </c>
      <c r="E175" s="27">
        <f t="shared" si="155"/>
        <v>0</v>
      </c>
      <c r="F175" s="27">
        <f t="shared" si="155"/>
        <v>0</v>
      </c>
      <c r="G175" s="27">
        <f t="shared" si="155"/>
        <v>0</v>
      </c>
      <c r="H175" s="27">
        <f t="shared" si="155"/>
        <v>0</v>
      </c>
      <c r="I175" s="27">
        <f t="shared" si="155"/>
        <v>0</v>
      </c>
      <c r="J175" s="27">
        <f t="shared" si="155"/>
        <v>0</v>
      </c>
      <c r="K175" s="27">
        <f t="shared" si="155"/>
        <v>0</v>
      </c>
      <c r="L175" s="27">
        <f t="shared" si="155"/>
        <v>0</v>
      </c>
      <c r="M175" s="27">
        <f t="shared" si="155"/>
        <v>0</v>
      </c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18"/>
      <c r="Y175" s="18"/>
      <c r="Z175" s="18"/>
      <c r="AA175" s="21"/>
      <c r="AB175" s="21"/>
      <c r="AC175" s="21"/>
      <c r="AD175" s="21"/>
      <c r="AE175" s="21"/>
      <c r="AF175" s="21"/>
      <c r="AG175" s="21"/>
      <c r="AH175" s="20">
        <f t="shared" si="127"/>
        <v>0</v>
      </c>
      <c r="AI175" s="25"/>
      <c r="AJ175" s="24"/>
      <c r="AK175" s="16" t="str">
        <f t="shared" si="133"/>
        <v/>
      </c>
      <c r="AL175" s="42"/>
      <c r="AM175" s="43"/>
      <c r="AN175" s="47"/>
      <c r="AO175" s="45"/>
      <c r="AP175" s="46"/>
      <c r="AQ175" s="46"/>
      <c r="AR175" s="15"/>
      <c r="AS175" s="15"/>
      <c r="AT175" s="15"/>
      <c r="AU175" s="15"/>
      <c r="AV175" s="15"/>
      <c r="AW175" s="15"/>
      <c r="AX175" s="16">
        <f t="shared" ca="1" si="118"/>
        <v>0</v>
      </c>
      <c r="AY175" s="79"/>
      <c r="AZ175" s="80">
        <v>1</v>
      </c>
      <c r="BA175" s="80" t="str">
        <f t="shared" si="120"/>
        <v xml:space="preserve"> </v>
      </c>
      <c r="BB175" s="80">
        <v>2</v>
      </c>
      <c r="BC175" s="80" t="str">
        <f t="shared" si="121"/>
        <v xml:space="preserve"> </v>
      </c>
      <c r="BD175" s="80">
        <v>3</v>
      </c>
      <c r="BE175" s="80" t="str">
        <f t="shared" si="128"/>
        <v xml:space="preserve"> </v>
      </c>
      <c r="BF175" s="80">
        <v>4</v>
      </c>
      <c r="BG175" s="80" t="str">
        <f t="shared" si="122"/>
        <v xml:space="preserve"> </v>
      </c>
      <c r="BH175" s="80">
        <v>5</v>
      </c>
      <c r="BI175" s="80" t="str">
        <f t="shared" si="123"/>
        <v xml:space="preserve"> </v>
      </c>
      <c r="BJ175" s="80">
        <v>6</v>
      </c>
      <c r="BK175" s="77" t="str">
        <f t="shared" si="124"/>
        <v xml:space="preserve"> </v>
      </c>
      <c r="BU175" s="3"/>
      <c r="BV175" s="3"/>
      <c r="BW175" s="3"/>
      <c r="BX175" s="3"/>
      <c r="BY175" s="3"/>
      <c r="BZ175" s="3"/>
    </row>
    <row r="176" spans="1:78" x14ac:dyDescent="0.25">
      <c r="A176" s="39">
        <v>175</v>
      </c>
      <c r="C176" s="27" t="str">
        <f t="shared" si="110"/>
        <v/>
      </c>
      <c r="D176" s="27">
        <f t="shared" si="155"/>
        <v>0</v>
      </c>
      <c r="E176" s="27">
        <f t="shared" si="155"/>
        <v>0</v>
      </c>
      <c r="F176" s="27">
        <f t="shared" si="155"/>
        <v>0</v>
      </c>
      <c r="G176" s="27">
        <f t="shared" si="155"/>
        <v>0</v>
      </c>
      <c r="H176" s="27">
        <f t="shared" si="155"/>
        <v>0</v>
      </c>
      <c r="I176" s="27">
        <f t="shared" si="155"/>
        <v>0</v>
      </c>
      <c r="J176" s="27">
        <f t="shared" si="155"/>
        <v>0</v>
      </c>
      <c r="K176" s="27">
        <f t="shared" si="155"/>
        <v>0</v>
      </c>
      <c r="L176" s="27">
        <f t="shared" si="155"/>
        <v>0</v>
      </c>
      <c r="M176" s="27">
        <f t="shared" si="155"/>
        <v>0</v>
      </c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18"/>
      <c r="Y176" s="18"/>
      <c r="Z176" s="18"/>
      <c r="AA176" s="21"/>
      <c r="AB176" s="21"/>
      <c r="AC176" s="21"/>
      <c r="AD176" s="21"/>
      <c r="AE176" s="21"/>
      <c r="AF176" s="21"/>
      <c r="AG176" s="21"/>
      <c r="AH176" s="20">
        <f t="shared" si="127"/>
        <v>0</v>
      </c>
      <c r="AI176" s="25"/>
      <c r="AJ176" s="24"/>
      <c r="AK176" s="16" t="str">
        <f t="shared" si="133"/>
        <v/>
      </c>
      <c r="AL176" s="42"/>
      <c r="AM176" s="43"/>
      <c r="AN176" s="47"/>
      <c r="AO176" s="45"/>
      <c r="AP176" s="46"/>
      <c r="AQ176" s="46"/>
      <c r="AR176" s="15"/>
      <c r="AS176" s="15"/>
      <c r="AT176" s="15"/>
      <c r="AU176" s="15"/>
      <c r="AV176" s="15"/>
      <c r="AW176" s="15"/>
      <c r="AX176" s="16">
        <f t="shared" ca="1" si="118"/>
        <v>0</v>
      </c>
      <c r="AY176" s="79"/>
      <c r="AZ176" s="80">
        <v>1</v>
      </c>
      <c r="BA176" s="80" t="str">
        <f t="shared" si="120"/>
        <v xml:space="preserve"> </v>
      </c>
      <c r="BB176" s="80">
        <v>2</v>
      </c>
      <c r="BC176" s="80" t="str">
        <f t="shared" si="121"/>
        <v xml:space="preserve"> </v>
      </c>
      <c r="BD176" s="80">
        <v>3</v>
      </c>
      <c r="BE176" s="80" t="str">
        <f t="shared" si="128"/>
        <v xml:space="preserve"> </v>
      </c>
      <c r="BF176" s="80">
        <v>4</v>
      </c>
      <c r="BG176" s="80" t="str">
        <f t="shared" si="122"/>
        <v xml:space="preserve"> </v>
      </c>
      <c r="BH176" s="80">
        <v>5</v>
      </c>
      <c r="BI176" s="80" t="str">
        <f t="shared" si="123"/>
        <v xml:space="preserve"> </v>
      </c>
      <c r="BJ176" s="80">
        <v>6</v>
      </c>
      <c r="BK176" s="77" t="str">
        <f t="shared" si="124"/>
        <v xml:space="preserve"> </v>
      </c>
      <c r="BU176" s="3"/>
      <c r="BV176" s="3"/>
      <c r="BW176" s="3"/>
      <c r="BX176" s="3"/>
      <c r="BY176" s="3"/>
      <c r="BZ176" s="3"/>
    </row>
    <row r="177" spans="1:78" x14ac:dyDescent="0.25">
      <c r="A177" s="39">
        <v>176</v>
      </c>
      <c r="C177" s="27" t="str">
        <f t="shared" si="110"/>
        <v/>
      </c>
      <c r="D177" s="27">
        <f t="shared" si="155"/>
        <v>0</v>
      </c>
      <c r="E177" s="27">
        <f t="shared" si="155"/>
        <v>0</v>
      </c>
      <c r="F177" s="27">
        <f t="shared" si="155"/>
        <v>0</v>
      </c>
      <c r="G177" s="27">
        <f t="shared" si="155"/>
        <v>0</v>
      </c>
      <c r="H177" s="27">
        <f t="shared" si="155"/>
        <v>0</v>
      </c>
      <c r="I177" s="27">
        <f t="shared" si="155"/>
        <v>0</v>
      </c>
      <c r="J177" s="27">
        <f t="shared" si="155"/>
        <v>0</v>
      </c>
      <c r="K177" s="27">
        <f t="shared" si="155"/>
        <v>0</v>
      </c>
      <c r="L177" s="27">
        <f t="shared" si="155"/>
        <v>0</v>
      </c>
      <c r="M177" s="27">
        <f t="shared" si="155"/>
        <v>0</v>
      </c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18"/>
      <c r="Y177" s="18"/>
      <c r="Z177" s="18"/>
      <c r="AA177" s="21"/>
      <c r="AB177" s="21"/>
      <c r="AC177" s="21"/>
      <c r="AD177" s="21"/>
      <c r="AE177" s="21"/>
      <c r="AF177" s="21"/>
      <c r="AG177" s="21"/>
      <c r="AH177" s="20">
        <f t="shared" si="127"/>
        <v>0</v>
      </c>
      <c r="AI177" s="25"/>
      <c r="AJ177" s="24"/>
      <c r="AK177" s="16" t="str">
        <f t="shared" si="133"/>
        <v/>
      </c>
      <c r="AL177" s="42"/>
      <c r="AM177" s="43"/>
      <c r="AN177" s="47"/>
      <c r="AO177" s="45"/>
      <c r="AP177" s="46"/>
      <c r="AQ177" s="46"/>
      <c r="AR177" s="15"/>
      <c r="AS177" s="15"/>
      <c r="AT177" s="15"/>
      <c r="AU177" s="15"/>
      <c r="AV177" s="15"/>
      <c r="AW177" s="15"/>
      <c r="AX177" s="16">
        <f t="shared" ca="1" si="118"/>
        <v>0</v>
      </c>
      <c r="AY177" s="79"/>
      <c r="AZ177" s="80">
        <v>1</v>
      </c>
      <c r="BA177" s="80" t="str">
        <f t="shared" si="120"/>
        <v xml:space="preserve"> </v>
      </c>
      <c r="BB177" s="80">
        <v>2</v>
      </c>
      <c r="BC177" s="80" t="str">
        <f t="shared" si="121"/>
        <v xml:space="preserve"> </v>
      </c>
      <c r="BD177" s="80">
        <v>3</v>
      </c>
      <c r="BE177" s="80" t="str">
        <f t="shared" si="128"/>
        <v xml:space="preserve"> </v>
      </c>
      <c r="BF177" s="80">
        <v>4</v>
      </c>
      <c r="BG177" s="80" t="str">
        <f t="shared" si="122"/>
        <v xml:space="preserve"> </v>
      </c>
      <c r="BH177" s="80">
        <v>5</v>
      </c>
      <c r="BI177" s="80" t="str">
        <f t="shared" si="123"/>
        <v xml:space="preserve"> </v>
      </c>
      <c r="BJ177" s="80">
        <v>6</v>
      </c>
      <c r="BK177" s="77" t="str">
        <f t="shared" si="124"/>
        <v xml:space="preserve"> </v>
      </c>
      <c r="BU177" s="3"/>
      <c r="BV177" s="3"/>
      <c r="BW177" s="3"/>
      <c r="BX177" s="3"/>
      <c r="BY177" s="3"/>
      <c r="BZ177" s="3"/>
    </row>
    <row r="178" spans="1:78" x14ac:dyDescent="0.25">
      <c r="A178" s="39">
        <v>177</v>
      </c>
      <c r="C178" s="27" t="str">
        <f t="shared" si="110"/>
        <v/>
      </c>
      <c r="D178" s="27">
        <f t="shared" si="155"/>
        <v>0</v>
      </c>
      <c r="E178" s="27">
        <f t="shared" si="155"/>
        <v>0</v>
      </c>
      <c r="F178" s="27">
        <f t="shared" si="155"/>
        <v>0</v>
      </c>
      <c r="G178" s="27">
        <f t="shared" si="155"/>
        <v>0</v>
      </c>
      <c r="H178" s="27">
        <f t="shared" si="155"/>
        <v>0</v>
      </c>
      <c r="I178" s="27">
        <f t="shared" si="155"/>
        <v>0</v>
      </c>
      <c r="J178" s="27">
        <f t="shared" si="155"/>
        <v>0</v>
      </c>
      <c r="K178" s="27">
        <f t="shared" si="155"/>
        <v>0</v>
      </c>
      <c r="L178" s="27">
        <f t="shared" si="155"/>
        <v>0</v>
      </c>
      <c r="M178" s="27">
        <f t="shared" si="155"/>
        <v>0</v>
      </c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18"/>
      <c r="Y178" s="18"/>
      <c r="Z178" s="18"/>
      <c r="AA178" s="21"/>
      <c r="AB178" s="21"/>
      <c r="AC178" s="21"/>
      <c r="AD178" s="21"/>
      <c r="AE178" s="21"/>
      <c r="AF178" s="21"/>
      <c r="AG178" s="21"/>
      <c r="AH178" s="20">
        <f t="shared" si="127"/>
        <v>0</v>
      </c>
      <c r="AI178" s="25"/>
      <c r="AJ178" s="24"/>
      <c r="AK178" s="16" t="str">
        <f t="shared" si="133"/>
        <v/>
      </c>
      <c r="AL178" s="42"/>
      <c r="AM178" s="43"/>
      <c r="AN178" s="47"/>
      <c r="AO178" s="45"/>
      <c r="AP178" s="46"/>
      <c r="AQ178" s="46"/>
      <c r="AR178" s="15"/>
      <c r="AS178" s="15"/>
      <c r="AT178" s="15"/>
      <c r="AU178" s="15"/>
      <c r="AV178" s="15"/>
      <c r="AW178" s="15"/>
      <c r="AX178" s="16">
        <f t="shared" ca="1" si="118"/>
        <v>0</v>
      </c>
      <c r="AY178" s="79"/>
      <c r="AZ178" s="80">
        <v>1</v>
      </c>
      <c r="BA178" s="80" t="str">
        <f t="shared" si="120"/>
        <v xml:space="preserve"> </v>
      </c>
      <c r="BB178" s="80">
        <v>2</v>
      </c>
      <c r="BC178" s="80" t="str">
        <f t="shared" si="121"/>
        <v xml:space="preserve"> </v>
      </c>
      <c r="BD178" s="80">
        <v>3</v>
      </c>
      <c r="BE178" s="80" t="str">
        <f t="shared" si="128"/>
        <v xml:space="preserve"> </v>
      </c>
      <c r="BF178" s="80">
        <v>4</v>
      </c>
      <c r="BG178" s="80" t="str">
        <f t="shared" si="122"/>
        <v xml:space="preserve"> </v>
      </c>
      <c r="BH178" s="80">
        <v>5</v>
      </c>
      <c r="BI178" s="80" t="str">
        <f t="shared" si="123"/>
        <v xml:space="preserve"> </v>
      </c>
      <c r="BJ178" s="80">
        <v>6</v>
      </c>
      <c r="BK178" s="77" t="str">
        <f t="shared" si="124"/>
        <v xml:space="preserve"> </v>
      </c>
      <c r="BU178" s="3"/>
      <c r="BV178" s="3"/>
      <c r="BW178" s="3"/>
      <c r="BX178" s="3"/>
      <c r="BY178" s="3"/>
      <c r="BZ178" s="3"/>
    </row>
    <row r="179" spans="1:78" x14ac:dyDescent="0.25">
      <c r="A179" s="39">
        <v>178</v>
      </c>
      <c r="C179" s="27" t="str">
        <f t="shared" si="110"/>
        <v/>
      </c>
      <c r="D179" s="27">
        <f t="shared" si="155"/>
        <v>0</v>
      </c>
      <c r="E179" s="27">
        <f t="shared" si="155"/>
        <v>0</v>
      </c>
      <c r="F179" s="27">
        <f t="shared" si="155"/>
        <v>0</v>
      </c>
      <c r="G179" s="27">
        <f t="shared" si="155"/>
        <v>0</v>
      </c>
      <c r="H179" s="27">
        <f t="shared" si="155"/>
        <v>0</v>
      </c>
      <c r="I179" s="27">
        <f t="shared" si="155"/>
        <v>0</v>
      </c>
      <c r="J179" s="27">
        <f t="shared" si="155"/>
        <v>0</v>
      </c>
      <c r="K179" s="27">
        <f t="shared" si="155"/>
        <v>0</v>
      </c>
      <c r="L179" s="27">
        <f t="shared" si="155"/>
        <v>0</v>
      </c>
      <c r="M179" s="27">
        <f t="shared" si="155"/>
        <v>0</v>
      </c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18"/>
      <c r="Y179" s="18"/>
      <c r="Z179" s="18"/>
      <c r="AA179" s="21"/>
      <c r="AB179" s="21"/>
      <c r="AC179" s="21"/>
      <c r="AD179" s="21"/>
      <c r="AE179" s="21"/>
      <c r="AF179" s="21"/>
      <c r="AG179" s="21"/>
      <c r="AH179" s="20">
        <f t="shared" si="127"/>
        <v>0</v>
      </c>
      <c r="AI179" s="25"/>
      <c r="AJ179" s="24"/>
      <c r="AK179" s="16" t="str">
        <f t="shared" si="133"/>
        <v/>
      </c>
      <c r="AL179" s="42"/>
      <c r="AM179" s="43"/>
      <c r="AN179" s="47"/>
      <c r="AO179" s="45"/>
      <c r="AP179" s="46"/>
      <c r="AQ179" s="46"/>
      <c r="AR179" s="15"/>
      <c r="AS179" s="15"/>
      <c r="AT179" s="15"/>
      <c r="AU179" s="15"/>
      <c r="AV179" s="15"/>
      <c r="AW179" s="15"/>
      <c r="AX179" s="16">
        <f t="shared" ca="1" si="118"/>
        <v>0</v>
      </c>
      <c r="AY179" s="79"/>
      <c r="AZ179" s="80">
        <v>1</v>
      </c>
      <c r="BA179" s="80" t="str">
        <f t="shared" si="120"/>
        <v xml:space="preserve"> </v>
      </c>
      <c r="BB179" s="80">
        <v>2</v>
      </c>
      <c r="BC179" s="80" t="str">
        <f t="shared" si="121"/>
        <v xml:space="preserve"> </v>
      </c>
      <c r="BD179" s="80">
        <v>3</v>
      </c>
      <c r="BE179" s="80" t="str">
        <f t="shared" si="128"/>
        <v xml:space="preserve"> </v>
      </c>
      <c r="BF179" s="80">
        <v>4</v>
      </c>
      <c r="BG179" s="80" t="str">
        <f t="shared" si="122"/>
        <v xml:space="preserve"> </v>
      </c>
      <c r="BH179" s="80">
        <v>5</v>
      </c>
      <c r="BI179" s="80" t="str">
        <f t="shared" si="123"/>
        <v xml:space="preserve"> </v>
      </c>
      <c r="BJ179" s="80">
        <v>6</v>
      </c>
      <c r="BK179" s="77" t="str">
        <f t="shared" si="124"/>
        <v xml:space="preserve"> </v>
      </c>
      <c r="BU179" s="3"/>
      <c r="BV179" s="3"/>
      <c r="BW179" s="3"/>
      <c r="BX179" s="3"/>
      <c r="BY179" s="3"/>
      <c r="BZ179" s="3"/>
    </row>
    <row r="180" spans="1:78" x14ac:dyDescent="0.25">
      <c r="A180" s="39">
        <v>179</v>
      </c>
      <c r="C180" s="27" t="str">
        <f t="shared" si="110"/>
        <v/>
      </c>
      <c r="D180" s="27">
        <f t="shared" si="155"/>
        <v>0</v>
      </c>
      <c r="E180" s="27">
        <f t="shared" si="155"/>
        <v>0</v>
      </c>
      <c r="F180" s="27">
        <f t="shared" si="155"/>
        <v>0</v>
      </c>
      <c r="G180" s="27">
        <f t="shared" si="155"/>
        <v>0</v>
      </c>
      <c r="H180" s="27">
        <f t="shared" si="155"/>
        <v>0</v>
      </c>
      <c r="I180" s="27">
        <f t="shared" si="155"/>
        <v>0</v>
      </c>
      <c r="J180" s="27">
        <f t="shared" si="155"/>
        <v>0</v>
      </c>
      <c r="K180" s="27">
        <f t="shared" si="155"/>
        <v>0</v>
      </c>
      <c r="L180" s="27">
        <f t="shared" si="155"/>
        <v>0</v>
      </c>
      <c r="M180" s="27">
        <f t="shared" si="155"/>
        <v>0</v>
      </c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18"/>
      <c r="Y180" s="18"/>
      <c r="Z180" s="18"/>
      <c r="AA180" s="21"/>
      <c r="AB180" s="21"/>
      <c r="AC180" s="21"/>
      <c r="AD180" s="21"/>
      <c r="AE180" s="21"/>
      <c r="AF180" s="21"/>
      <c r="AG180" s="21"/>
      <c r="AH180" s="20">
        <f t="shared" si="127"/>
        <v>0</v>
      </c>
      <c r="AI180" s="25"/>
      <c r="AJ180" s="24"/>
      <c r="AK180" s="16" t="str">
        <f t="shared" si="133"/>
        <v/>
      </c>
      <c r="AL180" s="42"/>
      <c r="AM180" s="43"/>
      <c r="AN180" s="47"/>
      <c r="AO180" s="45"/>
      <c r="AP180" s="46"/>
      <c r="AQ180" s="46"/>
      <c r="AR180" s="15"/>
      <c r="AS180" s="15"/>
      <c r="AT180" s="15"/>
      <c r="AU180" s="15"/>
      <c r="AV180" s="15"/>
      <c r="AW180" s="15"/>
      <c r="AX180" s="16">
        <f t="shared" ca="1" si="118"/>
        <v>0</v>
      </c>
      <c r="AY180" s="79"/>
      <c r="AZ180" s="80">
        <v>1</v>
      </c>
      <c r="BA180" s="80" t="str">
        <f t="shared" si="120"/>
        <v xml:space="preserve"> </v>
      </c>
      <c r="BB180" s="80">
        <v>2</v>
      </c>
      <c r="BC180" s="80" t="str">
        <f t="shared" si="121"/>
        <v xml:space="preserve"> </v>
      </c>
      <c r="BD180" s="80">
        <v>3</v>
      </c>
      <c r="BE180" s="80" t="str">
        <f t="shared" si="128"/>
        <v xml:space="preserve"> </v>
      </c>
      <c r="BF180" s="80">
        <v>4</v>
      </c>
      <c r="BG180" s="80" t="str">
        <f t="shared" si="122"/>
        <v xml:space="preserve"> </v>
      </c>
      <c r="BH180" s="80">
        <v>5</v>
      </c>
      <c r="BI180" s="80" t="str">
        <f t="shared" si="123"/>
        <v xml:space="preserve"> </v>
      </c>
      <c r="BJ180" s="80">
        <v>6</v>
      </c>
      <c r="BK180" s="77" t="str">
        <f t="shared" si="124"/>
        <v xml:space="preserve"> </v>
      </c>
      <c r="BU180" s="3"/>
      <c r="BV180" s="3"/>
      <c r="BW180" s="3"/>
      <c r="BX180" s="3"/>
      <c r="BY180" s="3"/>
      <c r="BZ180" s="3"/>
    </row>
    <row r="181" spans="1:78" x14ac:dyDescent="0.25">
      <c r="A181" s="39">
        <v>180</v>
      </c>
      <c r="C181" s="27" t="str">
        <f t="shared" si="110"/>
        <v/>
      </c>
      <c r="D181" s="27">
        <f t="shared" si="155"/>
        <v>0</v>
      </c>
      <c r="E181" s="27">
        <f t="shared" si="155"/>
        <v>0</v>
      </c>
      <c r="F181" s="27">
        <f t="shared" si="155"/>
        <v>0</v>
      </c>
      <c r="G181" s="27">
        <f t="shared" si="155"/>
        <v>0</v>
      </c>
      <c r="H181" s="27">
        <f t="shared" si="155"/>
        <v>0</v>
      </c>
      <c r="I181" s="27">
        <f t="shared" si="155"/>
        <v>0</v>
      </c>
      <c r="J181" s="27">
        <f t="shared" si="155"/>
        <v>0</v>
      </c>
      <c r="K181" s="27">
        <f t="shared" si="155"/>
        <v>0</v>
      </c>
      <c r="L181" s="27">
        <f t="shared" si="155"/>
        <v>0</v>
      </c>
      <c r="M181" s="27">
        <f t="shared" si="155"/>
        <v>0</v>
      </c>
      <c r="N181" s="7">
        <f>IF(D181=0,D1,"")</f>
        <v>1</v>
      </c>
      <c r="O181" s="7">
        <f t="shared" ref="O181:W181" si="156">IF(E181=0,E1,"")</f>
        <v>2</v>
      </c>
      <c r="P181" s="7">
        <f t="shared" si="156"/>
        <v>3</v>
      </c>
      <c r="Q181" s="7">
        <f t="shared" si="156"/>
        <v>4</v>
      </c>
      <c r="R181" s="7">
        <f t="shared" si="156"/>
        <v>5</v>
      </c>
      <c r="S181" s="7">
        <f t="shared" si="156"/>
        <v>6</v>
      </c>
      <c r="T181" s="7">
        <f t="shared" si="156"/>
        <v>7</v>
      </c>
      <c r="U181" s="7">
        <f t="shared" si="156"/>
        <v>8</v>
      </c>
      <c r="V181" s="7">
        <f t="shared" si="156"/>
        <v>9</v>
      </c>
      <c r="W181" s="7">
        <f t="shared" si="156"/>
        <v>0</v>
      </c>
      <c r="X181" s="18"/>
      <c r="Y181" s="18"/>
      <c r="Z181" s="18"/>
      <c r="AA181" s="21"/>
      <c r="AB181" s="21"/>
      <c r="AC181" s="21"/>
      <c r="AD181" s="21"/>
      <c r="AE181" s="21"/>
      <c r="AF181" s="21"/>
      <c r="AG181" s="21"/>
      <c r="AH181" s="20">
        <f t="shared" si="127"/>
        <v>0</v>
      </c>
      <c r="AI181" s="25"/>
      <c r="AJ181" s="24"/>
      <c r="AK181" s="16" t="str">
        <f t="shared" si="133"/>
        <v/>
      </c>
      <c r="AL181" s="42"/>
      <c r="AM181" s="43"/>
      <c r="AN181" s="47"/>
      <c r="AO181" s="45"/>
      <c r="AP181" s="46"/>
      <c r="AQ181" s="46"/>
      <c r="AR181" s="15"/>
      <c r="AS181" s="15"/>
      <c r="AT181" s="15"/>
      <c r="AU181" s="15"/>
      <c r="AV181" s="15"/>
      <c r="AW181" s="15"/>
      <c r="AX181" s="16">
        <f t="shared" ca="1" si="118"/>
        <v>0</v>
      </c>
      <c r="AY181" s="79"/>
      <c r="AZ181" s="80">
        <v>1</v>
      </c>
      <c r="BA181" s="80" t="str">
        <f t="shared" si="120"/>
        <v xml:space="preserve"> </v>
      </c>
      <c r="BB181" s="80">
        <v>2</v>
      </c>
      <c r="BC181" s="80" t="str">
        <f t="shared" si="121"/>
        <v xml:space="preserve"> </v>
      </c>
      <c r="BD181" s="80">
        <v>3</v>
      </c>
      <c r="BE181" s="80" t="str">
        <f t="shared" si="128"/>
        <v xml:space="preserve"> </v>
      </c>
      <c r="BF181" s="80">
        <v>4</v>
      </c>
      <c r="BG181" s="80" t="str">
        <f t="shared" si="122"/>
        <v xml:space="preserve"> </v>
      </c>
      <c r="BH181" s="80">
        <v>5</v>
      </c>
      <c r="BI181" s="80" t="str">
        <f t="shared" si="123"/>
        <v xml:space="preserve"> </v>
      </c>
      <c r="BJ181" s="80">
        <v>6</v>
      </c>
      <c r="BK181" s="77" t="str">
        <f t="shared" si="124"/>
        <v xml:space="preserve"> </v>
      </c>
      <c r="BU181" s="3"/>
      <c r="BV181" s="3"/>
      <c r="BW181" s="3"/>
      <c r="BX181" s="3"/>
      <c r="BY181" s="3"/>
      <c r="BZ181" s="3"/>
    </row>
    <row r="182" spans="1:78" x14ac:dyDescent="0.25">
      <c r="A182" s="39">
        <v>181</v>
      </c>
      <c r="C182" s="27" t="str">
        <f t="shared" si="110"/>
        <v/>
      </c>
      <c r="D182" s="34">
        <f>IF($C182=D1,1,0)</f>
        <v>0</v>
      </c>
      <c r="E182" s="34">
        <f t="shared" ref="E182:M182" si="157">IF($C182=E1,1,0)</f>
        <v>0</v>
      </c>
      <c r="F182" s="34">
        <f t="shared" si="157"/>
        <v>0</v>
      </c>
      <c r="G182" s="34">
        <f t="shared" si="157"/>
        <v>0</v>
      </c>
      <c r="H182" s="34">
        <f t="shared" si="157"/>
        <v>0</v>
      </c>
      <c r="I182" s="34">
        <f t="shared" si="157"/>
        <v>0</v>
      </c>
      <c r="J182" s="34">
        <f t="shared" si="157"/>
        <v>0</v>
      </c>
      <c r="K182" s="34">
        <f t="shared" si="157"/>
        <v>0</v>
      </c>
      <c r="L182" s="34">
        <f t="shared" si="157"/>
        <v>0</v>
      </c>
      <c r="M182" s="34">
        <f t="shared" si="157"/>
        <v>0</v>
      </c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19" t="str">
        <f>IF(N$181=$C182,"WIN","")</f>
        <v/>
      </c>
      <c r="Y182" s="19" t="str">
        <f t="shared" ref="Y182:AG184" si="158">IF(O$181=$C182,"WIN","")</f>
        <v/>
      </c>
      <c r="Z182" s="19" t="str">
        <f t="shared" si="158"/>
        <v/>
      </c>
      <c r="AA182" s="19" t="str">
        <f t="shared" si="158"/>
        <v/>
      </c>
      <c r="AB182" s="19" t="str">
        <f t="shared" si="158"/>
        <v/>
      </c>
      <c r="AC182" s="19" t="str">
        <f t="shared" si="158"/>
        <v/>
      </c>
      <c r="AD182" s="19" t="str">
        <f t="shared" si="158"/>
        <v/>
      </c>
      <c r="AE182" s="19" t="str">
        <f t="shared" si="158"/>
        <v/>
      </c>
      <c r="AF182" s="19" t="str">
        <f t="shared" si="158"/>
        <v/>
      </c>
      <c r="AG182" s="19" t="str">
        <f t="shared" si="158"/>
        <v/>
      </c>
      <c r="AH182" s="20">
        <f t="shared" si="127"/>
        <v>0</v>
      </c>
      <c r="AI182" s="26">
        <f>SUM(AH182:AH184)</f>
        <v>0</v>
      </c>
      <c r="AJ182" s="20" t="str">
        <f>IF(AI182&lt;&gt;0,"W",IF(AI182=0,"L"))</f>
        <v>L</v>
      </c>
      <c r="AK182" s="16">
        <f t="shared" si="133"/>
        <v>10</v>
      </c>
      <c r="AL182" s="50" t="str">
        <f>IF(AND(AI182&gt;0,AK182=1),"W","L ")</f>
        <v xml:space="preserve">L </v>
      </c>
      <c r="AM182" s="51" t="str">
        <f>IF(AND(AI182&gt;0,AK182=2),"W","L ")</f>
        <v xml:space="preserve">L </v>
      </c>
      <c r="AN182" s="47" t="str">
        <f>IF(AND(AI182&gt;0,AK182=3),"W","L ")</f>
        <v xml:space="preserve">L </v>
      </c>
      <c r="AO182" s="48" t="str">
        <f>IF(AND(AI182&gt;0,AK182=4),"W","L ")</f>
        <v xml:space="preserve">L </v>
      </c>
      <c r="AP182" s="49" t="str">
        <f>IF(AND(AI182&gt;0,AK182=5),"W","L ")</f>
        <v xml:space="preserve">L </v>
      </c>
      <c r="AQ182" s="49" t="str">
        <f>IF(AND(AI182&gt;0,AK182=6),"W","L ")</f>
        <v xml:space="preserve">L </v>
      </c>
      <c r="AR182" s="15"/>
      <c r="AS182" s="15"/>
      <c r="AT182" s="15"/>
      <c r="AU182" s="15"/>
      <c r="AV182" s="15"/>
      <c r="AW182" s="15"/>
      <c r="AX182" s="16">
        <f t="shared" ca="1" si="118"/>
        <v>0</v>
      </c>
      <c r="AY182" s="79"/>
      <c r="AZ182" s="80">
        <v>1</v>
      </c>
      <c r="BA182" s="80" t="str">
        <f t="shared" si="120"/>
        <v xml:space="preserve"> </v>
      </c>
      <c r="BB182" s="80">
        <v>2</v>
      </c>
      <c r="BC182" s="80" t="str">
        <f t="shared" si="121"/>
        <v xml:space="preserve"> </v>
      </c>
      <c r="BD182" s="80">
        <v>3</v>
      </c>
      <c r="BE182" s="80" t="str">
        <f t="shared" si="128"/>
        <v xml:space="preserve"> </v>
      </c>
      <c r="BF182" s="80">
        <v>4</v>
      </c>
      <c r="BG182" s="80" t="str">
        <f t="shared" si="122"/>
        <v xml:space="preserve"> </v>
      </c>
      <c r="BH182" s="80">
        <v>5</v>
      </c>
      <c r="BI182" s="80" t="str">
        <f t="shared" si="123"/>
        <v xml:space="preserve"> </v>
      </c>
      <c r="BJ182" s="80">
        <v>6</v>
      </c>
      <c r="BK182" s="77" t="str">
        <f t="shared" si="124"/>
        <v xml:space="preserve"> </v>
      </c>
      <c r="BU182" s="3"/>
      <c r="BV182" s="3"/>
      <c r="BW182" s="3"/>
      <c r="BX182" s="3"/>
      <c r="BY182" s="3"/>
      <c r="BZ182" s="3"/>
    </row>
    <row r="183" spans="1:78" x14ac:dyDescent="0.25">
      <c r="A183" s="39">
        <v>182</v>
      </c>
      <c r="C183" s="27" t="str">
        <f t="shared" si="110"/>
        <v/>
      </c>
      <c r="D183" s="27">
        <f>IF($C183=D$1,1+D182,D182)</f>
        <v>0</v>
      </c>
      <c r="E183" s="27">
        <f t="shared" ref="E183:M183" si="159">IF($C183=E$1,1+E182,E182)</f>
        <v>0</v>
      </c>
      <c r="F183" s="27">
        <f t="shared" si="159"/>
        <v>0</v>
      </c>
      <c r="G183" s="27">
        <f t="shared" si="159"/>
        <v>0</v>
      </c>
      <c r="H183" s="27">
        <f t="shared" si="159"/>
        <v>0</v>
      </c>
      <c r="I183" s="27">
        <f t="shared" si="159"/>
        <v>0</v>
      </c>
      <c r="J183" s="27">
        <f t="shared" si="159"/>
        <v>0</v>
      </c>
      <c r="K183" s="27">
        <f t="shared" si="159"/>
        <v>0</v>
      </c>
      <c r="L183" s="27">
        <f t="shared" si="159"/>
        <v>0</v>
      </c>
      <c r="M183" s="27">
        <f t="shared" si="159"/>
        <v>0</v>
      </c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19" t="str">
        <f t="shared" ref="X183:X184" si="160">IF(N$181=$C183,"WIN","")</f>
        <v/>
      </c>
      <c r="Y183" s="19" t="str">
        <f t="shared" si="158"/>
        <v/>
      </c>
      <c r="Z183" s="19" t="str">
        <f t="shared" si="158"/>
        <v/>
      </c>
      <c r="AA183" s="19" t="str">
        <f t="shared" si="158"/>
        <v/>
      </c>
      <c r="AB183" s="19" t="str">
        <f t="shared" si="158"/>
        <v/>
      </c>
      <c r="AC183" s="19" t="str">
        <f t="shared" si="158"/>
        <v/>
      </c>
      <c r="AD183" s="19" t="str">
        <f t="shared" si="158"/>
        <v/>
      </c>
      <c r="AE183" s="19" t="str">
        <f t="shared" si="158"/>
        <v/>
      </c>
      <c r="AF183" s="19" t="str">
        <f t="shared" si="158"/>
        <v/>
      </c>
      <c r="AG183" s="19" t="str">
        <f t="shared" si="158"/>
        <v/>
      </c>
      <c r="AH183" s="20">
        <f t="shared" si="127"/>
        <v>0</v>
      </c>
      <c r="AI183" s="25"/>
      <c r="AJ183" s="24"/>
      <c r="AK183" s="16" t="str">
        <f t="shared" si="133"/>
        <v/>
      </c>
      <c r="AL183" s="42"/>
      <c r="AM183" s="43"/>
      <c r="AN183" s="47"/>
      <c r="AO183" s="45"/>
      <c r="AP183" s="46"/>
      <c r="AQ183" s="46"/>
      <c r="AR183" s="15"/>
      <c r="AS183" s="15"/>
      <c r="AT183" s="15"/>
      <c r="AU183" s="15"/>
      <c r="AV183" s="15"/>
      <c r="AW183" s="15"/>
      <c r="AX183" s="16">
        <f t="shared" ca="1" si="118"/>
        <v>0</v>
      </c>
      <c r="AY183" s="79"/>
      <c r="AZ183" s="80">
        <v>1</v>
      </c>
      <c r="BA183" s="80" t="str">
        <f t="shared" si="120"/>
        <v xml:space="preserve"> </v>
      </c>
      <c r="BB183" s="80">
        <v>2</v>
      </c>
      <c r="BC183" s="80" t="str">
        <f t="shared" si="121"/>
        <v xml:space="preserve"> </v>
      </c>
      <c r="BD183" s="80">
        <v>3</v>
      </c>
      <c r="BE183" s="80" t="str">
        <f t="shared" si="128"/>
        <v xml:space="preserve"> </v>
      </c>
      <c r="BF183" s="80">
        <v>4</v>
      </c>
      <c r="BG183" s="80" t="str">
        <f t="shared" si="122"/>
        <v xml:space="preserve"> </v>
      </c>
      <c r="BH183" s="80">
        <v>5</v>
      </c>
      <c r="BI183" s="80" t="str">
        <f t="shared" si="123"/>
        <v xml:space="preserve"> </v>
      </c>
      <c r="BJ183" s="80">
        <v>6</v>
      </c>
      <c r="BK183" s="77" t="str">
        <f t="shared" si="124"/>
        <v xml:space="preserve"> </v>
      </c>
      <c r="BU183" s="3"/>
      <c r="BV183" s="3"/>
      <c r="BW183" s="3"/>
      <c r="BX183" s="3"/>
      <c r="BY183" s="3"/>
      <c r="BZ183" s="3"/>
    </row>
    <row r="184" spans="1:78" x14ac:dyDescent="0.25">
      <c r="A184" s="39">
        <v>183</v>
      </c>
      <c r="C184" s="27" t="str">
        <f t="shared" si="110"/>
        <v/>
      </c>
      <c r="D184" s="27">
        <f t="shared" ref="D184:M191" si="161">IF($C184=D$1,1+D183,D183)</f>
        <v>0</v>
      </c>
      <c r="E184" s="27">
        <f t="shared" si="161"/>
        <v>0</v>
      </c>
      <c r="F184" s="27">
        <f t="shared" si="161"/>
        <v>0</v>
      </c>
      <c r="G184" s="27">
        <f t="shared" si="161"/>
        <v>0</v>
      </c>
      <c r="H184" s="27">
        <f t="shared" si="161"/>
        <v>0</v>
      </c>
      <c r="I184" s="27">
        <f t="shared" si="161"/>
        <v>0</v>
      </c>
      <c r="J184" s="27">
        <f t="shared" si="161"/>
        <v>0</v>
      </c>
      <c r="K184" s="27">
        <f t="shared" si="161"/>
        <v>0</v>
      </c>
      <c r="L184" s="27">
        <f t="shared" si="161"/>
        <v>0</v>
      </c>
      <c r="M184" s="27">
        <f t="shared" si="161"/>
        <v>0</v>
      </c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19" t="str">
        <f t="shared" si="160"/>
        <v/>
      </c>
      <c r="Y184" s="19" t="str">
        <f t="shared" si="158"/>
        <v/>
      </c>
      <c r="Z184" s="19" t="str">
        <f t="shared" si="158"/>
        <v/>
      </c>
      <c r="AA184" s="19" t="str">
        <f t="shared" si="158"/>
        <v/>
      </c>
      <c r="AB184" s="19" t="str">
        <f t="shared" si="158"/>
        <v/>
      </c>
      <c r="AC184" s="19" t="str">
        <f t="shared" si="158"/>
        <v/>
      </c>
      <c r="AD184" s="19" t="str">
        <f t="shared" si="158"/>
        <v/>
      </c>
      <c r="AE184" s="19" t="str">
        <f t="shared" si="158"/>
        <v/>
      </c>
      <c r="AF184" s="19" t="str">
        <f t="shared" si="158"/>
        <v/>
      </c>
      <c r="AG184" s="19" t="str">
        <f t="shared" si="158"/>
        <v/>
      </c>
      <c r="AH184" s="20">
        <f t="shared" si="127"/>
        <v>0</v>
      </c>
      <c r="AI184" s="25"/>
      <c r="AJ184" s="24"/>
      <c r="AK184" s="16" t="str">
        <f t="shared" si="133"/>
        <v/>
      </c>
      <c r="AL184" s="42"/>
      <c r="AM184" s="43"/>
      <c r="AN184" s="47"/>
      <c r="AO184" s="45"/>
      <c r="AP184" s="46"/>
      <c r="AQ184" s="46"/>
      <c r="AR184" s="15"/>
      <c r="AS184" s="15"/>
      <c r="AT184" s="15"/>
      <c r="AU184" s="15"/>
      <c r="AV184" s="15"/>
      <c r="AW184" s="15"/>
      <c r="AX184" s="16">
        <f t="shared" ca="1" si="118"/>
        <v>0</v>
      </c>
      <c r="AY184" s="79"/>
      <c r="AZ184" s="80">
        <v>1</v>
      </c>
      <c r="BA184" s="80" t="str">
        <f t="shared" si="120"/>
        <v xml:space="preserve"> </v>
      </c>
      <c r="BB184" s="80">
        <v>2</v>
      </c>
      <c r="BC184" s="80" t="str">
        <f t="shared" si="121"/>
        <v xml:space="preserve"> </v>
      </c>
      <c r="BD184" s="80">
        <v>3</v>
      </c>
      <c r="BE184" s="80" t="str">
        <f t="shared" si="128"/>
        <v xml:space="preserve"> </v>
      </c>
      <c r="BF184" s="80">
        <v>4</v>
      </c>
      <c r="BG184" s="80" t="str">
        <f t="shared" si="122"/>
        <v xml:space="preserve"> </v>
      </c>
      <c r="BH184" s="80">
        <v>5</v>
      </c>
      <c r="BI184" s="80" t="str">
        <f t="shared" si="123"/>
        <v xml:space="preserve"> </v>
      </c>
      <c r="BJ184" s="80">
        <v>6</v>
      </c>
      <c r="BK184" s="77" t="str">
        <f t="shared" si="124"/>
        <v xml:space="preserve"> </v>
      </c>
      <c r="BU184" s="3"/>
      <c r="BV184" s="3"/>
      <c r="BW184" s="3"/>
      <c r="BX184" s="3"/>
      <c r="BY184" s="3"/>
      <c r="BZ184" s="3"/>
    </row>
    <row r="185" spans="1:78" x14ac:dyDescent="0.25">
      <c r="A185" s="39">
        <v>184</v>
      </c>
      <c r="C185" s="27" t="str">
        <f t="shared" si="110"/>
        <v/>
      </c>
      <c r="D185" s="27">
        <f t="shared" si="161"/>
        <v>0</v>
      </c>
      <c r="E185" s="27">
        <f t="shared" si="161"/>
        <v>0</v>
      </c>
      <c r="F185" s="27">
        <f t="shared" si="161"/>
        <v>0</v>
      </c>
      <c r="G185" s="27">
        <f t="shared" si="161"/>
        <v>0</v>
      </c>
      <c r="H185" s="27">
        <f t="shared" si="161"/>
        <v>0</v>
      </c>
      <c r="I185" s="27">
        <f t="shared" si="161"/>
        <v>0</v>
      </c>
      <c r="J185" s="27">
        <f t="shared" si="161"/>
        <v>0</v>
      </c>
      <c r="K185" s="27">
        <f t="shared" si="161"/>
        <v>0</v>
      </c>
      <c r="L185" s="27">
        <f t="shared" si="161"/>
        <v>0</v>
      </c>
      <c r="M185" s="27">
        <f t="shared" si="161"/>
        <v>0</v>
      </c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18"/>
      <c r="Y185" s="18"/>
      <c r="Z185" s="18"/>
      <c r="AA185" s="21"/>
      <c r="AB185" s="21"/>
      <c r="AC185" s="21"/>
      <c r="AD185" s="21"/>
      <c r="AE185" s="21"/>
      <c r="AF185" s="21"/>
      <c r="AG185" s="21"/>
      <c r="AH185" s="20">
        <f t="shared" si="127"/>
        <v>0</v>
      </c>
      <c r="AI185" s="25"/>
      <c r="AJ185" s="24"/>
      <c r="AK185" s="16" t="str">
        <f t="shared" si="133"/>
        <v/>
      </c>
      <c r="AL185" s="42"/>
      <c r="AM185" s="43"/>
      <c r="AN185" s="47"/>
      <c r="AO185" s="45"/>
      <c r="AP185" s="46"/>
      <c r="AQ185" s="46"/>
      <c r="AR185" s="15"/>
      <c r="AS185" s="15"/>
      <c r="AT185" s="15"/>
      <c r="AU185" s="15"/>
      <c r="AV185" s="15"/>
      <c r="AW185" s="15"/>
      <c r="AX185" s="16">
        <f t="shared" ca="1" si="118"/>
        <v>0</v>
      </c>
      <c r="AY185" s="79"/>
      <c r="AZ185" s="80">
        <v>1</v>
      </c>
      <c r="BA185" s="80" t="str">
        <f t="shared" si="120"/>
        <v xml:space="preserve"> </v>
      </c>
      <c r="BB185" s="80">
        <v>2</v>
      </c>
      <c r="BC185" s="80" t="str">
        <f t="shared" si="121"/>
        <v xml:space="preserve"> </v>
      </c>
      <c r="BD185" s="80">
        <v>3</v>
      </c>
      <c r="BE185" s="80" t="str">
        <f t="shared" si="128"/>
        <v xml:space="preserve"> </v>
      </c>
      <c r="BF185" s="80">
        <v>4</v>
      </c>
      <c r="BG185" s="80" t="str">
        <f t="shared" si="122"/>
        <v xml:space="preserve"> </v>
      </c>
      <c r="BH185" s="80">
        <v>5</v>
      </c>
      <c r="BI185" s="80" t="str">
        <f t="shared" si="123"/>
        <v xml:space="preserve"> </v>
      </c>
      <c r="BJ185" s="80">
        <v>6</v>
      </c>
      <c r="BK185" s="77" t="str">
        <f t="shared" si="124"/>
        <v xml:space="preserve"> </v>
      </c>
      <c r="BU185" s="3"/>
      <c r="BV185" s="3"/>
      <c r="BW185" s="3"/>
      <c r="BX185" s="3"/>
      <c r="BY185" s="3"/>
      <c r="BZ185" s="3"/>
    </row>
    <row r="186" spans="1:78" x14ac:dyDescent="0.25">
      <c r="A186" s="39">
        <v>185</v>
      </c>
      <c r="C186" s="27" t="str">
        <f t="shared" si="110"/>
        <v/>
      </c>
      <c r="D186" s="27">
        <f t="shared" si="161"/>
        <v>0</v>
      </c>
      <c r="E186" s="27">
        <f t="shared" si="161"/>
        <v>0</v>
      </c>
      <c r="F186" s="27">
        <f t="shared" si="161"/>
        <v>0</v>
      </c>
      <c r="G186" s="27">
        <f t="shared" si="161"/>
        <v>0</v>
      </c>
      <c r="H186" s="27">
        <f t="shared" si="161"/>
        <v>0</v>
      </c>
      <c r="I186" s="27">
        <f t="shared" si="161"/>
        <v>0</v>
      </c>
      <c r="J186" s="27">
        <f t="shared" si="161"/>
        <v>0</v>
      </c>
      <c r="K186" s="27">
        <f t="shared" si="161"/>
        <v>0</v>
      </c>
      <c r="L186" s="27">
        <f t="shared" si="161"/>
        <v>0</v>
      </c>
      <c r="M186" s="27">
        <f t="shared" si="161"/>
        <v>0</v>
      </c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18"/>
      <c r="Y186" s="18"/>
      <c r="Z186" s="18"/>
      <c r="AA186" s="21"/>
      <c r="AB186" s="21"/>
      <c r="AC186" s="21"/>
      <c r="AD186" s="21"/>
      <c r="AE186" s="21"/>
      <c r="AF186" s="21"/>
      <c r="AG186" s="21"/>
      <c r="AH186" s="20">
        <f t="shared" si="127"/>
        <v>0</v>
      </c>
      <c r="AI186" s="25"/>
      <c r="AJ186" s="24"/>
      <c r="AK186" s="16" t="str">
        <f t="shared" si="133"/>
        <v/>
      </c>
      <c r="AL186" s="42"/>
      <c r="AM186" s="43"/>
      <c r="AN186" s="47"/>
      <c r="AO186" s="45"/>
      <c r="AP186" s="46"/>
      <c r="AQ186" s="46"/>
      <c r="AR186" s="15"/>
      <c r="AS186" s="15"/>
      <c r="AT186" s="15"/>
      <c r="AU186" s="15"/>
      <c r="AV186" s="15"/>
      <c r="AW186" s="15"/>
      <c r="AX186" s="16">
        <f t="shared" ca="1" si="118"/>
        <v>0</v>
      </c>
      <c r="AY186" s="79"/>
      <c r="AZ186" s="80">
        <v>1</v>
      </c>
      <c r="BA186" s="80" t="str">
        <f t="shared" si="120"/>
        <v xml:space="preserve"> </v>
      </c>
      <c r="BB186" s="80">
        <v>2</v>
      </c>
      <c r="BC186" s="80" t="str">
        <f t="shared" si="121"/>
        <v xml:space="preserve"> </v>
      </c>
      <c r="BD186" s="80">
        <v>3</v>
      </c>
      <c r="BE186" s="80" t="str">
        <f t="shared" si="128"/>
        <v xml:space="preserve"> </v>
      </c>
      <c r="BF186" s="80">
        <v>4</v>
      </c>
      <c r="BG186" s="80" t="str">
        <f t="shared" si="122"/>
        <v xml:space="preserve"> </v>
      </c>
      <c r="BH186" s="80">
        <v>5</v>
      </c>
      <c r="BI186" s="80" t="str">
        <f t="shared" si="123"/>
        <v xml:space="preserve"> </v>
      </c>
      <c r="BJ186" s="80">
        <v>6</v>
      </c>
      <c r="BK186" s="77" t="str">
        <f t="shared" si="124"/>
        <v xml:space="preserve"> </v>
      </c>
      <c r="BU186" s="3"/>
      <c r="BV186" s="3"/>
      <c r="BW186" s="3"/>
      <c r="BX186" s="3"/>
      <c r="BY186" s="3"/>
      <c r="BZ186" s="3"/>
    </row>
    <row r="187" spans="1:78" x14ac:dyDescent="0.25">
      <c r="A187" s="39">
        <v>186</v>
      </c>
      <c r="C187" s="27" t="str">
        <f t="shared" si="110"/>
        <v/>
      </c>
      <c r="D187" s="27">
        <f t="shared" si="161"/>
        <v>0</v>
      </c>
      <c r="E187" s="27">
        <f t="shared" si="161"/>
        <v>0</v>
      </c>
      <c r="F187" s="27">
        <f t="shared" si="161"/>
        <v>0</v>
      </c>
      <c r="G187" s="27">
        <f t="shared" si="161"/>
        <v>0</v>
      </c>
      <c r="H187" s="27">
        <f t="shared" si="161"/>
        <v>0</v>
      </c>
      <c r="I187" s="27">
        <f t="shared" si="161"/>
        <v>0</v>
      </c>
      <c r="J187" s="27">
        <f t="shared" si="161"/>
        <v>0</v>
      </c>
      <c r="K187" s="27">
        <f t="shared" si="161"/>
        <v>0</v>
      </c>
      <c r="L187" s="27">
        <f t="shared" si="161"/>
        <v>0</v>
      </c>
      <c r="M187" s="27">
        <f t="shared" si="161"/>
        <v>0</v>
      </c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18"/>
      <c r="Y187" s="18"/>
      <c r="Z187" s="18"/>
      <c r="AA187" s="21"/>
      <c r="AB187" s="21"/>
      <c r="AC187" s="21"/>
      <c r="AD187" s="21"/>
      <c r="AE187" s="21"/>
      <c r="AF187" s="21"/>
      <c r="AG187" s="21"/>
      <c r="AH187" s="20">
        <f t="shared" si="127"/>
        <v>0</v>
      </c>
      <c r="AI187" s="25"/>
      <c r="AJ187" s="24"/>
      <c r="AK187" s="16" t="str">
        <f t="shared" si="133"/>
        <v/>
      </c>
      <c r="AL187" s="42"/>
      <c r="AM187" s="43"/>
      <c r="AN187" s="47"/>
      <c r="AO187" s="45"/>
      <c r="AP187" s="46"/>
      <c r="AQ187" s="46"/>
      <c r="AR187" s="15"/>
      <c r="AS187" s="15"/>
      <c r="AT187" s="15"/>
      <c r="AU187" s="15"/>
      <c r="AV187" s="15"/>
      <c r="AW187" s="15"/>
      <c r="AX187" s="16">
        <f t="shared" ca="1" si="118"/>
        <v>0</v>
      </c>
      <c r="AY187" s="79"/>
      <c r="AZ187" s="80">
        <v>1</v>
      </c>
      <c r="BA187" s="80" t="str">
        <f t="shared" si="120"/>
        <v xml:space="preserve"> </v>
      </c>
      <c r="BB187" s="80">
        <v>2</v>
      </c>
      <c r="BC187" s="80" t="str">
        <f t="shared" si="121"/>
        <v xml:space="preserve"> </v>
      </c>
      <c r="BD187" s="80">
        <v>3</v>
      </c>
      <c r="BE187" s="80" t="str">
        <f t="shared" si="128"/>
        <v xml:space="preserve"> </v>
      </c>
      <c r="BF187" s="80">
        <v>4</v>
      </c>
      <c r="BG187" s="80" t="str">
        <f t="shared" si="122"/>
        <v xml:space="preserve"> </v>
      </c>
      <c r="BH187" s="80">
        <v>5</v>
      </c>
      <c r="BI187" s="80" t="str">
        <f t="shared" si="123"/>
        <v xml:space="preserve"> </v>
      </c>
      <c r="BJ187" s="80">
        <v>6</v>
      </c>
      <c r="BK187" s="77" t="str">
        <f t="shared" si="124"/>
        <v xml:space="preserve"> </v>
      </c>
      <c r="BU187" s="3"/>
      <c r="BV187" s="3"/>
      <c r="BW187" s="3"/>
      <c r="BX187" s="3"/>
      <c r="BY187" s="3"/>
      <c r="BZ187" s="3"/>
    </row>
    <row r="188" spans="1:78" x14ac:dyDescent="0.25">
      <c r="A188" s="39">
        <v>187</v>
      </c>
      <c r="C188" s="27" t="str">
        <f t="shared" si="110"/>
        <v/>
      </c>
      <c r="D188" s="27">
        <f t="shared" si="161"/>
        <v>0</v>
      </c>
      <c r="E188" s="27">
        <f t="shared" si="161"/>
        <v>0</v>
      </c>
      <c r="F188" s="27">
        <f t="shared" si="161"/>
        <v>0</v>
      </c>
      <c r="G188" s="27">
        <f t="shared" si="161"/>
        <v>0</v>
      </c>
      <c r="H188" s="27">
        <f t="shared" si="161"/>
        <v>0</v>
      </c>
      <c r="I188" s="27">
        <f t="shared" si="161"/>
        <v>0</v>
      </c>
      <c r="J188" s="27">
        <f t="shared" si="161"/>
        <v>0</v>
      </c>
      <c r="K188" s="27">
        <f t="shared" si="161"/>
        <v>0</v>
      </c>
      <c r="L188" s="27">
        <f t="shared" si="161"/>
        <v>0</v>
      </c>
      <c r="M188" s="27">
        <f t="shared" si="161"/>
        <v>0</v>
      </c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18"/>
      <c r="Y188" s="18"/>
      <c r="Z188" s="18"/>
      <c r="AA188" s="21"/>
      <c r="AB188" s="21"/>
      <c r="AC188" s="21"/>
      <c r="AD188" s="21"/>
      <c r="AE188" s="21"/>
      <c r="AF188" s="21"/>
      <c r="AG188" s="21"/>
      <c r="AH188" s="20">
        <f t="shared" si="127"/>
        <v>0</v>
      </c>
      <c r="AI188" s="25"/>
      <c r="AJ188" s="24"/>
      <c r="AK188" s="16" t="str">
        <f t="shared" si="133"/>
        <v/>
      </c>
      <c r="AL188" s="42"/>
      <c r="AM188" s="43"/>
      <c r="AN188" s="47"/>
      <c r="AO188" s="45"/>
      <c r="AP188" s="46"/>
      <c r="AQ188" s="46"/>
      <c r="AR188" s="15"/>
      <c r="AS188" s="15"/>
      <c r="AT188" s="15"/>
      <c r="AU188" s="15"/>
      <c r="AV188" s="15"/>
      <c r="AW188" s="15"/>
      <c r="AX188" s="16">
        <f t="shared" ca="1" si="118"/>
        <v>0</v>
      </c>
      <c r="AY188" s="79"/>
      <c r="AZ188" s="80">
        <v>1</v>
      </c>
      <c r="BA188" s="80" t="str">
        <f t="shared" si="120"/>
        <v xml:space="preserve"> </v>
      </c>
      <c r="BB188" s="80">
        <v>2</v>
      </c>
      <c r="BC188" s="80" t="str">
        <f t="shared" si="121"/>
        <v xml:space="preserve"> </v>
      </c>
      <c r="BD188" s="80">
        <v>3</v>
      </c>
      <c r="BE188" s="80" t="str">
        <f t="shared" si="128"/>
        <v xml:space="preserve"> </v>
      </c>
      <c r="BF188" s="80">
        <v>4</v>
      </c>
      <c r="BG188" s="80" t="str">
        <f t="shared" si="122"/>
        <v xml:space="preserve"> </v>
      </c>
      <c r="BH188" s="80">
        <v>5</v>
      </c>
      <c r="BI188" s="80" t="str">
        <f t="shared" si="123"/>
        <v xml:space="preserve"> </v>
      </c>
      <c r="BJ188" s="80">
        <v>6</v>
      </c>
      <c r="BK188" s="77" t="str">
        <f t="shared" si="124"/>
        <v xml:space="preserve"> </v>
      </c>
      <c r="BU188" s="3"/>
      <c r="BV188" s="3"/>
      <c r="BW188" s="3"/>
      <c r="BX188" s="3"/>
      <c r="BY188" s="3"/>
      <c r="BZ188" s="3"/>
    </row>
    <row r="189" spans="1:78" x14ac:dyDescent="0.25">
      <c r="A189" s="39">
        <v>188</v>
      </c>
      <c r="C189" s="27" t="str">
        <f t="shared" si="110"/>
        <v/>
      </c>
      <c r="D189" s="27">
        <f t="shared" si="161"/>
        <v>0</v>
      </c>
      <c r="E189" s="27">
        <f t="shared" si="161"/>
        <v>0</v>
      </c>
      <c r="F189" s="27">
        <f t="shared" si="161"/>
        <v>0</v>
      </c>
      <c r="G189" s="27">
        <f t="shared" si="161"/>
        <v>0</v>
      </c>
      <c r="H189" s="27">
        <f t="shared" si="161"/>
        <v>0</v>
      </c>
      <c r="I189" s="27">
        <f t="shared" si="161"/>
        <v>0</v>
      </c>
      <c r="J189" s="27">
        <f t="shared" si="161"/>
        <v>0</v>
      </c>
      <c r="K189" s="27">
        <f t="shared" si="161"/>
        <v>0</v>
      </c>
      <c r="L189" s="27">
        <f t="shared" si="161"/>
        <v>0</v>
      </c>
      <c r="M189" s="27">
        <f t="shared" si="161"/>
        <v>0</v>
      </c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18"/>
      <c r="Y189" s="18"/>
      <c r="Z189" s="18"/>
      <c r="AA189" s="21"/>
      <c r="AB189" s="21"/>
      <c r="AC189" s="21"/>
      <c r="AD189" s="21"/>
      <c r="AE189" s="21"/>
      <c r="AF189" s="21"/>
      <c r="AG189" s="21"/>
      <c r="AH189" s="20">
        <f t="shared" si="127"/>
        <v>0</v>
      </c>
      <c r="AI189" s="25"/>
      <c r="AJ189" s="24"/>
      <c r="AK189" s="16" t="str">
        <f t="shared" si="133"/>
        <v/>
      </c>
      <c r="AL189" s="42"/>
      <c r="AM189" s="43"/>
      <c r="AN189" s="47"/>
      <c r="AO189" s="45"/>
      <c r="AP189" s="46"/>
      <c r="AQ189" s="46"/>
      <c r="AR189" s="15"/>
      <c r="AS189" s="15"/>
      <c r="AT189" s="15"/>
      <c r="AU189" s="15"/>
      <c r="AV189" s="15"/>
      <c r="AW189" s="15"/>
      <c r="AX189" s="16">
        <f t="shared" ca="1" si="118"/>
        <v>0</v>
      </c>
      <c r="AY189" s="79"/>
      <c r="AZ189" s="80">
        <v>1</v>
      </c>
      <c r="BA189" s="80" t="str">
        <f t="shared" si="120"/>
        <v xml:space="preserve"> </v>
      </c>
      <c r="BB189" s="80">
        <v>2</v>
      </c>
      <c r="BC189" s="80" t="str">
        <f t="shared" si="121"/>
        <v xml:space="preserve"> </v>
      </c>
      <c r="BD189" s="80">
        <v>3</v>
      </c>
      <c r="BE189" s="80" t="str">
        <f t="shared" si="128"/>
        <v xml:space="preserve"> </v>
      </c>
      <c r="BF189" s="80">
        <v>4</v>
      </c>
      <c r="BG189" s="80" t="str">
        <f t="shared" si="122"/>
        <v xml:space="preserve"> </v>
      </c>
      <c r="BH189" s="80">
        <v>5</v>
      </c>
      <c r="BI189" s="80" t="str">
        <f t="shared" si="123"/>
        <v xml:space="preserve"> </v>
      </c>
      <c r="BJ189" s="80">
        <v>6</v>
      </c>
      <c r="BK189" s="77" t="str">
        <f t="shared" si="124"/>
        <v xml:space="preserve"> </v>
      </c>
      <c r="BU189" s="3"/>
      <c r="BV189" s="3"/>
      <c r="BW189" s="3"/>
      <c r="BX189" s="3"/>
      <c r="BY189" s="3"/>
      <c r="BZ189" s="3"/>
    </row>
    <row r="190" spans="1:78" x14ac:dyDescent="0.25">
      <c r="A190" s="39">
        <v>189</v>
      </c>
      <c r="C190" s="27" t="str">
        <f t="shared" si="110"/>
        <v/>
      </c>
      <c r="D190" s="27">
        <f t="shared" si="161"/>
        <v>0</v>
      </c>
      <c r="E190" s="27">
        <f t="shared" si="161"/>
        <v>0</v>
      </c>
      <c r="F190" s="27">
        <f t="shared" si="161"/>
        <v>0</v>
      </c>
      <c r="G190" s="27">
        <f t="shared" si="161"/>
        <v>0</v>
      </c>
      <c r="H190" s="27">
        <f t="shared" si="161"/>
        <v>0</v>
      </c>
      <c r="I190" s="27">
        <f t="shared" si="161"/>
        <v>0</v>
      </c>
      <c r="J190" s="27">
        <f t="shared" si="161"/>
        <v>0</v>
      </c>
      <c r="K190" s="27">
        <f t="shared" si="161"/>
        <v>0</v>
      </c>
      <c r="L190" s="27">
        <f t="shared" si="161"/>
        <v>0</v>
      </c>
      <c r="M190" s="27">
        <f t="shared" si="161"/>
        <v>0</v>
      </c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18"/>
      <c r="Y190" s="18"/>
      <c r="Z190" s="18"/>
      <c r="AA190" s="21"/>
      <c r="AB190" s="21"/>
      <c r="AC190" s="21"/>
      <c r="AD190" s="21"/>
      <c r="AE190" s="21"/>
      <c r="AF190" s="21"/>
      <c r="AG190" s="21"/>
      <c r="AH190" s="20">
        <f t="shared" si="127"/>
        <v>0</v>
      </c>
      <c r="AI190" s="25"/>
      <c r="AJ190" s="24"/>
      <c r="AK190" s="16" t="str">
        <f t="shared" si="133"/>
        <v/>
      </c>
      <c r="AL190" s="42"/>
      <c r="AM190" s="43"/>
      <c r="AN190" s="47"/>
      <c r="AO190" s="45"/>
      <c r="AP190" s="46"/>
      <c r="AQ190" s="46"/>
      <c r="AR190" s="15"/>
      <c r="AS190" s="15"/>
      <c r="AT190" s="15"/>
      <c r="AU190" s="15"/>
      <c r="AV190" s="15"/>
      <c r="AW190" s="15"/>
      <c r="AX190" s="16">
        <f t="shared" ca="1" si="118"/>
        <v>0</v>
      </c>
      <c r="AY190" s="79"/>
      <c r="AZ190" s="80">
        <v>1</v>
      </c>
      <c r="BA190" s="80" t="str">
        <f t="shared" si="120"/>
        <v xml:space="preserve"> </v>
      </c>
      <c r="BB190" s="80">
        <v>2</v>
      </c>
      <c r="BC190" s="80" t="str">
        <f t="shared" si="121"/>
        <v xml:space="preserve"> </v>
      </c>
      <c r="BD190" s="80">
        <v>3</v>
      </c>
      <c r="BE190" s="80" t="str">
        <f t="shared" si="128"/>
        <v xml:space="preserve"> </v>
      </c>
      <c r="BF190" s="80">
        <v>4</v>
      </c>
      <c r="BG190" s="80" t="str">
        <f t="shared" si="122"/>
        <v xml:space="preserve"> </v>
      </c>
      <c r="BH190" s="80">
        <v>5</v>
      </c>
      <c r="BI190" s="80" t="str">
        <f t="shared" si="123"/>
        <v xml:space="preserve"> </v>
      </c>
      <c r="BJ190" s="80">
        <v>6</v>
      </c>
      <c r="BK190" s="77" t="str">
        <f t="shared" si="124"/>
        <v xml:space="preserve"> </v>
      </c>
      <c r="BU190" s="3"/>
      <c r="BV190" s="3"/>
      <c r="BW190" s="3"/>
      <c r="BX190" s="3"/>
      <c r="BY190" s="3"/>
      <c r="BZ190" s="3"/>
    </row>
    <row r="191" spans="1:78" x14ac:dyDescent="0.25">
      <c r="A191" s="39">
        <v>190</v>
      </c>
      <c r="C191" s="27" t="str">
        <f t="shared" si="110"/>
        <v/>
      </c>
      <c r="D191" s="27">
        <f t="shared" si="161"/>
        <v>0</v>
      </c>
      <c r="E191" s="27">
        <f t="shared" si="161"/>
        <v>0</v>
      </c>
      <c r="F191" s="27">
        <f t="shared" si="161"/>
        <v>0</v>
      </c>
      <c r="G191" s="27">
        <f t="shared" si="161"/>
        <v>0</v>
      </c>
      <c r="H191" s="27">
        <f t="shared" si="161"/>
        <v>0</v>
      </c>
      <c r="I191" s="27">
        <f t="shared" si="161"/>
        <v>0</v>
      </c>
      <c r="J191" s="27">
        <f t="shared" si="161"/>
        <v>0</v>
      </c>
      <c r="K191" s="27">
        <f t="shared" si="161"/>
        <v>0</v>
      </c>
      <c r="L191" s="27">
        <f t="shared" si="161"/>
        <v>0</v>
      </c>
      <c r="M191" s="27">
        <f t="shared" si="161"/>
        <v>0</v>
      </c>
      <c r="N191" s="7">
        <f>IF(D191=0,D1,"")</f>
        <v>1</v>
      </c>
      <c r="O191" s="7">
        <f t="shared" ref="O191:W191" si="162">IF(E191=0,E1,"")</f>
        <v>2</v>
      </c>
      <c r="P191" s="7">
        <f t="shared" si="162"/>
        <v>3</v>
      </c>
      <c r="Q191" s="7">
        <f t="shared" si="162"/>
        <v>4</v>
      </c>
      <c r="R191" s="7">
        <f t="shared" si="162"/>
        <v>5</v>
      </c>
      <c r="S191" s="7">
        <f t="shared" si="162"/>
        <v>6</v>
      </c>
      <c r="T191" s="7">
        <f t="shared" si="162"/>
        <v>7</v>
      </c>
      <c r="U191" s="7">
        <f t="shared" si="162"/>
        <v>8</v>
      </c>
      <c r="V191" s="7">
        <f t="shared" si="162"/>
        <v>9</v>
      </c>
      <c r="W191" s="7">
        <f t="shared" si="162"/>
        <v>0</v>
      </c>
      <c r="X191" s="18"/>
      <c r="Y191" s="18"/>
      <c r="Z191" s="18"/>
      <c r="AA191" s="21"/>
      <c r="AB191" s="21"/>
      <c r="AC191" s="21"/>
      <c r="AD191" s="21"/>
      <c r="AE191" s="21"/>
      <c r="AF191" s="21"/>
      <c r="AG191" s="21"/>
      <c r="AH191" s="20">
        <f t="shared" si="127"/>
        <v>0</v>
      </c>
      <c r="AI191" s="25"/>
      <c r="AJ191" s="24"/>
      <c r="AK191" s="16" t="str">
        <f t="shared" si="133"/>
        <v/>
      </c>
      <c r="AL191" s="42"/>
      <c r="AM191" s="43"/>
      <c r="AN191" s="47"/>
      <c r="AO191" s="45"/>
      <c r="AP191" s="46"/>
      <c r="AQ191" s="46"/>
      <c r="AR191" s="15"/>
      <c r="AS191" s="15"/>
      <c r="AT191" s="15"/>
      <c r="AU191" s="15"/>
      <c r="AV191" s="15"/>
      <c r="AW191" s="15"/>
      <c r="AX191" s="16">
        <f t="shared" ca="1" si="118"/>
        <v>0</v>
      </c>
      <c r="AY191" s="79"/>
      <c r="AZ191" s="80">
        <v>1</v>
      </c>
      <c r="BA191" s="80" t="str">
        <f t="shared" si="120"/>
        <v xml:space="preserve"> </v>
      </c>
      <c r="BB191" s="80">
        <v>2</v>
      </c>
      <c r="BC191" s="80" t="str">
        <f t="shared" si="121"/>
        <v xml:space="preserve"> </v>
      </c>
      <c r="BD191" s="80">
        <v>3</v>
      </c>
      <c r="BE191" s="80" t="str">
        <f t="shared" si="128"/>
        <v xml:space="preserve"> </v>
      </c>
      <c r="BF191" s="80">
        <v>4</v>
      </c>
      <c r="BG191" s="80" t="str">
        <f t="shared" si="122"/>
        <v xml:space="preserve"> </v>
      </c>
      <c r="BH191" s="80">
        <v>5</v>
      </c>
      <c r="BI191" s="80" t="str">
        <f t="shared" si="123"/>
        <v xml:space="preserve"> </v>
      </c>
      <c r="BJ191" s="80">
        <v>6</v>
      </c>
      <c r="BK191" s="77" t="str">
        <f t="shared" si="124"/>
        <v xml:space="preserve"> </v>
      </c>
      <c r="BU191" s="3"/>
      <c r="BV191" s="3"/>
      <c r="BW191" s="3"/>
      <c r="BX191" s="3"/>
      <c r="BY191" s="3"/>
      <c r="BZ191" s="3"/>
    </row>
    <row r="192" spans="1:78" x14ac:dyDescent="0.25">
      <c r="A192" s="39">
        <v>191</v>
      </c>
      <c r="C192" s="27" t="str">
        <f t="shared" si="110"/>
        <v/>
      </c>
      <c r="D192" s="34">
        <f>IF($C192=D1,1,0)</f>
        <v>0</v>
      </c>
      <c r="E192" s="34">
        <f t="shared" ref="E192:M192" si="163">IF($C192=E1,1,0)</f>
        <v>0</v>
      </c>
      <c r="F192" s="34">
        <f t="shared" si="163"/>
        <v>0</v>
      </c>
      <c r="G192" s="34">
        <f t="shared" si="163"/>
        <v>0</v>
      </c>
      <c r="H192" s="34">
        <f t="shared" si="163"/>
        <v>0</v>
      </c>
      <c r="I192" s="34">
        <f t="shared" si="163"/>
        <v>0</v>
      </c>
      <c r="J192" s="34">
        <f t="shared" si="163"/>
        <v>0</v>
      </c>
      <c r="K192" s="34">
        <f t="shared" si="163"/>
        <v>0</v>
      </c>
      <c r="L192" s="34">
        <f t="shared" si="163"/>
        <v>0</v>
      </c>
      <c r="M192" s="34">
        <f t="shared" si="163"/>
        <v>0</v>
      </c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19" t="str">
        <f>IF(N$191=$C192,"WIN","")</f>
        <v/>
      </c>
      <c r="Y192" s="19" t="str">
        <f t="shared" ref="Y192:AG194" si="164">IF(O$191=$C192,"WIN","")</f>
        <v/>
      </c>
      <c r="Z192" s="19" t="str">
        <f t="shared" si="164"/>
        <v/>
      </c>
      <c r="AA192" s="19" t="str">
        <f t="shared" si="164"/>
        <v/>
      </c>
      <c r="AB192" s="19" t="str">
        <f t="shared" si="164"/>
        <v/>
      </c>
      <c r="AC192" s="19" t="str">
        <f t="shared" si="164"/>
        <v/>
      </c>
      <c r="AD192" s="19" t="str">
        <f t="shared" si="164"/>
        <v/>
      </c>
      <c r="AE192" s="19" t="str">
        <f t="shared" si="164"/>
        <v/>
      </c>
      <c r="AF192" s="19" t="str">
        <f t="shared" si="164"/>
        <v/>
      </c>
      <c r="AG192" s="19" t="str">
        <f t="shared" si="164"/>
        <v/>
      </c>
      <c r="AH192" s="20">
        <f t="shared" si="127"/>
        <v>0</v>
      </c>
      <c r="AI192" s="26">
        <f>SUM(AH192:AH194)</f>
        <v>0</v>
      </c>
      <c r="AJ192" s="20" t="str">
        <f>IF(AI192&lt;&gt;0,"W",IF(AI192=0,"L"))</f>
        <v>L</v>
      </c>
      <c r="AK192" s="16">
        <f t="shared" si="133"/>
        <v>10</v>
      </c>
      <c r="AL192" s="50" t="str">
        <f>IF(AND(AI192&gt;0,AK192=1),"W","L ")</f>
        <v xml:space="preserve">L </v>
      </c>
      <c r="AM192" s="51" t="str">
        <f>IF(AND(AI192&gt;0,AK192=2),"W","L ")</f>
        <v xml:space="preserve">L </v>
      </c>
      <c r="AN192" s="47" t="str">
        <f>IF(AND(AI192&gt;0,AK192=3),"W","L ")</f>
        <v xml:space="preserve">L </v>
      </c>
      <c r="AO192" s="48" t="str">
        <f>IF(AND(AI192&gt;0,AK192=4),"W","L ")</f>
        <v xml:space="preserve">L </v>
      </c>
      <c r="AP192" s="49" t="str">
        <f>IF(AND(AI192&gt;0,AK192=5),"W","L ")</f>
        <v xml:space="preserve">L </v>
      </c>
      <c r="AQ192" s="49" t="str">
        <f>IF(AND(AI192&gt;0,AK192=6),"W","L ")</f>
        <v xml:space="preserve">L </v>
      </c>
      <c r="AR192" s="15"/>
      <c r="AS192" s="15"/>
      <c r="AT192" s="15"/>
      <c r="AU192" s="15"/>
      <c r="AV192" s="15"/>
      <c r="AW192" s="15"/>
      <c r="AX192" s="16">
        <f t="shared" ca="1" si="118"/>
        <v>0</v>
      </c>
      <c r="AY192" s="79"/>
      <c r="AZ192" s="80">
        <v>1</v>
      </c>
      <c r="BA192" s="80" t="str">
        <f t="shared" si="120"/>
        <v xml:space="preserve"> </v>
      </c>
      <c r="BB192" s="80">
        <v>2</v>
      </c>
      <c r="BC192" s="80" t="str">
        <f t="shared" si="121"/>
        <v xml:space="preserve"> </v>
      </c>
      <c r="BD192" s="80">
        <v>3</v>
      </c>
      <c r="BE192" s="80" t="str">
        <f t="shared" si="128"/>
        <v xml:space="preserve"> </v>
      </c>
      <c r="BF192" s="80">
        <v>4</v>
      </c>
      <c r="BG192" s="80" t="str">
        <f t="shared" si="122"/>
        <v xml:space="preserve"> </v>
      </c>
      <c r="BH192" s="80">
        <v>5</v>
      </c>
      <c r="BI192" s="80" t="str">
        <f t="shared" si="123"/>
        <v xml:space="preserve"> </v>
      </c>
      <c r="BJ192" s="80">
        <v>6</v>
      </c>
      <c r="BK192" s="77" t="str">
        <f t="shared" si="124"/>
        <v xml:space="preserve"> </v>
      </c>
      <c r="BU192" s="3"/>
      <c r="BV192" s="3"/>
      <c r="BW192" s="3"/>
      <c r="BX192" s="3"/>
      <c r="BY192" s="3"/>
      <c r="BZ192" s="3"/>
    </row>
    <row r="193" spans="1:78" x14ac:dyDescent="0.25">
      <c r="A193" s="39">
        <v>192</v>
      </c>
      <c r="C193" s="27" t="str">
        <f t="shared" si="110"/>
        <v/>
      </c>
      <c r="D193" s="27">
        <f>IF($C193=D$1,1+D192,D192)</f>
        <v>0</v>
      </c>
      <c r="E193" s="27">
        <f t="shared" ref="E193:M193" si="165">IF($C193=E$1,1+E192,E192)</f>
        <v>0</v>
      </c>
      <c r="F193" s="27">
        <f t="shared" si="165"/>
        <v>0</v>
      </c>
      <c r="G193" s="27">
        <f t="shared" si="165"/>
        <v>0</v>
      </c>
      <c r="H193" s="27">
        <f t="shared" si="165"/>
        <v>0</v>
      </c>
      <c r="I193" s="27">
        <f t="shared" si="165"/>
        <v>0</v>
      </c>
      <c r="J193" s="27">
        <f t="shared" si="165"/>
        <v>0</v>
      </c>
      <c r="K193" s="27">
        <f t="shared" si="165"/>
        <v>0</v>
      </c>
      <c r="L193" s="27">
        <f t="shared" si="165"/>
        <v>0</v>
      </c>
      <c r="M193" s="27">
        <f t="shared" si="165"/>
        <v>0</v>
      </c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19" t="str">
        <f t="shared" ref="X193:X194" si="166">IF(N$191=$C193,"WIN","")</f>
        <v/>
      </c>
      <c r="Y193" s="19" t="str">
        <f t="shared" si="164"/>
        <v/>
      </c>
      <c r="Z193" s="19" t="str">
        <f t="shared" si="164"/>
        <v/>
      </c>
      <c r="AA193" s="19" t="str">
        <f t="shared" si="164"/>
        <v/>
      </c>
      <c r="AB193" s="19" t="str">
        <f t="shared" si="164"/>
        <v/>
      </c>
      <c r="AC193" s="19" t="str">
        <f t="shared" si="164"/>
        <v/>
      </c>
      <c r="AD193" s="19" t="str">
        <f t="shared" si="164"/>
        <v/>
      </c>
      <c r="AE193" s="19" t="str">
        <f t="shared" si="164"/>
        <v/>
      </c>
      <c r="AF193" s="19" t="str">
        <f t="shared" si="164"/>
        <v/>
      </c>
      <c r="AG193" s="19" t="str">
        <f t="shared" si="164"/>
        <v/>
      </c>
      <c r="AH193" s="20">
        <f t="shared" si="127"/>
        <v>0</v>
      </c>
      <c r="AI193" s="25"/>
      <c r="AJ193" s="24"/>
      <c r="AK193" s="16" t="str">
        <f t="shared" si="133"/>
        <v/>
      </c>
      <c r="AL193" s="42"/>
      <c r="AM193" s="43"/>
      <c r="AN193" s="47"/>
      <c r="AO193" s="45"/>
      <c r="AP193" s="46"/>
      <c r="AQ193" s="46"/>
      <c r="AR193" s="15"/>
      <c r="AS193" s="15"/>
      <c r="AT193" s="15"/>
      <c r="AU193" s="15"/>
      <c r="AV193" s="15"/>
      <c r="AW193" s="15"/>
      <c r="AX193" s="16">
        <f t="shared" ca="1" si="118"/>
        <v>0</v>
      </c>
      <c r="AY193" s="79"/>
      <c r="AZ193" s="80">
        <v>1</v>
      </c>
      <c r="BA193" s="80" t="str">
        <f t="shared" si="120"/>
        <v xml:space="preserve"> </v>
      </c>
      <c r="BB193" s="80">
        <v>2</v>
      </c>
      <c r="BC193" s="80" t="str">
        <f t="shared" si="121"/>
        <v xml:space="preserve"> </v>
      </c>
      <c r="BD193" s="80">
        <v>3</v>
      </c>
      <c r="BE193" s="80" t="str">
        <f t="shared" si="128"/>
        <v xml:space="preserve"> </v>
      </c>
      <c r="BF193" s="80">
        <v>4</v>
      </c>
      <c r="BG193" s="80" t="str">
        <f t="shared" si="122"/>
        <v xml:space="preserve"> </v>
      </c>
      <c r="BH193" s="80">
        <v>5</v>
      </c>
      <c r="BI193" s="80" t="str">
        <f t="shared" si="123"/>
        <v xml:space="preserve"> </v>
      </c>
      <c r="BJ193" s="80">
        <v>6</v>
      </c>
      <c r="BK193" s="77" t="str">
        <f t="shared" si="124"/>
        <v xml:space="preserve"> </v>
      </c>
      <c r="BU193" s="3"/>
      <c r="BV193" s="3"/>
      <c r="BW193" s="3"/>
      <c r="BX193" s="3"/>
      <c r="BY193" s="3"/>
      <c r="BZ193" s="3"/>
    </row>
    <row r="194" spans="1:78" x14ac:dyDescent="0.25">
      <c r="A194" s="39">
        <v>193</v>
      </c>
      <c r="C194" s="27" t="str">
        <f t="shared" ref="C194:C257" si="167">IF(B194="","",VALUE(RIGHT(B194,1)))</f>
        <v/>
      </c>
      <c r="D194" s="27">
        <f t="shared" ref="D194:M201" si="168">IF($C194=D$1,1+D193,D193)</f>
        <v>0</v>
      </c>
      <c r="E194" s="27">
        <f t="shared" si="168"/>
        <v>0</v>
      </c>
      <c r="F194" s="27">
        <f t="shared" si="168"/>
        <v>0</v>
      </c>
      <c r="G194" s="27">
        <f t="shared" si="168"/>
        <v>0</v>
      </c>
      <c r="H194" s="27">
        <f t="shared" si="168"/>
        <v>0</v>
      </c>
      <c r="I194" s="27">
        <f t="shared" si="168"/>
        <v>0</v>
      </c>
      <c r="J194" s="27">
        <f t="shared" si="168"/>
        <v>0</v>
      </c>
      <c r="K194" s="27">
        <f t="shared" si="168"/>
        <v>0</v>
      </c>
      <c r="L194" s="27">
        <f t="shared" si="168"/>
        <v>0</v>
      </c>
      <c r="M194" s="27">
        <f t="shared" si="168"/>
        <v>0</v>
      </c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19" t="str">
        <f t="shared" si="166"/>
        <v/>
      </c>
      <c r="Y194" s="19" t="str">
        <f t="shared" si="164"/>
        <v/>
      </c>
      <c r="Z194" s="19" t="str">
        <f t="shared" si="164"/>
        <v/>
      </c>
      <c r="AA194" s="19" t="str">
        <f t="shared" si="164"/>
        <v/>
      </c>
      <c r="AB194" s="19" t="str">
        <f t="shared" si="164"/>
        <v/>
      </c>
      <c r="AC194" s="19" t="str">
        <f t="shared" si="164"/>
        <v/>
      </c>
      <c r="AD194" s="19" t="str">
        <f t="shared" si="164"/>
        <v/>
      </c>
      <c r="AE194" s="19" t="str">
        <f t="shared" si="164"/>
        <v/>
      </c>
      <c r="AF194" s="19" t="str">
        <f t="shared" si="164"/>
        <v/>
      </c>
      <c r="AG194" s="19" t="str">
        <f t="shared" si="164"/>
        <v/>
      </c>
      <c r="AH194" s="20">
        <f t="shared" si="127"/>
        <v>0</v>
      </c>
      <c r="AI194" s="25"/>
      <c r="AJ194" s="24"/>
      <c r="AK194" s="16" t="str">
        <f t="shared" si="133"/>
        <v/>
      </c>
      <c r="AL194" s="42"/>
      <c r="AM194" s="43"/>
      <c r="AN194" s="47"/>
      <c r="AO194" s="45"/>
      <c r="AP194" s="46"/>
      <c r="AQ194" s="46"/>
      <c r="AR194" s="15"/>
      <c r="AS194" s="15"/>
      <c r="AT194" s="15"/>
      <c r="AU194" s="15"/>
      <c r="AV194" s="15"/>
      <c r="AW194" s="15"/>
      <c r="AX194" s="16">
        <f t="shared" ca="1" si="118"/>
        <v>0</v>
      </c>
      <c r="AY194" s="79"/>
      <c r="AZ194" s="80">
        <v>1</v>
      </c>
      <c r="BA194" s="80" t="str">
        <f t="shared" si="120"/>
        <v xml:space="preserve"> </v>
      </c>
      <c r="BB194" s="80">
        <v>2</v>
      </c>
      <c r="BC194" s="80" t="str">
        <f t="shared" si="121"/>
        <v xml:space="preserve"> </v>
      </c>
      <c r="BD194" s="80">
        <v>3</v>
      </c>
      <c r="BE194" s="80" t="str">
        <f t="shared" si="128"/>
        <v xml:space="preserve"> </v>
      </c>
      <c r="BF194" s="80">
        <v>4</v>
      </c>
      <c r="BG194" s="80" t="str">
        <f t="shared" si="122"/>
        <v xml:space="preserve"> </v>
      </c>
      <c r="BH194" s="80">
        <v>5</v>
      </c>
      <c r="BI194" s="80" t="str">
        <f t="shared" si="123"/>
        <v xml:space="preserve"> </v>
      </c>
      <c r="BJ194" s="80">
        <v>6</v>
      </c>
      <c r="BK194" s="77" t="str">
        <f t="shared" si="124"/>
        <v xml:space="preserve"> </v>
      </c>
      <c r="BU194" s="3"/>
      <c r="BV194" s="3"/>
      <c r="BW194" s="3"/>
      <c r="BX194" s="3"/>
      <c r="BY194" s="3"/>
      <c r="BZ194" s="3"/>
    </row>
    <row r="195" spans="1:78" x14ac:dyDescent="0.25">
      <c r="A195" s="39">
        <v>194</v>
      </c>
      <c r="C195" s="27" t="str">
        <f t="shared" si="167"/>
        <v/>
      </c>
      <c r="D195" s="27">
        <f t="shared" si="168"/>
        <v>0</v>
      </c>
      <c r="E195" s="27">
        <f t="shared" si="168"/>
        <v>0</v>
      </c>
      <c r="F195" s="27">
        <f t="shared" si="168"/>
        <v>0</v>
      </c>
      <c r="G195" s="27">
        <f t="shared" si="168"/>
        <v>0</v>
      </c>
      <c r="H195" s="27">
        <f t="shared" si="168"/>
        <v>0</v>
      </c>
      <c r="I195" s="27">
        <f t="shared" si="168"/>
        <v>0</v>
      </c>
      <c r="J195" s="27">
        <f t="shared" si="168"/>
        <v>0</v>
      </c>
      <c r="K195" s="27">
        <f t="shared" si="168"/>
        <v>0</v>
      </c>
      <c r="L195" s="27">
        <f t="shared" si="168"/>
        <v>0</v>
      </c>
      <c r="M195" s="27">
        <f t="shared" si="168"/>
        <v>0</v>
      </c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18"/>
      <c r="Y195" s="18"/>
      <c r="Z195" s="18"/>
      <c r="AA195" s="21"/>
      <c r="AB195" s="21"/>
      <c r="AC195" s="21"/>
      <c r="AD195" s="21"/>
      <c r="AE195" s="21"/>
      <c r="AF195" s="21"/>
      <c r="AG195" s="21"/>
      <c r="AH195" s="20">
        <f t="shared" si="127"/>
        <v>0</v>
      </c>
      <c r="AI195" s="25"/>
      <c r="AJ195" s="24"/>
      <c r="AK195" s="16" t="str">
        <f t="shared" si="133"/>
        <v/>
      </c>
      <c r="AL195" s="42"/>
      <c r="AM195" s="43"/>
      <c r="AN195" s="47"/>
      <c r="AO195" s="45"/>
      <c r="AP195" s="46"/>
      <c r="AQ195" s="46"/>
      <c r="AR195" s="15"/>
      <c r="AS195" s="15"/>
      <c r="AT195" s="15"/>
      <c r="AU195" s="15"/>
      <c r="AV195" s="15"/>
      <c r="AW195" s="15"/>
      <c r="AX195" s="16">
        <f t="shared" ref="AX195:AX258" ca="1" si="169">OFFSET($AQ$2,(ROW()-1)*10,0)</f>
        <v>0</v>
      </c>
      <c r="AY195" s="79"/>
      <c r="AZ195" s="80">
        <v>1</v>
      </c>
      <c r="BA195" s="80" t="str">
        <f t="shared" ref="BA195:BA258" si="170">IF(AR195=1,AS195," ")</f>
        <v xml:space="preserve"> </v>
      </c>
      <c r="BB195" s="80">
        <v>2</v>
      </c>
      <c r="BC195" s="80" t="str">
        <f t="shared" ref="BC195:BC258" si="171">IF(AR195=2,AT195," ")</f>
        <v xml:space="preserve"> </v>
      </c>
      <c r="BD195" s="80">
        <v>3</v>
      </c>
      <c r="BE195" s="80" t="str">
        <f t="shared" si="128"/>
        <v xml:space="preserve"> </v>
      </c>
      <c r="BF195" s="80">
        <v>4</v>
      </c>
      <c r="BG195" s="81"/>
      <c r="BH195" s="80">
        <v>5</v>
      </c>
      <c r="BI195" s="80" t="str">
        <f t="shared" ref="BI195:BI258" si="172">IF(AR195=5,AW195," ")</f>
        <v xml:space="preserve"> </v>
      </c>
      <c r="BJ195" s="80">
        <v>6</v>
      </c>
      <c r="BK195" s="77" t="str">
        <f t="shared" ref="BK195:BK258" si="173">IF(AR195=6,AX195," ")</f>
        <v xml:space="preserve"> </v>
      </c>
      <c r="BU195" s="3"/>
      <c r="BV195" s="3"/>
      <c r="BW195" s="3"/>
      <c r="BX195" s="3"/>
      <c r="BY195" s="3"/>
      <c r="BZ195" s="3"/>
    </row>
    <row r="196" spans="1:78" x14ac:dyDescent="0.25">
      <c r="A196" s="39">
        <v>195</v>
      </c>
      <c r="C196" s="27" t="str">
        <f t="shared" si="167"/>
        <v/>
      </c>
      <c r="D196" s="27">
        <f t="shared" si="168"/>
        <v>0</v>
      </c>
      <c r="E196" s="27">
        <f t="shared" si="168"/>
        <v>0</v>
      </c>
      <c r="F196" s="27">
        <f t="shared" si="168"/>
        <v>0</v>
      </c>
      <c r="G196" s="27">
        <f t="shared" si="168"/>
        <v>0</v>
      </c>
      <c r="H196" s="27">
        <f t="shared" si="168"/>
        <v>0</v>
      </c>
      <c r="I196" s="27">
        <f t="shared" si="168"/>
        <v>0</v>
      </c>
      <c r="J196" s="27">
        <f t="shared" si="168"/>
        <v>0</v>
      </c>
      <c r="K196" s="27">
        <f t="shared" si="168"/>
        <v>0</v>
      </c>
      <c r="L196" s="27">
        <f t="shared" si="168"/>
        <v>0</v>
      </c>
      <c r="M196" s="27">
        <f t="shared" si="168"/>
        <v>0</v>
      </c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18"/>
      <c r="Y196" s="18"/>
      <c r="Z196" s="18"/>
      <c r="AA196" s="21"/>
      <c r="AB196" s="21"/>
      <c r="AC196" s="21"/>
      <c r="AD196" s="21"/>
      <c r="AE196" s="21"/>
      <c r="AF196" s="21"/>
      <c r="AG196" s="21"/>
      <c r="AH196" s="20">
        <f t="shared" ref="AH196:AH259" si="174">COUNTIF(X196:AG196,"WIN")</f>
        <v>0</v>
      </c>
      <c r="AI196" s="25"/>
      <c r="AJ196" s="24"/>
      <c r="AK196" s="16" t="str">
        <f t="shared" si="133"/>
        <v/>
      </c>
      <c r="AL196" s="42"/>
      <c r="AM196" s="43"/>
      <c r="AN196" s="47"/>
      <c r="AO196" s="45"/>
      <c r="AP196" s="46"/>
      <c r="AQ196" s="46"/>
      <c r="AR196" s="15"/>
      <c r="AS196" s="15"/>
      <c r="AT196" s="15"/>
      <c r="AU196" s="15"/>
      <c r="AV196" s="15"/>
      <c r="AW196" s="15"/>
      <c r="AX196" s="16">
        <f t="shared" ca="1" si="169"/>
        <v>0</v>
      </c>
      <c r="AY196" s="79"/>
      <c r="AZ196" s="80">
        <v>1</v>
      </c>
      <c r="BA196" s="80" t="str">
        <f t="shared" si="170"/>
        <v xml:space="preserve"> </v>
      </c>
      <c r="BB196" s="80">
        <v>2</v>
      </c>
      <c r="BC196" s="80" t="str">
        <f t="shared" si="171"/>
        <v xml:space="preserve"> </v>
      </c>
      <c r="BD196" s="80">
        <v>3</v>
      </c>
      <c r="BE196" s="80" t="str">
        <f t="shared" ref="BE196:BE259" si="175">IF(AR196=3,AU196," ")</f>
        <v xml:space="preserve"> </v>
      </c>
      <c r="BF196" s="80">
        <v>4</v>
      </c>
      <c r="BG196" s="81"/>
      <c r="BH196" s="80">
        <v>5</v>
      </c>
      <c r="BI196" s="80" t="str">
        <f t="shared" si="172"/>
        <v xml:space="preserve"> </v>
      </c>
      <c r="BJ196" s="80">
        <v>6</v>
      </c>
      <c r="BK196" s="77" t="str">
        <f t="shared" si="173"/>
        <v xml:space="preserve"> </v>
      </c>
      <c r="BU196" s="3"/>
      <c r="BV196" s="3"/>
      <c r="BW196" s="3"/>
      <c r="BX196" s="3"/>
      <c r="BY196" s="3"/>
      <c r="BZ196" s="3"/>
    </row>
    <row r="197" spans="1:78" x14ac:dyDescent="0.25">
      <c r="A197" s="39">
        <v>196</v>
      </c>
      <c r="C197" s="27" t="str">
        <f t="shared" si="167"/>
        <v/>
      </c>
      <c r="D197" s="27">
        <f t="shared" si="168"/>
        <v>0</v>
      </c>
      <c r="E197" s="27">
        <f t="shared" si="168"/>
        <v>0</v>
      </c>
      <c r="F197" s="27">
        <f t="shared" si="168"/>
        <v>0</v>
      </c>
      <c r="G197" s="27">
        <f t="shared" si="168"/>
        <v>0</v>
      </c>
      <c r="H197" s="27">
        <f t="shared" si="168"/>
        <v>0</v>
      </c>
      <c r="I197" s="27">
        <f t="shared" si="168"/>
        <v>0</v>
      </c>
      <c r="J197" s="27">
        <f t="shared" si="168"/>
        <v>0</v>
      </c>
      <c r="K197" s="27">
        <f t="shared" si="168"/>
        <v>0</v>
      </c>
      <c r="L197" s="27">
        <f t="shared" si="168"/>
        <v>0</v>
      </c>
      <c r="M197" s="27">
        <f t="shared" si="168"/>
        <v>0</v>
      </c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18"/>
      <c r="Y197" s="18"/>
      <c r="Z197" s="18"/>
      <c r="AA197" s="21"/>
      <c r="AB197" s="21"/>
      <c r="AC197" s="21"/>
      <c r="AD197" s="21"/>
      <c r="AE197" s="21"/>
      <c r="AF197" s="21"/>
      <c r="AG197" s="21"/>
      <c r="AH197" s="20">
        <f t="shared" si="174"/>
        <v>0</v>
      </c>
      <c r="AI197" s="25"/>
      <c r="AJ197" s="24"/>
      <c r="AK197" s="16" t="str">
        <f t="shared" si="133"/>
        <v/>
      </c>
      <c r="AL197" s="42"/>
      <c r="AM197" s="43"/>
      <c r="AN197" s="47"/>
      <c r="AO197" s="45"/>
      <c r="AP197" s="46"/>
      <c r="AQ197" s="46"/>
      <c r="AR197" s="15"/>
      <c r="AS197" s="15"/>
      <c r="AT197" s="15"/>
      <c r="AU197" s="15"/>
      <c r="AV197" s="15"/>
      <c r="AW197" s="15"/>
      <c r="AX197" s="16">
        <f t="shared" ca="1" si="169"/>
        <v>0</v>
      </c>
      <c r="AY197" s="79"/>
      <c r="AZ197" s="80">
        <v>1</v>
      </c>
      <c r="BA197" s="80" t="str">
        <f t="shared" si="170"/>
        <v xml:space="preserve"> </v>
      </c>
      <c r="BB197" s="80">
        <v>2</v>
      </c>
      <c r="BC197" s="80" t="str">
        <f t="shared" si="171"/>
        <v xml:space="preserve"> </v>
      </c>
      <c r="BD197" s="80">
        <v>3</v>
      </c>
      <c r="BE197" s="80" t="str">
        <f t="shared" si="175"/>
        <v xml:space="preserve"> </v>
      </c>
      <c r="BF197" s="80">
        <v>4</v>
      </c>
      <c r="BG197" s="81"/>
      <c r="BH197" s="80">
        <v>5</v>
      </c>
      <c r="BI197" s="80" t="str">
        <f t="shared" si="172"/>
        <v xml:space="preserve"> </v>
      </c>
      <c r="BJ197" s="80">
        <v>6</v>
      </c>
      <c r="BK197" s="77" t="str">
        <f t="shared" si="173"/>
        <v xml:space="preserve"> </v>
      </c>
      <c r="BU197" s="3"/>
      <c r="BV197" s="3"/>
      <c r="BW197" s="3"/>
      <c r="BX197" s="3"/>
      <c r="BY197" s="3"/>
      <c r="BZ197" s="3"/>
    </row>
    <row r="198" spans="1:78" x14ac:dyDescent="0.25">
      <c r="A198" s="39">
        <v>197</v>
      </c>
      <c r="C198" s="27" t="str">
        <f t="shared" si="167"/>
        <v/>
      </c>
      <c r="D198" s="27">
        <f t="shared" si="168"/>
        <v>0</v>
      </c>
      <c r="E198" s="27">
        <f t="shared" si="168"/>
        <v>0</v>
      </c>
      <c r="F198" s="27">
        <f t="shared" si="168"/>
        <v>0</v>
      </c>
      <c r="G198" s="27">
        <f t="shared" si="168"/>
        <v>0</v>
      </c>
      <c r="H198" s="27">
        <f t="shared" si="168"/>
        <v>0</v>
      </c>
      <c r="I198" s="27">
        <f t="shared" si="168"/>
        <v>0</v>
      </c>
      <c r="J198" s="27">
        <f t="shared" si="168"/>
        <v>0</v>
      </c>
      <c r="K198" s="27">
        <f t="shared" si="168"/>
        <v>0</v>
      </c>
      <c r="L198" s="27">
        <f t="shared" si="168"/>
        <v>0</v>
      </c>
      <c r="M198" s="27">
        <f t="shared" si="168"/>
        <v>0</v>
      </c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18"/>
      <c r="Y198" s="18"/>
      <c r="Z198" s="18"/>
      <c r="AA198" s="21"/>
      <c r="AB198" s="21"/>
      <c r="AC198" s="21"/>
      <c r="AD198" s="21"/>
      <c r="AE198" s="21"/>
      <c r="AF198" s="21"/>
      <c r="AG198" s="21"/>
      <c r="AH198" s="20">
        <f t="shared" si="174"/>
        <v>0</v>
      </c>
      <c r="AI198" s="25"/>
      <c r="AJ198" s="24"/>
      <c r="AK198" s="16" t="str">
        <f t="shared" si="133"/>
        <v/>
      </c>
      <c r="AL198" s="42"/>
      <c r="AM198" s="43"/>
      <c r="AN198" s="47"/>
      <c r="AO198" s="45"/>
      <c r="AP198" s="46"/>
      <c r="AQ198" s="46"/>
      <c r="AR198" s="15"/>
      <c r="AS198" s="15"/>
      <c r="AT198" s="15"/>
      <c r="AU198" s="15"/>
      <c r="AV198" s="15"/>
      <c r="AW198" s="15"/>
      <c r="AX198" s="16">
        <f t="shared" ca="1" si="169"/>
        <v>0</v>
      </c>
      <c r="AY198" s="79"/>
      <c r="AZ198" s="80">
        <v>1</v>
      </c>
      <c r="BA198" s="80" t="str">
        <f t="shared" si="170"/>
        <v xml:space="preserve"> </v>
      </c>
      <c r="BB198" s="80">
        <v>2</v>
      </c>
      <c r="BC198" s="80" t="str">
        <f t="shared" si="171"/>
        <v xml:space="preserve"> </v>
      </c>
      <c r="BD198" s="80">
        <v>3</v>
      </c>
      <c r="BE198" s="80" t="str">
        <f t="shared" si="175"/>
        <v xml:space="preserve"> </v>
      </c>
      <c r="BF198" s="80">
        <v>4</v>
      </c>
      <c r="BG198" s="81"/>
      <c r="BH198" s="80">
        <v>5</v>
      </c>
      <c r="BI198" s="80" t="str">
        <f t="shared" si="172"/>
        <v xml:space="preserve"> </v>
      </c>
      <c r="BJ198" s="80">
        <v>6</v>
      </c>
      <c r="BK198" s="77" t="str">
        <f t="shared" si="173"/>
        <v xml:space="preserve"> </v>
      </c>
      <c r="BU198" s="3"/>
      <c r="BV198" s="3"/>
      <c r="BW198" s="3"/>
      <c r="BX198" s="3"/>
      <c r="BY198" s="3"/>
      <c r="BZ198" s="3"/>
    </row>
    <row r="199" spans="1:78" x14ac:dyDescent="0.25">
      <c r="A199" s="39">
        <v>198</v>
      </c>
      <c r="C199" s="27" t="str">
        <f t="shared" si="167"/>
        <v/>
      </c>
      <c r="D199" s="27">
        <f t="shared" si="168"/>
        <v>0</v>
      </c>
      <c r="E199" s="27">
        <f t="shared" si="168"/>
        <v>0</v>
      </c>
      <c r="F199" s="27">
        <f t="shared" si="168"/>
        <v>0</v>
      </c>
      <c r="G199" s="27">
        <f t="shared" si="168"/>
        <v>0</v>
      </c>
      <c r="H199" s="27">
        <f t="shared" si="168"/>
        <v>0</v>
      </c>
      <c r="I199" s="27">
        <f t="shared" si="168"/>
        <v>0</v>
      </c>
      <c r="J199" s="27">
        <f t="shared" si="168"/>
        <v>0</v>
      </c>
      <c r="K199" s="27">
        <f t="shared" si="168"/>
        <v>0</v>
      </c>
      <c r="L199" s="27">
        <f t="shared" si="168"/>
        <v>0</v>
      </c>
      <c r="M199" s="27">
        <f t="shared" si="168"/>
        <v>0</v>
      </c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18"/>
      <c r="Y199" s="18"/>
      <c r="Z199" s="18"/>
      <c r="AA199" s="21"/>
      <c r="AB199" s="21"/>
      <c r="AC199" s="21"/>
      <c r="AD199" s="21"/>
      <c r="AE199" s="21"/>
      <c r="AF199" s="21"/>
      <c r="AG199" s="21"/>
      <c r="AH199" s="20">
        <f t="shared" si="174"/>
        <v>0</v>
      </c>
      <c r="AI199" s="25"/>
      <c r="AJ199" s="24"/>
      <c r="AK199" s="16" t="str">
        <f t="shared" si="133"/>
        <v/>
      </c>
      <c r="AL199" s="42"/>
      <c r="AM199" s="43"/>
      <c r="AN199" s="47"/>
      <c r="AO199" s="45"/>
      <c r="AP199" s="46"/>
      <c r="AQ199" s="46"/>
      <c r="AR199" s="15"/>
      <c r="AS199" s="15"/>
      <c r="AT199" s="15"/>
      <c r="AU199" s="15"/>
      <c r="AV199" s="15"/>
      <c r="AW199" s="15"/>
      <c r="AX199" s="16">
        <f t="shared" ca="1" si="169"/>
        <v>0</v>
      </c>
      <c r="AY199" s="79"/>
      <c r="AZ199" s="80">
        <v>1</v>
      </c>
      <c r="BA199" s="80" t="str">
        <f t="shared" si="170"/>
        <v xml:space="preserve"> </v>
      </c>
      <c r="BB199" s="80">
        <v>2</v>
      </c>
      <c r="BC199" s="80" t="str">
        <f t="shared" si="171"/>
        <v xml:space="preserve"> </v>
      </c>
      <c r="BD199" s="80">
        <v>3</v>
      </c>
      <c r="BE199" s="80" t="str">
        <f t="shared" si="175"/>
        <v xml:space="preserve"> </v>
      </c>
      <c r="BF199" s="80">
        <v>4</v>
      </c>
      <c r="BG199" s="81"/>
      <c r="BH199" s="80">
        <v>5</v>
      </c>
      <c r="BI199" s="80" t="str">
        <f t="shared" si="172"/>
        <v xml:space="preserve"> </v>
      </c>
      <c r="BJ199" s="80">
        <v>6</v>
      </c>
      <c r="BK199" s="77" t="str">
        <f t="shared" si="173"/>
        <v xml:space="preserve"> </v>
      </c>
      <c r="BU199" s="3"/>
      <c r="BV199" s="3"/>
      <c r="BW199" s="3"/>
      <c r="BX199" s="3"/>
      <c r="BY199" s="3"/>
      <c r="BZ199" s="3"/>
    </row>
    <row r="200" spans="1:78" x14ac:dyDescent="0.25">
      <c r="A200" s="39">
        <v>199</v>
      </c>
      <c r="C200" s="27" t="str">
        <f t="shared" si="167"/>
        <v/>
      </c>
      <c r="D200" s="27">
        <f t="shared" si="168"/>
        <v>0</v>
      </c>
      <c r="E200" s="27">
        <f t="shared" si="168"/>
        <v>0</v>
      </c>
      <c r="F200" s="27">
        <f t="shared" si="168"/>
        <v>0</v>
      </c>
      <c r="G200" s="27">
        <f t="shared" si="168"/>
        <v>0</v>
      </c>
      <c r="H200" s="27">
        <f t="shared" si="168"/>
        <v>0</v>
      </c>
      <c r="I200" s="27">
        <f t="shared" si="168"/>
        <v>0</v>
      </c>
      <c r="J200" s="27">
        <f t="shared" si="168"/>
        <v>0</v>
      </c>
      <c r="K200" s="27">
        <f t="shared" si="168"/>
        <v>0</v>
      </c>
      <c r="L200" s="27">
        <f t="shared" si="168"/>
        <v>0</v>
      </c>
      <c r="M200" s="27">
        <f t="shared" si="168"/>
        <v>0</v>
      </c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18"/>
      <c r="Y200" s="18"/>
      <c r="Z200" s="18"/>
      <c r="AA200" s="21"/>
      <c r="AB200" s="21"/>
      <c r="AC200" s="21"/>
      <c r="AD200" s="21"/>
      <c r="AE200" s="21"/>
      <c r="AF200" s="21"/>
      <c r="AG200" s="21"/>
      <c r="AH200" s="20">
        <f t="shared" si="174"/>
        <v>0</v>
      </c>
      <c r="AI200" s="25"/>
      <c r="AJ200" s="24"/>
      <c r="AK200" s="16" t="str">
        <f t="shared" si="133"/>
        <v/>
      </c>
      <c r="AL200" s="42"/>
      <c r="AM200" s="43"/>
      <c r="AN200" s="47"/>
      <c r="AO200" s="45"/>
      <c r="AP200" s="46"/>
      <c r="AQ200" s="46"/>
      <c r="AR200" s="15"/>
      <c r="AS200" s="15"/>
      <c r="AT200" s="15"/>
      <c r="AU200" s="15"/>
      <c r="AV200" s="15"/>
      <c r="AW200" s="15"/>
      <c r="AX200" s="16">
        <f t="shared" ca="1" si="169"/>
        <v>0</v>
      </c>
      <c r="AY200" s="79"/>
      <c r="AZ200" s="80">
        <v>1</v>
      </c>
      <c r="BA200" s="80" t="str">
        <f t="shared" si="170"/>
        <v xml:space="preserve"> </v>
      </c>
      <c r="BB200" s="80">
        <v>2</v>
      </c>
      <c r="BC200" s="80" t="str">
        <f t="shared" si="171"/>
        <v xml:space="preserve"> </v>
      </c>
      <c r="BD200" s="80">
        <v>3</v>
      </c>
      <c r="BE200" s="80" t="str">
        <f t="shared" si="175"/>
        <v xml:space="preserve"> </v>
      </c>
      <c r="BF200" s="80">
        <v>4</v>
      </c>
      <c r="BG200" s="81"/>
      <c r="BH200" s="80">
        <v>5</v>
      </c>
      <c r="BI200" s="80" t="str">
        <f t="shared" si="172"/>
        <v xml:space="preserve"> </v>
      </c>
      <c r="BJ200" s="80">
        <v>6</v>
      </c>
      <c r="BK200" s="77" t="str">
        <f t="shared" si="173"/>
        <v xml:space="preserve"> </v>
      </c>
      <c r="BU200" s="3"/>
      <c r="BV200" s="3"/>
      <c r="BW200" s="3"/>
      <c r="BX200" s="3"/>
      <c r="BY200" s="3"/>
      <c r="BZ200" s="3"/>
    </row>
    <row r="201" spans="1:78" x14ac:dyDescent="0.25">
      <c r="A201" s="39">
        <v>200</v>
      </c>
      <c r="C201" s="27" t="str">
        <f t="shared" si="167"/>
        <v/>
      </c>
      <c r="D201" s="27">
        <f t="shared" si="168"/>
        <v>0</v>
      </c>
      <c r="E201" s="27">
        <f t="shared" si="168"/>
        <v>0</v>
      </c>
      <c r="F201" s="27">
        <f t="shared" si="168"/>
        <v>0</v>
      </c>
      <c r="G201" s="27">
        <f t="shared" si="168"/>
        <v>0</v>
      </c>
      <c r="H201" s="27">
        <f t="shared" si="168"/>
        <v>0</v>
      </c>
      <c r="I201" s="27">
        <f t="shared" si="168"/>
        <v>0</v>
      </c>
      <c r="J201" s="27">
        <f t="shared" si="168"/>
        <v>0</v>
      </c>
      <c r="K201" s="27">
        <f t="shared" si="168"/>
        <v>0</v>
      </c>
      <c r="L201" s="27">
        <f t="shared" si="168"/>
        <v>0</v>
      </c>
      <c r="M201" s="27">
        <f t="shared" si="168"/>
        <v>0</v>
      </c>
      <c r="N201" s="7">
        <f>IF(D201=0,D1,"")</f>
        <v>1</v>
      </c>
      <c r="O201" s="7">
        <f t="shared" ref="O201:W201" si="176">IF(E201=0,E1,"")</f>
        <v>2</v>
      </c>
      <c r="P201" s="7">
        <f t="shared" si="176"/>
        <v>3</v>
      </c>
      <c r="Q201" s="7">
        <f t="shared" si="176"/>
        <v>4</v>
      </c>
      <c r="R201" s="7">
        <f t="shared" si="176"/>
        <v>5</v>
      </c>
      <c r="S201" s="7">
        <f t="shared" si="176"/>
        <v>6</v>
      </c>
      <c r="T201" s="7">
        <f t="shared" si="176"/>
        <v>7</v>
      </c>
      <c r="U201" s="7">
        <f t="shared" si="176"/>
        <v>8</v>
      </c>
      <c r="V201" s="7">
        <f t="shared" si="176"/>
        <v>9</v>
      </c>
      <c r="W201" s="7">
        <f t="shared" si="176"/>
        <v>0</v>
      </c>
      <c r="X201" s="18"/>
      <c r="Y201" s="18"/>
      <c r="Z201" s="18"/>
      <c r="AA201" s="21"/>
      <c r="AB201" s="21"/>
      <c r="AC201" s="21"/>
      <c r="AD201" s="21"/>
      <c r="AE201" s="21"/>
      <c r="AF201" s="21"/>
      <c r="AG201" s="21"/>
      <c r="AH201" s="20">
        <f t="shared" si="174"/>
        <v>0</v>
      </c>
      <c r="AI201" s="25"/>
      <c r="AJ201" s="24"/>
      <c r="AK201" s="16" t="str">
        <f t="shared" si="133"/>
        <v/>
      </c>
      <c r="AL201" s="42"/>
      <c r="AM201" s="43"/>
      <c r="AN201" s="47"/>
      <c r="AO201" s="45"/>
      <c r="AP201" s="46"/>
      <c r="AQ201" s="46"/>
      <c r="AR201" s="15"/>
      <c r="AS201" s="15"/>
      <c r="AT201" s="15"/>
      <c r="AU201" s="15"/>
      <c r="AV201" s="15"/>
      <c r="AW201" s="15"/>
      <c r="AX201" s="16">
        <f t="shared" ca="1" si="169"/>
        <v>0</v>
      </c>
      <c r="AY201" s="79"/>
      <c r="AZ201" s="80">
        <v>1</v>
      </c>
      <c r="BA201" s="80" t="str">
        <f t="shared" si="170"/>
        <v xml:space="preserve"> </v>
      </c>
      <c r="BB201" s="80">
        <v>2</v>
      </c>
      <c r="BC201" s="80" t="str">
        <f t="shared" si="171"/>
        <v xml:space="preserve"> </v>
      </c>
      <c r="BD201" s="80">
        <v>3</v>
      </c>
      <c r="BE201" s="80" t="str">
        <f t="shared" si="175"/>
        <v xml:space="preserve"> </v>
      </c>
      <c r="BF201" s="80">
        <v>4</v>
      </c>
      <c r="BG201" s="81"/>
      <c r="BH201" s="80">
        <v>5</v>
      </c>
      <c r="BI201" s="80" t="str">
        <f t="shared" si="172"/>
        <v xml:space="preserve"> </v>
      </c>
      <c r="BJ201" s="80">
        <v>6</v>
      </c>
      <c r="BK201" s="77" t="str">
        <f t="shared" si="173"/>
        <v xml:space="preserve"> </v>
      </c>
      <c r="BU201" s="3"/>
      <c r="BV201" s="3"/>
      <c r="BW201" s="3"/>
      <c r="BX201" s="3"/>
      <c r="BY201" s="3"/>
      <c r="BZ201" s="3"/>
    </row>
    <row r="202" spans="1:78" x14ac:dyDescent="0.25">
      <c r="A202" s="39">
        <v>201</v>
      </c>
      <c r="C202" s="27" t="str">
        <f t="shared" si="167"/>
        <v/>
      </c>
      <c r="D202" s="34">
        <f>IF($C202=D1,1,0)</f>
        <v>0</v>
      </c>
      <c r="E202" s="34">
        <f t="shared" ref="E202:M202" si="177">IF($C202=E1,1,0)</f>
        <v>0</v>
      </c>
      <c r="F202" s="34">
        <f t="shared" si="177"/>
        <v>0</v>
      </c>
      <c r="G202" s="34">
        <f t="shared" si="177"/>
        <v>0</v>
      </c>
      <c r="H202" s="34">
        <f t="shared" si="177"/>
        <v>0</v>
      </c>
      <c r="I202" s="34">
        <f t="shared" si="177"/>
        <v>0</v>
      </c>
      <c r="J202" s="34">
        <f t="shared" si="177"/>
        <v>0</v>
      </c>
      <c r="K202" s="34">
        <f t="shared" si="177"/>
        <v>0</v>
      </c>
      <c r="L202" s="34">
        <f t="shared" si="177"/>
        <v>0</v>
      </c>
      <c r="M202" s="34">
        <f t="shared" si="177"/>
        <v>0</v>
      </c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19" t="str">
        <f>IF(N$201=$C202,"WIN","")</f>
        <v/>
      </c>
      <c r="Y202" s="19" t="str">
        <f t="shared" ref="Y202:AG204" si="178">IF(O$201=$C202,"WIN","")</f>
        <v/>
      </c>
      <c r="Z202" s="19" t="str">
        <f t="shared" si="178"/>
        <v/>
      </c>
      <c r="AA202" s="19" t="str">
        <f t="shared" si="178"/>
        <v/>
      </c>
      <c r="AB202" s="19" t="str">
        <f t="shared" si="178"/>
        <v/>
      </c>
      <c r="AC202" s="19" t="str">
        <f t="shared" si="178"/>
        <v/>
      </c>
      <c r="AD202" s="19" t="str">
        <f t="shared" si="178"/>
        <v/>
      </c>
      <c r="AE202" s="19" t="str">
        <f t="shared" si="178"/>
        <v/>
      </c>
      <c r="AF202" s="19" t="str">
        <f t="shared" si="178"/>
        <v/>
      </c>
      <c r="AG202" s="19" t="str">
        <f t="shared" si="178"/>
        <v/>
      </c>
      <c r="AH202" s="20">
        <f t="shared" si="174"/>
        <v>0</v>
      </c>
      <c r="AI202" s="26">
        <f>SUM(AH202:AH204)</f>
        <v>0</v>
      </c>
      <c r="AJ202" s="20" t="str">
        <f>IF(AI202&lt;&gt;0,"W",IF(AI202=0,"L"))</f>
        <v>L</v>
      </c>
      <c r="AK202" s="16">
        <f t="shared" si="133"/>
        <v>10</v>
      </c>
      <c r="AL202" s="50" t="str">
        <f>IF(AND(AI202&gt;0,AK202=1),"W","L ")</f>
        <v xml:space="preserve">L </v>
      </c>
      <c r="AM202" s="51" t="str">
        <f>IF(AND(AI202&gt;0,AK202=2),"W","L ")</f>
        <v xml:space="preserve">L </v>
      </c>
      <c r="AN202" s="47" t="str">
        <f>IF(AND(AI202&gt;0,AK202=3),"W","L ")</f>
        <v xml:space="preserve">L </v>
      </c>
      <c r="AO202" s="48" t="str">
        <f>IF(AND(AI202&gt;0,AK202=4),"W","L ")</f>
        <v xml:space="preserve">L </v>
      </c>
      <c r="AP202" s="49" t="str">
        <f>IF(AND(AI202&gt;0,AK202=5),"W","L ")</f>
        <v xml:space="preserve">L </v>
      </c>
      <c r="AQ202" s="49" t="str">
        <f>IF(AND(AI202&gt;0,AK202=6),"W","L ")</f>
        <v xml:space="preserve">L </v>
      </c>
      <c r="AR202" s="15"/>
      <c r="AS202" s="15"/>
      <c r="AT202" s="15"/>
      <c r="AU202" s="15"/>
      <c r="AV202" s="15"/>
      <c r="AW202" s="15"/>
      <c r="AX202" s="16">
        <f t="shared" ca="1" si="169"/>
        <v>0</v>
      </c>
      <c r="AY202" s="79"/>
      <c r="AZ202" s="80">
        <v>1</v>
      </c>
      <c r="BA202" s="80" t="str">
        <f t="shared" si="170"/>
        <v xml:space="preserve"> </v>
      </c>
      <c r="BB202" s="80">
        <v>2</v>
      </c>
      <c r="BC202" s="80" t="str">
        <f t="shared" si="171"/>
        <v xml:space="preserve"> </v>
      </c>
      <c r="BD202" s="80">
        <v>3</v>
      </c>
      <c r="BE202" s="80" t="str">
        <f t="shared" si="175"/>
        <v xml:space="preserve"> </v>
      </c>
      <c r="BF202" s="80">
        <v>4</v>
      </c>
      <c r="BG202" s="81"/>
      <c r="BH202" s="80">
        <v>5</v>
      </c>
      <c r="BI202" s="80" t="str">
        <f t="shared" si="172"/>
        <v xml:space="preserve"> </v>
      </c>
      <c r="BJ202" s="80">
        <v>6</v>
      </c>
      <c r="BK202" s="77" t="str">
        <f t="shared" si="173"/>
        <v xml:space="preserve"> </v>
      </c>
      <c r="BU202" s="3"/>
      <c r="BV202" s="3"/>
      <c r="BW202" s="3"/>
      <c r="BX202" s="3"/>
      <c r="BY202" s="3"/>
      <c r="BZ202" s="3"/>
    </row>
    <row r="203" spans="1:78" x14ac:dyDescent="0.25">
      <c r="A203" s="39">
        <v>202</v>
      </c>
      <c r="C203" s="27" t="str">
        <f t="shared" si="167"/>
        <v/>
      </c>
      <c r="D203" s="27">
        <f>IF($C203=D$1,1+D202,D202)</f>
        <v>0</v>
      </c>
      <c r="E203" s="27">
        <f t="shared" ref="E203:M203" si="179">IF($C203=E$1,1+E202,E202)</f>
        <v>0</v>
      </c>
      <c r="F203" s="27">
        <f t="shared" si="179"/>
        <v>0</v>
      </c>
      <c r="G203" s="27">
        <f t="shared" si="179"/>
        <v>0</v>
      </c>
      <c r="H203" s="27">
        <f t="shared" si="179"/>
        <v>0</v>
      </c>
      <c r="I203" s="27">
        <f t="shared" si="179"/>
        <v>0</v>
      </c>
      <c r="J203" s="27">
        <f t="shared" si="179"/>
        <v>0</v>
      </c>
      <c r="K203" s="27">
        <f t="shared" si="179"/>
        <v>0</v>
      </c>
      <c r="L203" s="27">
        <f t="shared" si="179"/>
        <v>0</v>
      </c>
      <c r="M203" s="27">
        <f t="shared" si="179"/>
        <v>0</v>
      </c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19" t="str">
        <f t="shared" ref="X203:X204" si="180">IF(N$201=$C203,"WIN","")</f>
        <v/>
      </c>
      <c r="Y203" s="19" t="str">
        <f t="shared" si="178"/>
        <v/>
      </c>
      <c r="Z203" s="19" t="str">
        <f t="shared" si="178"/>
        <v/>
      </c>
      <c r="AA203" s="19" t="str">
        <f t="shared" si="178"/>
        <v/>
      </c>
      <c r="AB203" s="19" t="str">
        <f t="shared" si="178"/>
        <v/>
      </c>
      <c r="AC203" s="19" t="str">
        <f t="shared" si="178"/>
        <v/>
      </c>
      <c r="AD203" s="19" t="str">
        <f t="shared" si="178"/>
        <v/>
      </c>
      <c r="AE203" s="19" t="str">
        <f t="shared" si="178"/>
        <v/>
      </c>
      <c r="AF203" s="19" t="str">
        <f t="shared" si="178"/>
        <v/>
      </c>
      <c r="AG203" s="19" t="str">
        <f t="shared" si="178"/>
        <v/>
      </c>
      <c r="AH203" s="20">
        <f t="shared" si="174"/>
        <v>0</v>
      </c>
      <c r="AI203" s="25"/>
      <c r="AJ203" s="24"/>
      <c r="AK203" s="16" t="str">
        <f t="shared" si="133"/>
        <v/>
      </c>
      <c r="AL203" s="42"/>
      <c r="AM203" s="43"/>
      <c r="AN203" s="47"/>
      <c r="AO203" s="45"/>
      <c r="AP203" s="46"/>
      <c r="AQ203" s="46"/>
      <c r="AR203" s="15"/>
      <c r="AS203" s="15"/>
      <c r="AT203" s="15"/>
      <c r="AU203" s="15"/>
      <c r="AV203" s="15"/>
      <c r="AW203" s="15"/>
      <c r="AX203" s="16">
        <f t="shared" ca="1" si="169"/>
        <v>0</v>
      </c>
      <c r="AY203" s="79"/>
      <c r="AZ203" s="80">
        <v>1</v>
      </c>
      <c r="BA203" s="80" t="str">
        <f t="shared" si="170"/>
        <v xml:space="preserve"> </v>
      </c>
      <c r="BB203" s="80">
        <v>2</v>
      </c>
      <c r="BC203" s="80" t="str">
        <f t="shared" si="171"/>
        <v xml:space="preserve"> </v>
      </c>
      <c r="BD203" s="80">
        <v>3</v>
      </c>
      <c r="BE203" s="80" t="str">
        <f t="shared" si="175"/>
        <v xml:space="preserve"> </v>
      </c>
      <c r="BF203" s="80">
        <v>4</v>
      </c>
      <c r="BG203" s="81"/>
      <c r="BH203" s="80">
        <v>5</v>
      </c>
      <c r="BI203" s="80" t="str">
        <f t="shared" si="172"/>
        <v xml:space="preserve"> </v>
      </c>
      <c r="BJ203" s="80">
        <v>6</v>
      </c>
      <c r="BK203" s="77" t="str">
        <f t="shared" si="173"/>
        <v xml:space="preserve"> </v>
      </c>
      <c r="BU203" s="3"/>
      <c r="BV203" s="3"/>
      <c r="BW203" s="3"/>
      <c r="BX203" s="3"/>
      <c r="BY203" s="3"/>
      <c r="BZ203" s="3"/>
    </row>
    <row r="204" spans="1:78" x14ac:dyDescent="0.25">
      <c r="A204" s="39">
        <v>203</v>
      </c>
      <c r="C204" s="27" t="str">
        <f t="shared" si="167"/>
        <v/>
      </c>
      <c r="D204" s="27">
        <f t="shared" ref="D204:M211" si="181">IF($C204=D$1,1+D203,D203)</f>
        <v>0</v>
      </c>
      <c r="E204" s="27">
        <f t="shared" si="181"/>
        <v>0</v>
      </c>
      <c r="F204" s="27">
        <f t="shared" si="181"/>
        <v>0</v>
      </c>
      <c r="G204" s="27">
        <f t="shared" si="181"/>
        <v>0</v>
      </c>
      <c r="H204" s="27">
        <f t="shared" si="181"/>
        <v>0</v>
      </c>
      <c r="I204" s="27">
        <f t="shared" si="181"/>
        <v>0</v>
      </c>
      <c r="J204" s="27">
        <f t="shared" si="181"/>
        <v>0</v>
      </c>
      <c r="K204" s="27">
        <f t="shared" si="181"/>
        <v>0</v>
      </c>
      <c r="L204" s="27">
        <f t="shared" si="181"/>
        <v>0</v>
      </c>
      <c r="M204" s="27">
        <f t="shared" si="181"/>
        <v>0</v>
      </c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19" t="str">
        <f t="shared" si="180"/>
        <v/>
      </c>
      <c r="Y204" s="19" t="str">
        <f t="shared" si="178"/>
        <v/>
      </c>
      <c r="Z204" s="19" t="str">
        <f t="shared" si="178"/>
        <v/>
      </c>
      <c r="AA204" s="19" t="str">
        <f t="shared" si="178"/>
        <v/>
      </c>
      <c r="AB204" s="19" t="str">
        <f t="shared" si="178"/>
        <v/>
      </c>
      <c r="AC204" s="19" t="str">
        <f t="shared" si="178"/>
        <v/>
      </c>
      <c r="AD204" s="19" t="str">
        <f t="shared" si="178"/>
        <v/>
      </c>
      <c r="AE204" s="19" t="str">
        <f t="shared" si="178"/>
        <v/>
      </c>
      <c r="AF204" s="19" t="str">
        <f t="shared" si="178"/>
        <v/>
      </c>
      <c r="AG204" s="19" t="str">
        <f t="shared" si="178"/>
        <v/>
      </c>
      <c r="AH204" s="20">
        <f t="shared" si="174"/>
        <v>0</v>
      </c>
      <c r="AI204" s="25"/>
      <c r="AJ204" s="24"/>
      <c r="AK204" s="16" t="str">
        <f t="shared" si="133"/>
        <v/>
      </c>
      <c r="AL204" s="42"/>
      <c r="AM204" s="43"/>
      <c r="AN204" s="47"/>
      <c r="AO204" s="45"/>
      <c r="AP204" s="46"/>
      <c r="AQ204" s="46"/>
      <c r="AR204" s="15"/>
      <c r="AS204" s="15"/>
      <c r="AT204" s="15"/>
      <c r="AU204" s="15"/>
      <c r="AV204" s="15"/>
      <c r="AW204" s="15"/>
      <c r="AX204" s="16">
        <f t="shared" ca="1" si="169"/>
        <v>0</v>
      </c>
      <c r="AY204" s="79"/>
      <c r="AZ204" s="80">
        <v>1</v>
      </c>
      <c r="BA204" s="80" t="str">
        <f t="shared" si="170"/>
        <v xml:space="preserve"> </v>
      </c>
      <c r="BB204" s="80">
        <v>2</v>
      </c>
      <c r="BC204" s="80" t="str">
        <f t="shared" si="171"/>
        <v xml:space="preserve"> </v>
      </c>
      <c r="BD204" s="80">
        <v>3</v>
      </c>
      <c r="BE204" s="80" t="str">
        <f t="shared" si="175"/>
        <v xml:space="preserve"> </v>
      </c>
      <c r="BF204" s="80">
        <v>4</v>
      </c>
      <c r="BG204" s="81"/>
      <c r="BH204" s="80">
        <v>5</v>
      </c>
      <c r="BI204" s="80" t="str">
        <f t="shared" si="172"/>
        <v xml:space="preserve"> </v>
      </c>
      <c r="BJ204" s="80">
        <v>6</v>
      </c>
      <c r="BK204" s="77" t="str">
        <f t="shared" si="173"/>
        <v xml:space="preserve"> </v>
      </c>
      <c r="BU204" s="3"/>
      <c r="BV204" s="3"/>
      <c r="BW204" s="3"/>
      <c r="BX204" s="3"/>
      <c r="BY204" s="3"/>
      <c r="BZ204" s="3"/>
    </row>
    <row r="205" spans="1:78" x14ac:dyDescent="0.25">
      <c r="A205" s="39">
        <v>204</v>
      </c>
      <c r="C205" s="27" t="str">
        <f t="shared" si="167"/>
        <v/>
      </c>
      <c r="D205" s="27">
        <f t="shared" si="181"/>
        <v>0</v>
      </c>
      <c r="E205" s="27">
        <f t="shared" si="181"/>
        <v>0</v>
      </c>
      <c r="F205" s="27">
        <f t="shared" si="181"/>
        <v>0</v>
      </c>
      <c r="G205" s="27">
        <f t="shared" si="181"/>
        <v>0</v>
      </c>
      <c r="H205" s="27">
        <f t="shared" si="181"/>
        <v>0</v>
      </c>
      <c r="I205" s="27">
        <f t="shared" si="181"/>
        <v>0</v>
      </c>
      <c r="J205" s="27">
        <f t="shared" si="181"/>
        <v>0</v>
      </c>
      <c r="K205" s="27">
        <f t="shared" si="181"/>
        <v>0</v>
      </c>
      <c r="L205" s="27">
        <f t="shared" si="181"/>
        <v>0</v>
      </c>
      <c r="M205" s="27">
        <f t="shared" si="181"/>
        <v>0</v>
      </c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18"/>
      <c r="Y205" s="18"/>
      <c r="Z205" s="18"/>
      <c r="AA205" s="21"/>
      <c r="AB205" s="21"/>
      <c r="AC205" s="21"/>
      <c r="AD205" s="21"/>
      <c r="AE205" s="21"/>
      <c r="AF205" s="21"/>
      <c r="AG205" s="21"/>
      <c r="AH205" s="20">
        <f t="shared" si="174"/>
        <v>0</v>
      </c>
      <c r="AI205" s="25"/>
      <c r="AJ205" s="24"/>
      <c r="AK205" s="16" t="str">
        <f t="shared" ref="AK205:AK268" si="182">IF(COUNT(N204:W204)=0,"",COUNT(N204:W204))</f>
        <v/>
      </c>
      <c r="AL205" s="42"/>
      <c r="AM205" s="43"/>
      <c r="AN205" s="47"/>
      <c r="AO205" s="45"/>
      <c r="AP205" s="46"/>
      <c r="AQ205" s="46"/>
      <c r="AR205" s="15"/>
      <c r="AS205" s="15"/>
      <c r="AT205" s="15"/>
      <c r="AU205" s="15"/>
      <c r="AV205" s="15"/>
      <c r="AW205" s="15"/>
      <c r="AX205" s="16">
        <f t="shared" ca="1" si="169"/>
        <v>0</v>
      </c>
      <c r="AY205" s="79"/>
      <c r="AZ205" s="80">
        <v>1</v>
      </c>
      <c r="BA205" s="80" t="str">
        <f t="shared" si="170"/>
        <v xml:space="preserve"> </v>
      </c>
      <c r="BB205" s="80">
        <v>2</v>
      </c>
      <c r="BC205" s="80" t="str">
        <f t="shared" si="171"/>
        <v xml:space="preserve"> </v>
      </c>
      <c r="BD205" s="80">
        <v>3</v>
      </c>
      <c r="BE205" s="80" t="str">
        <f t="shared" si="175"/>
        <v xml:space="preserve"> </v>
      </c>
      <c r="BF205" s="80">
        <v>4</v>
      </c>
      <c r="BG205" s="81"/>
      <c r="BH205" s="80">
        <v>5</v>
      </c>
      <c r="BI205" s="80" t="str">
        <f t="shared" si="172"/>
        <v xml:space="preserve"> </v>
      </c>
      <c r="BJ205" s="80">
        <v>6</v>
      </c>
      <c r="BK205" s="77" t="str">
        <f t="shared" si="173"/>
        <v xml:space="preserve"> </v>
      </c>
      <c r="BU205" s="3"/>
      <c r="BV205" s="3"/>
      <c r="BW205" s="3"/>
      <c r="BX205" s="3"/>
      <c r="BY205" s="3"/>
      <c r="BZ205" s="3"/>
    </row>
    <row r="206" spans="1:78" x14ac:dyDescent="0.25">
      <c r="A206" s="39">
        <v>205</v>
      </c>
      <c r="C206" s="27" t="str">
        <f t="shared" si="167"/>
        <v/>
      </c>
      <c r="D206" s="27">
        <f t="shared" si="181"/>
        <v>0</v>
      </c>
      <c r="E206" s="27">
        <f t="shared" si="181"/>
        <v>0</v>
      </c>
      <c r="F206" s="27">
        <f t="shared" si="181"/>
        <v>0</v>
      </c>
      <c r="G206" s="27">
        <f t="shared" si="181"/>
        <v>0</v>
      </c>
      <c r="H206" s="27">
        <f t="shared" si="181"/>
        <v>0</v>
      </c>
      <c r="I206" s="27">
        <f t="shared" si="181"/>
        <v>0</v>
      </c>
      <c r="J206" s="27">
        <f t="shared" si="181"/>
        <v>0</v>
      </c>
      <c r="K206" s="27">
        <f t="shared" si="181"/>
        <v>0</v>
      </c>
      <c r="L206" s="27">
        <f t="shared" si="181"/>
        <v>0</v>
      </c>
      <c r="M206" s="27">
        <f t="shared" si="181"/>
        <v>0</v>
      </c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18"/>
      <c r="Y206" s="18"/>
      <c r="Z206" s="18"/>
      <c r="AA206" s="21"/>
      <c r="AB206" s="21"/>
      <c r="AC206" s="21"/>
      <c r="AD206" s="21"/>
      <c r="AE206" s="21"/>
      <c r="AF206" s="21"/>
      <c r="AG206" s="21"/>
      <c r="AH206" s="20">
        <f t="shared" si="174"/>
        <v>0</v>
      </c>
      <c r="AI206" s="25"/>
      <c r="AJ206" s="24"/>
      <c r="AK206" s="16" t="str">
        <f t="shared" si="182"/>
        <v/>
      </c>
      <c r="AL206" s="42"/>
      <c r="AM206" s="43"/>
      <c r="AN206" s="47"/>
      <c r="AO206" s="45"/>
      <c r="AP206" s="46"/>
      <c r="AQ206" s="46"/>
      <c r="AR206" s="15"/>
      <c r="AS206" s="15"/>
      <c r="AT206" s="15"/>
      <c r="AU206" s="15"/>
      <c r="AV206" s="15"/>
      <c r="AW206" s="15"/>
      <c r="AX206" s="16">
        <f t="shared" ca="1" si="169"/>
        <v>0</v>
      </c>
      <c r="AY206" s="79"/>
      <c r="AZ206" s="80">
        <v>1</v>
      </c>
      <c r="BA206" s="80" t="str">
        <f t="shared" si="170"/>
        <v xml:space="preserve"> </v>
      </c>
      <c r="BB206" s="80">
        <v>2</v>
      </c>
      <c r="BC206" s="80" t="str">
        <f t="shared" si="171"/>
        <v xml:space="preserve"> </v>
      </c>
      <c r="BD206" s="80">
        <v>3</v>
      </c>
      <c r="BE206" s="80" t="str">
        <f t="shared" si="175"/>
        <v xml:space="preserve"> </v>
      </c>
      <c r="BF206" s="80">
        <v>4</v>
      </c>
      <c r="BG206" s="81"/>
      <c r="BH206" s="80">
        <v>5</v>
      </c>
      <c r="BI206" s="80" t="str">
        <f t="shared" si="172"/>
        <v xml:space="preserve"> </v>
      </c>
      <c r="BJ206" s="80">
        <v>6</v>
      </c>
      <c r="BK206" s="77" t="str">
        <f t="shared" si="173"/>
        <v xml:space="preserve"> </v>
      </c>
      <c r="BU206" s="3"/>
      <c r="BV206" s="3"/>
      <c r="BW206" s="3"/>
      <c r="BX206" s="3"/>
      <c r="BY206" s="3"/>
      <c r="BZ206" s="3"/>
    </row>
    <row r="207" spans="1:78" x14ac:dyDescent="0.25">
      <c r="A207" s="39">
        <v>206</v>
      </c>
      <c r="C207" s="27" t="str">
        <f t="shared" si="167"/>
        <v/>
      </c>
      <c r="D207" s="27">
        <f t="shared" si="181"/>
        <v>0</v>
      </c>
      <c r="E207" s="27">
        <f t="shared" si="181"/>
        <v>0</v>
      </c>
      <c r="F207" s="27">
        <f t="shared" si="181"/>
        <v>0</v>
      </c>
      <c r="G207" s="27">
        <f t="shared" si="181"/>
        <v>0</v>
      </c>
      <c r="H207" s="27">
        <f t="shared" si="181"/>
        <v>0</v>
      </c>
      <c r="I207" s="27">
        <f t="shared" si="181"/>
        <v>0</v>
      </c>
      <c r="J207" s="27">
        <f t="shared" si="181"/>
        <v>0</v>
      </c>
      <c r="K207" s="27">
        <f t="shared" si="181"/>
        <v>0</v>
      </c>
      <c r="L207" s="27">
        <f t="shared" si="181"/>
        <v>0</v>
      </c>
      <c r="M207" s="27">
        <f t="shared" si="181"/>
        <v>0</v>
      </c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18"/>
      <c r="Y207" s="18"/>
      <c r="Z207" s="18"/>
      <c r="AA207" s="21"/>
      <c r="AB207" s="21"/>
      <c r="AC207" s="21"/>
      <c r="AD207" s="21"/>
      <c r="AE207" s="21"/>
      <c r="AF207" s="21"/>
      <c r="AG207" s="21"/>
      <c r="AH207" s="20">
        <f t="shared" si="174"/>
        <v>0</v>
      </c>
      <c r="AI207" s="25"/>
      <c r="AJ207" s="24"/>
      <c r="AK207" s="16" t="str">
        <f t="shared" si="182"/>
        <v/>
      </c>
      <c r="AL207" s="42"/>
      <c r="AM207" s="43"/>
      <c r="AN207" s="47"/>
      <c r="AO207" s="45"/>
      <c r="AP207" s="46"/>
      <c r="AQ207" s="46"/>
      <c r="AR207" s="15"/>
      <c r="AS207" s="15"/>
      <c r="AT207" s="15"/>
      <c r="AU207" s="15"/>
      <c r="AV207" s="15"/>
      <c r="AW207" s="15"/>
      <c r="AX207" s="16">
        <f t="shared" ca="1" si="169"/>
        <v>0</v>
      </c>
      <c r="AY207" s="79"/>
      <c r="AZ207" s="80">
        <v>1</v>
      </c>
      <c r="BA207" s="80" t="str">
        <f t="shared" si="170"/>
        <v xml:space="preserve"> </v>
      </c>
      <c r="BB207" s="80">
        <v>2</v>
      </c>
      <c r="BC207" s="80" t="str">
        <f t="shared" si="171"/>
        <v xml:space="preserve"> </v>
      </c>
      <c r="BD207" s="80">
        <v>3</v>
      </c>
      <c r="BE207" s="80" t="str">
        <f t="shared" si="175"/>
        <v xml:space="preserve"> </v>
      </c>
      <c r="BF207" s="80">
        <v>4</v>
      </c>
      <c r="BG207" s="81"/>
      <c r="BH207" s="80">
        <v>5</v>
      </c>
      <c r="BI207" s="80" t="str">
        <f t="shared" si="172"/>
        <v xml:space="preserve"> </v>
      </c>
      <c r="BJ207" s="80">
        <v>6</v>
      </c>
      <c r="BK207" s="77" t="str">
        <f t="shared" si="173"/>
        <v xml:space="preserve"> </v>
      </c>
      <c r="BU207" s="3"/>
      <c r="BV207" s="3"/>
      <c r="BW207" s="3"/>
      <c r="BX207" s="3"/>
      <c r="BY207" s="3"/>
      <c r="BZ207" s="3"/>
    </row>
    <row r="208" spans="1:78" x14ac:dyDescent="0.25">
      <c r="A208" s="39">
        <v>207</v>
      </c>
      <c r="C208" s="27" t="str">
        <f t="shared" si="167"/>
        <v/>
      </c>
      <c r="D208" s="27">
        <f t="shared" si="181"/>
        <v>0</v>
      </c>
      <c r="E208" s="27">
        <f t="shared" si="181"/>
        <v>0</v>
      </c>
      <c r="F208" s="27">
        <f t="shared" si="181"/>
        <v>0</v>
      </c>
      <c r="G208" s="27">
        <f t="shared" si="181"/>
        <v>0</v>
      </c>
      <c r="H208" s="27">
        <f t="shared" si="181"/>
        <v>0</v>
      </c>
      <c r="I208" s="27">
        <f t="shared" si="181"/>
        <v>0</v>
      </c>
      <c r="J208" s="27">
        <f t="shared" si="181"/>
        <v>0</v>
      </c>
      <c r="K208" s="27">
        <f t="shared" si="181"/>
        <v>0</v>
      </c>
      <c r="L208" s="27">
        <f t="shared" si="181"/>
        <v>0</v>
      </c>
      <c r="M208" s="27">
        <f t="shared" si="181"/>
        <v>0</v>
      </c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18"/>
      <c r="Y208" s="18"/>
      <c r="Z208" s="18"/>
      <c r="AA208" s="21"/>
      <c r="AB208" s="21"/>
      <c r="AC208" s="21"/>
      <c r="AD208" s="21"/>
      <c r="AE208" s="21"/>
      <c r="AF208" s="21"/>
      <c r="AG208" s="21"/>
      <c r="AH208" s="20">
        <f t="shared" si="174"/>
        <v>0</v>
      </c>
      <c r="AI208" s="25"/>
      <c r="AJ208" s="24"/>
      <c r="AK208" s="16" t="str">
        <f t="shared" si="182"/>
        <v/>
      </c>
      <c r="AL208" s="42"/>
      <c r="AM208" s="43"/>
      <c r="AN208" s="47"/>
      <c r="AO208" s="45"/>
      <c r="AP208" s="46"/>
      <c r="AQ208" s="46"/>
      <c r="AR208" s="15"/>
      <c r="AS208" s="15"/>
      <c r="AT208" s="15"/>
      <c r="AU208" s="15"/>
      <c r="AV208" s="15"/>
      <c r="AW208" s="15"/>
      <c r="AX208" s="16">
        <f t="shared" ca="1" si="169"/>
        <v>0</v>
      </c>
      <c r="AY208" s="79"/>
      <c r="AZ208" s="80">
        <v>1</v>
      </c>
      <c r="BA208" s="80" t="str">
        <f t="shared" si="170"/>
        <v xml:space="preserve"> </v>
      </c>
      <c r="BB208" s="80">
        <v>2</v>
      </c>
      <c r="BC208" s="80" t="str">
        <f t="shared" si="171"/>
        <v xml:space="preserve"> </v>
      </c>
      <c r="BD208" s="80">
        <v>3</v>
      </c>
      <c r="BE208" s="80" t="str">
        <f t="shared" si="175"/>
        <v xml:space="preserve"> </v>
      </c>
      <c r="BF208" s="80">
        <v>4</v>
      </c>
      <c r="BG208" s="81"/>
      <c r="BH208" s="80">
        <v>5</v>
      </c>
      <c r="BI208" s="80" t="str">
        <f t="shared" si="172"/>
        <v xml:space="preserve"> </v>
      </c>
      <c r="BJ208" s="80">
        <v>6</v>
      </c>
      <c r="BK208" s="77" t="str">
        <f t="shared" si="173"/>
        <v xml:space="preserve"> </v>
      </c>
      <c r="BU208" s="3"/>
      <c r="BV208" s="3"/>
      <c r="BW208" s="3"/>
      <c r="BX208" s="3"/>
      <c r="BY208" s="3"/>
      <c r="BZ208" s="3"/>
    </row>
    <row r="209" spans="1:78" x14ac:dyDescent="0.25">
      <c r="A209" s="39">
        <v>208</v>
      </c>
      <c r="C209" s="27" t="str">
        <f t="shared" si="167"/>
        <v/>
      </c>
      <c r="D209" s="27">
        <f t="shared" si="181"/>
        <v>0</v>
      </c>
      <c r="E209" s="27">
        <f t="shared" si="181"/>
        <v>0</v>
      </c>
      <c r="F209" s="27">
        <f t="shared" si="181"/>
        <v>0</v>
      </c>
      <c r="G209" s="27">
        <f t="shared" si="181"/>
        <v>0</v>
      </c>
      <c r="H209" s="27">
        <f t="shared" si="181"/>
        <v>0</v>
      </c>
      <c r="I209" s="27">
        <f t="shared" si="181"/>
        <v>0</v>
      </c>
      <c r="J209" s="27">
        <f t="shared" si="181"/>
        <v>0</v>
      </c>
      <c r="K209" s="27">
        <f t="shared" si="181"/>
        <v>0</v>
      </c>
      <c r="L209" s="27">
        <f t="shared" si="181"/>
        <v>0</v>
      </c>
      <c r="M209" s="27">
        <f t="shared" si="181"/>
        <v>0</v>
      </c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18"/>
      <c r="Y209" s="18"/>
      <c r="Z209" s="18"/>
      <c r="AA209" s="21"/>
      <c r="AB209" s="21"/>
      <c r="AC209" s="21"/>
      <c r="AD209" s="21"/>
      <c r="AE209" s="21"/>
      <c r="AF209" s="21"/>
      <c r="AG209" s="21"/>
      <c r="AH209" s="20">
        <f t="shared" si="174"/>
        <v>0</v>
      </c>
      <c r="AI209" s="25"/>
      <c r="AJ209" s="24"/>
      <c r="AK209" s="16" t="str">
        <f t="shared" si="182"/>
        <v/>
      </c>
      <c r="AL209" s="42"/>
      <c r="AM209" s="43"/>
      <c r="AN209" s="47"/>
      <c r="AO209" s="45"/>
      <c r="AP209" s="46"/>
      <c r="AQ209" s="46"/>
      <c r="AR209" s="15"/>
      <c r="AS209" s="15"/>
      <c r="AT209" s="15"/>
      <c r="AU209" s="15"/>
      <c r="AV209" s="15"/>
      <c r="AW209" s="15"/>
      <c r="AX209" s="16">
        <f t="shared" ca="1" si="169"/>
        <v>0</v>
      </c>
      <c r="AY209" s="79"/>
      <c r="AZ209" s="80">
        <v>1</v>
      </c>
      <c r="BA209" s="80" t="str">
        <f t="shared" si="170"/>
        <v xml:space="preserve"> </v>
      </c>
      <c r="BB209" s="80">
        <v>2</v>
      </c>
      <c r="BC209" s="80" t="str">
        <f t="shared" si="171"/>
        <v xml:space="preserve"> </v>
      </c>
      <c r="BD209" s="80">
        <v>3</v>
      </c>
      <c r="BE209" s="80" t="str">
        <f t="shared" si="175"/>
        <v xml:space="preserve"> </v>
      </c>
      <c r="BF209" s="80">
        <v>4</v>
      </c>
      <c r="BG209" s="81"/>
      <c r="BH209" s="80">
        <v>5</v>
      </c>
      <c r="BI209" s="80" t="str">
        <f t="shared" si="172"/>
        <v xml:space="preserve"> </v>
      </c>
      <c r="BJ209" s="80">
        <v>6</v>
      </c>
      <c r="BK209" s="77" t="str">
        <f t="shared" si="173"/>
        <v xml:space="preserve"> </v>
      </c>
      <c r="BU209" s="3"/>
      <c r="BV209" s="3"/>
      <c r="BW209" s="3"/>
      <c r="BX209" s="3"/>
      <c r="BY209" s="3"/>
      <c r="BZ209" s="3"/>
    </row>
    <row r="210" spans="1:78" x14ac:dyDescent="0.25">
      <c r="A210" s="39">
        <v>209</v>
      </c>
      <c r="C210" s="27" t="str">
        <f t="shared" si="167"/>
        <v/>
      </c>
      <c r="D210" s="27">
        <f t="shared" si="181"/>
        <v>0</v>
      </c>
      <c r="E210" s="27">
        <f t="shared" si="181"/>
        <v>0</v>
      </c>
      <c r="F210" s="27">
        <f t="shared" si="181"/>
        <v>0</v>
      </c>
      <c r="G210" s="27">
        <f t="shared" si="181"/>
        <v>0</v>
      </c>
      <c r="H210" s="27">
        <f t="shared" si="181"/>
        <v>0</v>
      </c>
      <c r="I210" s="27">
        <f t="shared" si="181"/>
        <v>0</v>
      </c>
      <c r="J210" s="27">
        <f t="shared" si="181"/>
        <v>0</v>
      </c>
      <c r="K210" s="27">
        <f t="shared" si="181"/>
        <v>0</v>
      </c>
      <c r="L210" s="27">
        <f t="shared" si="181"/>
        <v>0</v>
      </c>
      <c r="M210" s="27">
        <f t="shared" si="181"/>
        <v>0</v>
      </c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18"/>
      <c r="Y210" s="18"/>
      <c r="Z210" s="18"/>
      <c r="AA210" s="21"/>
      <c r="AB210" s="21"/>
      <c r="AC210" s="21"/>
      <c r="AD210" s="21"/>
      <c r="AE210" s="21"/>
      <c r="AF210" s="21"/>
      <c r="AG210" s="21"/>
      <c r="AH210" s="20">
        <f t="shared" si="174"/>
        <v>0</v>
      </c>
      <c r="AI210" s="25"/>
      <c r="AJ210" s="24"/>
      <c r="AK210" s="16" t="str">
        <f t="shared" si="182"/>
        <v/>
      </c>
      <c r="AL210" s="42"/>
      <c r="AM210" s="43"/>
      <c r="AN210" s="47"/>
      <c r="AO210" s="45"/>
      <c r="AP210" s="46"/>
      <c r="AQ210" s="46"/>
      <c r="AR210" s="15"/>
      <c r="AS210" s="15"/>
      <c r="AT210" s="15"/>
      <c r="AU210" s="15"/>
      <c r="AV210" s="15"/>
      <c r="AW210" s="15"/>
      <c r="AX210" s="16">
        <f t="shared" ca="1" si="169"/>
        <v>0</v>
      </c>
      <c r="AY210" s="79"/>
      <c r="AZ210" s="80">
        <v>1</v>
      </c>
      <c r="BA210" s="80" t="str">
        <f t="shared" si="170"/>
        <v xml:space="preserve"> </v>
      </c>
      <c r="BB210" s="80">
        <v>2</v>
      </c>
      <c r="BC210" s="80" t="str">
        <f t="shared" si="171"/>
        <v xml:space="preserve"> </v>
      </c>
      <c r="BD210" s="80">
        <v>3</v>
      </c>
      <c r="BE210" s="80" t="str">
        <f t="shared" si="175"/>
        <v xml:space="preserve"> </v>
      </c>
      <c r="BF210" s="80">
        <v>4</v>
      </c>
      <c r="BG210" s="81"/>
      <c r="BH210" s="80">
        <v>5</v>
      </c>
      <c r="BI210" s="80" t="str">
        <f t="shared" si="172"/>
        <v xml:space="preserve"> </v>
      </c>
      <c r="BJ210" s="80">
        <v>6</v>
      </c>
      <c r="BK210" s="77" t="str">
        <f t="shared" si="173"/>
        <v xml:space="preserve"> </v>
      </c>
      <c r="BU210" s="3"/>
      <c r="BV210" s="3"/>
      <c r="BW210" s="3"/>
      <c r="BX210" s="3"/>
      <c r="BY210" s="3"/>
      <c r="BZ210" s="3"/>
    </row>
    <row r="211" spans="1:78" x14ac:dyDescent="0.25">
      <c r="A211" s="39">
        <v>210</v>
      </c>
      <c r="C211" s="27" t="str">
        <f t="shared" si="167"/>
        <v/>
      </c>
      <c r="D211" s="27">
        <f t="shared" si="181"/>
        <v>0</v>
      </c>
      <c r="E211" s="27">
        <f t="shared" si="181"/>
        <v>0</v>
      </c>
      <c r="F211" s="27">
        <f t="shared" si="181"/>
        <v>0</v>
      </c>
      <c r="G211" s="27">
        <f t="shared" si="181"/>
        <v>0</v>
      </c>
      <c r="H211" s="27">
        <f t="shared" si="181"/>
        <v>0</v>
      </c>
      <c r="I211" s="27">
        <f t="shared" si="181"/>
        <v>0</v>
      </c>
      <c r="J211" s="27">
        <f t="shared" si="181"/>
        <v>0</v>
      </c>
      <c r="K211" s="27">
        <f t="shared" si="181"/>
        <v>0</v>
      </c>
      <c r="L211" s="27">
        <f t="shared" si="181"/>
        <v>0</v>
      </c>
      <c r="M211" s="27">
        <f t="shared" si="181"/>
        <v>0</v>
      </c>
      <c r="N211" s="7">
        <f>IF(D211=0,D1,"")</f>
        <v>1</v>
      </c>
      <c r="O211" s="7">
        <f t="shared" ref="O211:W211" si="183">IF(E211=0,E1,"")</f>
        <v>2</v>
      </c>
      <c r="P211" s="7">
        <f t="shared" si="183"/>
        <v>3</v>
      </c>
      <c r="Q211" s="7">
        <f t="shared" si="183"/>
        <v>4</v>
      </c>
      <c r="R211" s="7">
        <f t="shared" si="183"/>
        <v>5</v>
      </c>
      <c r="S211" s="7">
        <f t="shared" si="183"/>
        <v>6</v>
      </c>
      <c r="T211" s="7">
        <f t="shared" si="183"/>
        <v>7</v>
      </c>
      <c r="U211" s="7">
        <f t="shared" si="183"/>
        <v>8</v>
      </c>
      <c r="V211" s="7">
        <f t="shared" si="183"/>
        <v>9</v>
      </c>
      <c r="W211" s="7">
        <f t="shared" si="183"/>
        <v>0</v>
      </c>
      <c r="X211" s="18"/>
      <c r="Y211" s="18"/>
      <c r="Z211" s="18"/>
      <c r="AA211" s="21"/>
      <c r="AB211" s="21"/>
      <c r="AC211" s="21"/>
      <c r="AD211" s="21"/>
      <c r="AE211" s="21"/>
      <c r="AF211" s="21"/>
      <c r="AG211" s="21"/>
      <c r="AH211" s="20">
        <f t="shared" si="174"/>
        <v>0</v>
      </c>
      <c r="AI211" s="25"/>
      <c r="AJ211" s="24"/>
      <c r="AK211" s="16" t="str">
        <f t="shared" si="182"/>
        <v/>
      </c>
      <c r="AL211" s="42"/>
      <c r="AM211" s="43"/>
      <c r="AN211" s="47"/>
      <c r="AO211" s="45"/>
      <c r="AP211" s="46"/>
      <c r="AQ211" s="46"/>
      <c r="AR211" s="15"/>
      <c r="AS211" s="15"/>
      <c r="AT211" s="15"/>
      <c r="AU211" s="15"/>
      <c r="AV211" s="15"/>
      <c r="AW211" s="15"/>
      <c r="AX211" s="16">
        <f t="shared" ca="1" si="169"/>
        <v>0</v>
      </c>
      <c r="AY211" s="79"/>
      <c r="AZ211" s="80">
        <v>1</v>
      </c>
      <c r="BA211" s="80" t="str">
        <f t="shared" si="170"/>
        <v xml:space="preserve"> </v>
      </c>
      <c r="BB211" s="80">
        <v>2</v>
      </c>
      <c r="BC211" s="80" t="str">
        <f t="shared" si="171"/>
        <v xml:space="preserve"> </v>
      </c>
      <c r="BD211" s="80">
        <v>3</v>
      </c>
      <c r="BE211" s="80" t="str">
        <f t="shared" si="175"/>
        <v xml:space="preserve"> </v>
      </c>
      <c r="BF211" s="80">
        <v>4</v>
      </c>
      <c r="BG211" s="81"/>
      <c r="BH211" s="80">
        <v>5</v>
      </c>
      <c r="BI211" s="80" t="str">
        <f t="shared" si="172"/>
        <v xml:space="preserve"> </v>
      </c>
      <c r="BJ211" s="80">
        <v>6</v>
      </c>
      <c r="BK211" s="77" t="str">
        <f t="shared" si="173"/>
        <v xml:space="preserve"> </v>
      </c>
      <c r="BU211" s="3"/>
      <c r="BV211" s="3"/>
      <c r="BW211" s="3"/>
      <c r="BX211" s="3"/>
      <c r="BY211" s="3"/>
      <c r="BZ211" s="3"/>
    </row>
    <row r="212" spans="1:78" x14ac:dyDescent="0.25">
      <c r="A212" s="39">
        <v>211</v>
      </c>
      <c r="C212" s="27" t="str">
        <f t="shared" si="167"/>
        <v/>
      </c>
      <c r="D212" s="34">
        <f>IF($C212=D1,1,0)</f>
        <v>0</v>
      </c>
      <c r="E212" s="34">
        <f t="shared" ref="E212:M212" si="184">IF($C212=E1,1,0)</f>
        <v>0</v>
      </c>
      <c r="F212" s="34">
        <f t="shared" si="184"/>
        <v>0</v>
      </c>
      <c r="G212" s="34">
        <f t="shared" si="184"/>
        <v>0</v>
      </c>
      <c r="H212" s="34">
        <f t="shared" si="184"/>
        <v>0</v>
      </c>
      <c r="I212" s="34">
        <f t="shared" si="184"/>
        <v>0</v>
      </c>
      <c r="J212" s="34">
        <f t="shared" si="184"/>
        <v>0</v>
      </c>
      <c r="K212" s="34">
        <f t="shared" si="184"/>
        <v>0</v>
      </c>
      <c r="L212" s="34">
        <f t="shared" si="184"/>
        <v>0</v>
      </c>
      <c r="M212" s="34">
        <f t="shared" si="184"/>
        <v>0</v>
      </c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19" t="str">
        <f>IF(N$211=$C212,"WIN","")</f>
        <v/>
      </c>
      <c r="Y212" s="19" t="str">
        <f t="shared" ref="Y212:AG214" si="185">IF(O$211=$C212,"WIN","")</f>
        <v/>
      </c>
      <c r="Z212" s="19" t="str">
        <f t="shared" si="185"/>
        <v/>
      </c>
      <c r="AA212" s="19" t="str">
        <f t="shared" si="185"/>
        <v/>
      </c>
      <c r="AB212" s="19" t="str">
        <f t="shared" si="185"/>
        <v/>
      </c>
      <c r="AC212" s="19" t="str">
        <f t="shared" si="185"/>
        <v/>
      </c>
      <c r="AD212" s="19" t="str">
        <f t="shared" si="185"/>
        <v/>
      </c>
      <c r="AE212" s="19" t="str">
        <f t="shared" si="185"/>
        <v/>
      </c>
      <c r="AF212" s="19" t="str">
        <f t="shared" si="185"/>
        <v/>
      </c>
      <c r="AG212" s="19" t="str">
        <f t="shared" si="185"/>
        <v/>
      </c>
      <c r="AH212" s="20">
        <f t="shared" si="174"/>
        <v>0</v>
      </c>
      <c r="AI212" s="26">
        <f>SUM(AH212:AH214)</f>
        <v>0</v>
      </c>
      <c r="AJ212" s="20" t="str">
        <f>IF(AI212&lt;&gt;0,"W",IF(AI212=0,"L"))</f>
        <v>L</v>
      </c>
      <c r="AK212" s="16">
        <f t="shared" si="182"/>
        <v>10</v>
      </c>
      <c r="AL212" s="50" t="str">
        <f>IF(AND(AI212&gt;0,AK212=1),"W","L ")</f>
        <v xml:space="preserve">L </v>
      </c>
      <c r="AM212" s="51" t="str">
        <f>IF(AND(AI212&gt;0,AK212=2),"W","L ")</f>
        <v xml:space="preserve">L </v>
      </c>
      <c r="AN212" s="47" t="str">
        <f>IF(AND(AI212&gt;0,AK212=3),"W","L ")</f>
        <v xml:space="preserve">L </v>
      </c>
      <c r="AO212" s="48" t="str">
        <f>IF(AND(AI212&gt;0,AK212=4),"W","L ")</f>
        <v xml:space="preserve">L </v>
      </c>
      <c r="AP212" s="49" t="str">
        <f>IF(AND(AI212&gt;0,AK212=5),"W","L ")</f>
        <v xml:space="preserve">L </v>
      </c>
      <c r="AQ212" s="49" t="str">
        <f>IF(AND(AI212&gt;0,AK212=6),"W","L ")</f>
        <v xml:space="preserve">L </v>
      </c>
      <c r="AR212" s="15"/>
      <c r="AS212" s="15"/>
      <c r="AT212" s="15"/>
      <c r="AU212" s="15"/>
      <c r="AV212" s="15"/>
      <c r="AW212" s="15"/>
      <c r="AX212" s="16">
        <f t="shared" ca="1" si="169"/>
        <v>0</v>
      </c>
      <c r="AY212" s="79"/>
      <c r="AZ212" s="80">
        <v>1</v>
      </c>
      <c r="BA212" s="80" t="str">
        <f t="shared" si="170"/>
        <v xml:space="preserve"> </v>
      </c>
      <c r="BB212" s="80">
        <v>2</v>
      </c>
      <c r="BC212" s="80" t="str">
        <f t="shared" si="171"/>
        <v xml:space="preserve"> </v>
      </c>
      <c r="BD212" s="80">
        <v>3</v>
      </c>
      <c r="BE212" s="80" t="str">
        <f t="shared" si="175"/>
        <v xml:space="preserve"> </v>
      </c>
      <c r="BF212" s="80">
        <v>4</v>
      </c>
      <c r="BG212" s="81"/>
      <c r="BH212" s="80">
        <v>5</v>
      </c>
      <c r="BI212" s="80" t="str">
        <f t="shared" si="172"/>
        <v xml:space="preserve"> </v>
      </c>
      <c r="BJ212" s="80">
        <v>6</v>
      </c>
      <c r="BK212" s="77" t="str">
        <f t="shared" si="173"/>
        <v xml:space="preserve"> </v>
      </c>
      <c r="BU212" s="3"/>
      <c r="BV212" s="3"/>
      <c r="BW212" s="3"/>
      <c r="BX212" s="3"/>
      <c r="BY212" s="3"/>
      <c r="BZ212" s="3"/>
    </row>
    <row r="213" spans="1:78" x14ac:dyDescent="0.25">
      <c r="A213" s="39">
        <v>212</v>
      </c>
      <c r="C213" s="27" t="str">
        <f t="shared" si="167"/>
        <v/>
      </c>
      <c r="D213" s="27">
        <f>IF($C213=D$1,1+D212,D212)</f>
        <v>0</v>
      </c>
      <c r="E213" s="27">
        <f t="shared" ref="E213:M213" si="186">IF($C213=E$1,1+E212,E212)</f>
        <v>0</v>
      </c>
      <c r="F213" s="27">
        <f t="shared" si="186"/>
        <v>0</v>
      </c>
      <c r="G213" s="27">
        <f t="shared" si="186"/>
        <v>0</v>
      </c>
      <c r="H213" s="27">
        <f t="shared" si="186"/>
        <v>0</v>
      </c>
      <c r="I213" s="27">
        <f t="shared" si="186"/>
        <v>0</v>
      </c>
      <c r="J213" s="27">
        <f t="shared" si="186"/>
        <v>0</v>
      </c>
      <c r="K213" s="27">
        <f t="shared" si="186"/>
        <v>0</v>
      </c>
      <c r="L213" s="27">
        <f t="shared" si="186"/>
        <v>0</v>
      </c>
      <c r="M213" s="27">
        <f t="shared" si="186"/>
        <v>0</v>
      </c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19" t="str">
        <f t="shared" ref="X213:X214" si="187">IF(N$211=$C213,"WIN","")</f>
        <v/>
      </c>
      <c r="Y213" s="19" t="str">
        <f t="shared" si="185"/>
        <v/>
      </c>
      <c r="Z213" s="19" t="str">
        <f t="shared" si="185"/>
        <v/>
      </c>
      <c r="AA213" s="19" t="str">
        <f t="shared" si="185"/>
        <v/>
      </c>
      <c r="AB213" s="19" t="str">
        <f t="shared" si="185"/>
        <v/>
      </c>
      <c r="AC213" s="19" t="str">
        <f t="shared" si="185"/>
        <v/>
      </c>
      <c r="AD213" s="19" t="str">
        <f t="shared" si="185"/>
        <v/>
      </c>
      <c r="AE213" s="19" t="str">
        <f t="shared" si="185"/>
        <v/>
      </c>
      <c r="AF213" s="19" t="str">
        <f t="shared" si="185"/>
        <v/>
      </c>
      <c r="AG213" s="19" t="str">
        <f t="shared" si="185"/>
        <v/>
      </c>
      <c r="AH213" s="20">
        <f t="shared" si="174"/>
        <v>0</v>
      </c>
      <c r="AI213" s="25"/>
      <c r="AJ213" s="24"/>
      <c r="AK213" s="16" t="str">
        <f t="shared" si="182"/>
        <v/>
      </c>
      <c r="AL213" s="42"/>
      <c r="AM213" s="43"/>
      <c r="AN213" s="47"/>
      <c r="AO213" s="45"/>
      <c r="AP213" s="46"/>
      <c r="AQ213" s="46"/>
      <c r="AR213" s="15"/>
      <c r="AS213" s="15"/>
      <c r="AT213" s="15"/>
      <c r="AU213" s="15"/>
      <c r="AV213" s="15"/>
      <c r="AW213" s="15"/>
      <c r="AX213" s="16">
        <f t="shared" ca="1" si="169"/>
        <v>0</v>
      </c>
      <c r="AY213" s="79"/>
      <c r="AZ213" s="80">
        <v>1</v>
      </c>
      <c r="BA213" s="80" t="str">
        <f t="shared" si="170"/>
        <v xml:space="preserve"> </v>
      </c>
      <c r="BB213" s="80">
        <v>2</v>
      </c>
      <c r="BC213" s="80" t="str">
        <f t="shared" si="171"/>
        <v xml:space="preserve"> </v>
      </c>
      <c r="BD213" s="80">
        <v>3</v>
      </c>
      <c r="BE213" s="80" t="str">
        <f t="shared" si="175"/>
        <v xml:space="preserve"> </v>
      </c>
      <c r="BF213" s="80">
        <v>4</v>
      </c>
      <c r="BG213" s="81"/>
      <c r="BH213" s="80">
        <v>5</v>
      </c>
      <c r="BI213" s="80" t="str">
        <f t="shared" si="172"/>
        <v xml:space="preserve"> </v>
      </c>
      <c r="BJ213" s="80">
        <v>6</v>
      </c>
      <c r="BK213" s="77" t="str">
        <f t="shared" si="173"/>
        <v xml:space="preserve"> </v>
      </c>
      <c r="BU213" s="3"/>
      <c r="BV213" s="3"/>
      <c r="BW213" s="3"/>
      <c r="BX213" s="3"/>
      <c r="BY213" s="3"/>
      <c r="BZ213" s="3"/>
    </row>
    <row r="214" spans="1:78" x14ac:dyDescent="0.25">
      <c r="A214" s="39">
        <v>213</v>
      </c>
      <c r="C214" s="27" t="str">
        <f t="shared" si="167"/>
        <v/>
      </c>
      <c r="D214" s="27">
        <f t="shared" ref="D214:M221" si="188">IF($C214=D$1,1+D213,D213)</f>
        <v>0</v>
      </c>
      <c r="E214" s="27">
        <f t="shared" si="188"/>
        <v>0</v>
      </c>
      <c r="F214" s="27">
        <f t="shared" si="188"/>
        <v>0</v>
      </c>
      <c r="G214" s="27">
        <f t="shared" si="188"/>
        <v>0</v>
      </c>
      <c r="H214" s="27">
        <f t="shared" si="188"/>
        <v>0</v>
      </c>
      <c r="I214" s="27">
        <f t="shared" si="188"/>
        <v>0</v>
      </c>
      <c r="J214" s="27">
        <f t="shared" si="188"/>
        <v>0</v>
      </c>
      <c r="K214" s="27">
        <f t="shared" si="188"/>
        <v>0</v>
      </c>
      <c r="L214" s="27">
        <f t="shared" si="188"/>
        <v>0</v>
      </c>
      <c r="M214" s="27">
        <f t="shared" si="188"/>
        <v>0</v>
      </c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19" t="str">
        <f t="shared" si="187"/>
        <v/>
      </c>
      <c r="Y214" s="19" t="str">
        <f t="shared" si="185"/>
        <v/>
      </c>
      <c r="Z214" s="19" t="str">
        <f t="shared" si="185"/>
        <v/>
      </c>
      <c r="AA214" s="19" t="str">
        <f t="shared" si="185"/>
        <v/>
      </c>
      <c r="AB214" s="19" t="str">
        <f t="shared" si="185"/>
        <v/>
      </c>
      <c r="AC214" s="19" t="str">
        <f t="shared" si="185"/>
        <v/>
      </c>
      <c r="AD214" s="19" t="str">
        <f t="shared" si="185"/>
        <v/>
      </c>
      <c r="AE214" s="19" t="str">
        <f t="shared" si="185"/>
        <v/>
      </c>
      <c r="AF214" s="19" t="str">
        <f t="shared" si="185"/>
        <v/>
      </c>
      <c r="AG214" s="19" t="str">
        <f t="shared" si="185"/>
        <v/>
      </c>
      <c r="AH214" s="20">
        <f t="shared" si="174"/>
        <v>0</v>
      </c>
      <c r="AI214" s="25"/>
      <c r="AJ214" s="24"/>
      <c r="AK214" s="16" t="str">
        <f t="shared" si="182"/>
        <v/>
      </c>
      <c r="AL214" s="42"/>
      <c r="AM214" s="43"/>
      <c r="AN214" s="47"/>
      <c r="AO214" s="45"/>
      <c r="AP214" s="46"/>
      <c r="AQ214" s="46"/>
      <c r="AR214" s="15"/>
      <c r="AS214" s="15"/>
      <c r="AT214" s="15"/>
      <c r="AU214" s="15"/>
      <c r="AV214" s="15"/>
      <c r="AW214" s="15"/>
      <c r="AX214" s="16">
        <f t="shared" ca="1" si="169"/>
        <v>0</v>
      </c>
      <c r="AY214" s="79"/>
      <c r="AZ214" s="80">
        <v>1</v>
      </c>
      <c r="BA214" s="80" t="str">
        <f t="shared" si="170"/>
        <v xml:space="preserve"> </v>
      </c>
      <c r="BB214" s="80">
        <v>2</v>
      </c>
      <c r="BC214" s="80" t="str">
        <f t="shared" si="171"/>
        <v xml:space="preserve"> </v>
      </c>
      <c r="BD214" s="80">
        <v>3</v>
      </c>
      <c r="BE214" s="80" t="str">
        <f t="shared" si="175"/>
        <v xml:space="preserve"> </v>
      </c>
      <c r="BF214" s="80">
        <v>4</v>
      </c>
      <c r="BG214" s="81"/>
      <c r="BH214" s="80">
        <v>5</v>
      </c>
      <c r="BI214" s="80" t="str">
        <f t="shared" si="172"/>
        <v xml:space="preserve"> </v>
      </c>
      <c r="BJ214" s="80">
        <v>6</v>
      </c>
      <c r="BK214" s="77" t="str">
        <f t="shared" si="173"/>
        <v xml:space="preserve"> </v>
      </c>
      <c r="BU214" s="3"/>
      <c r="BV214" s="3"/>
      <c r="BW214" s="3"/>
      <c r="BX214" s="3"/>
      <c r="BY214" s="3"/>
      <c r="BZ214" s="3"/>
    </row>
    <row r="215" spans="1:78" x14ac:dyDescent="0.25">
      <c r="A215" s="39">
        <v>214</v>
      </c>
      <c r="C215" s="27" t="str">
        <f t="shared" si="167"/>
        <v/>
      </c>
      <c r="D215" s="27">
        <f t="shared" si="188"/>
        <v>0</v>
      </c>
      <c r="E215" s="27">
        <f t="shared" si="188"/>
        <v>0</v>
      </c>
      <c r="F215" s="27">
        <f t="shared" si="188"/>
        <v>0</v>
      </c>
      <c r="G215" s="27">
        <f t="shared" si="188"/>
        <v>0</v>
      </c>
      <c r="H215" s="27">
        <f t="shared" si="188"/>
        <v>0</v>
      </c>
      <c r="I215" s="27">
        <f t="shared" si="188"/>
        <v>0</v>
      </c>
      <c r="J215" s="27">
        <f t="shared" si="188"/>
        <v>0</v>
      </c>
      <c r="K215" s="27">
        <f t="shared" si="188"/>
        <v>0</v>
      </c>
      <c r="L215" s="27">
        <f t="shared" si="188"/>
        <v>0</v>
      </c>
      <c r="M215" s="27">
        <f t="shared" si="188"/>
        <v>0</v>
      </c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18"/>
      <c r="Y215" s="18"/>
      <c r="Z215" s="18"/>
      <c r="AA215" s="21"/>
      <c r="AB215" s="21"/>
      <c r="AC215" s="21"/>
      <c r="AD215" s="21"/>
      <c r="AE215" s="21"/>
      <c r="AF215" s="21"/>
      <c r="AG215" s="21"/>
      <c r="AH215" s="20">
        <f t="shared" si="174"/>
        <v>0</v>
      </c>
      <c r="AI215" s="25"/>
      <c r="AJ215" s="24"/>
      <c r="AK215" s="16" t="str">
        <f t="shared" si="182"/>
        <v/>
      </c>
      <c r="AL215" s="42"/>
      <c r="AM215" s="43"/>
      <c r="AN215" s="47"/>
      <c r="AO215" s="45"/>
      <c r="AP215" s="46"/>
      <c r="AQ215" s="46"/>
      <c r="AR215" s="15"/>
      <c r="AS215" s="15"/>
      <c r="AT215" s="15"/>
      <c r="AU215" s="15"/>
      <c r="AV215" s="15"/>
      <c r="AW215" s="15"/>
      <c r="AX215" s="16">
        <f t="shared" ca="1" si="169"/>
        <v>0</v>
      </c>
      <c r="AY215" s="79"/>
      <c r="AZ215" s="80">
        <v>1</v>
      </c>
      <c r="BA215" s="80" t="str">
        <f t="shared" si="170"/>
        <v xml:space="preserve"> </v>
      </c>
      <c r="BB215" s="80">
        <v>2</v>
      </c>
      <c r="BC215" s="80" t="str">
        <f t="shared" si="171"/>
        <v xml:space="preserve"> </v>
      </c>
      <c r="BD215" s="80">
        <v>3</v>
      </c>
      <c r="BE215" s="80" t="str">
        <f t="shared" si="175"/>
        <v xml:space="preserve"> </v>
      </c>
      <c r="BF215" s="80">
        <v>4</v>
      </c>
      <c r="BG215" s="81"/>
      <c r="BH215" s="80">
        <v>5</v>
      </c>
      <c r="BI215" s="80" t="str">
        <f t="shared" si="172"/>
        <v xml:space="preserve"> </v>
      </c>
      <c r="BJ215" s="80">
        <v>6</v>
      </c>
      <c r="BK215" s="77" t="str">
        <f t="shared" si="173"/>
        <v xml:space="preserve"> </v>
      </c>
      <c r="BU215" s="3"/>
      <c r="BV215" s="3"/>
      <c r="BW215" s="3"/>
      <c r="BX215" s="3"/>
      <c r="BY215" s="3"/>
      <c r="BZ215" s="3"/>
    </row>
    <row r="216" spans="1:78" x14ac:dyDescent="0.25">
      <c r="A216" s="39">
        <v>215</v>
      </c>
      <c r="C216" s="27" t="str">
        <f t="shared" si="167"/>
        <v/>
      </c>
      <c r="D216" s="27">
        <f t="shared" si="188"/>
        <v>0</v>
      </c>
      <c r="E216" s="27">
        <f t="shared" si="188"/>
        <v>0</v>
      </c>
      <c r="F216" s="27">
        <f t="shared" si="188"/>
        <v>0</v>
      </c>
      <c r="G216" s="27">
        <f t="shared" si="188"/>
        <v>0</v>
      </c>
      <c r="H216" s="27">
        <f t="shared" si="188"/>
        <v>0</v>
      </c>
      <c r="I216" s="27">
        <f t="shared" si="188"/>
        <v>0</v>
      </c>
      <c r="J216" s="27">
        <f t="shared" si="188"/>
        <v>0</v>
      </c>
      <c r="K216" s="27">
        <f t="shared" si="188"/>
        <v>0</v>
      </c>
      <c r="L216" s="27">
        <f t="shared" si="188"/>
        <v>0</v>
      </c>
      <c r="M216" s="27">
        <f t="shared" si="188"/>
        <v>0</v>
      </c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18"/>
      <c r="Y216" s="18"/>
      <c r="Z216" s="18"/>
      <c r="AA216" s="21"/>
      <c r="AB216" s="21"/>
      <c r="AC216" s="21"/>
      <c r="AD216" s="21"/>
      <c r="AE216" s="21"/>
      <c r="AF216" s="21"/>
      <c r="AG216" s="21"/>
      <c r="AH216" s="20">
        <f t="shared" si="174"/>
        <v>0</v>
      </c>
      <c r="AI216" s="25"/>
      <c r="AJ216" s="24"/>
      <c r="AK216" s="16" t="str">
        <f t="shared" si="182"/>
        <v/>
      </c>
      <c r="AL216" s="42"/>
      <c r="AM216" s="43"/>
      <c r="AN216" s="47"/>
      <c r="AO216" s="45"/>
      <c r="AP216" s="46"/>
      <c r="AQ216" s="46"/>
      <c r="AR216" s="15"/>
      <c r="AS216" s="15"/>
      <c r="AT216" s="15"/>
      <c r="AU216" s="15"/>
      <c r="AV216" s="15"/>
      <c r="AW216" s="15"/>
      <c r="AX216" s="16">
        <f t="shared" ca="1" si="169"/>
        <v>0</v>
      </c>
      <c r="AY216" s="79"/>
      <c r="AZ216" s="80">
        <v>1</v>
      </c>
      <c r="BA216" s="80" t="str">
        <f t="shared" si="170"/>
        <v xml:space="preserve"> </v>
      </c>
      <c r="BB216" s="80">
        <v>2</v>
      </c>
      <c r="BC216" s="80" t="str">
        <f t="shared" si="171"/>
        <v xml:space="preserve"> </v>
      </c>
      <c r="BD216" s="80">
        <v>3</v>
      </c>
      <c r="BE216" s="80" t="str">
        <f t="shared" si="175"/>
        <v xml:space="preserve"> </v>
      </c>
      <c r="BF216" s="80">
        <v>4</v>
      </c>
      <c r="BG216" s="81"/>
      <c r="BH216" s="80">
        <v>5</v>
      </c>
      <c r="BI216" s="80" t="str">
        <f t="shared" si="172"/>
        <v xml:space="preserve"> </v>
      </c>
      <c r="BJ216" s="80">
        <v>6</v>
      </c>
      <c r="BK216" s="77" t="str">
        <f t="shared" si="173"/>
        <v xml:space="preserve"> </v>
      </c>
      <c r="BU216" s="3"/>
      <c r="BV216" s="3"/>
      <c r="BW216" s="3"/>
      <c r="BX216" s="3"/>
      <c r="BY216" s="3"/>
      <c r="BZ216" s="3"/>
    </row>
    <row r="217" spans="1:78" x14ac:dyDescent="0.25">
      <c r="A217" s="39">
        <v>216</v>
      </c>
      <c r="C217" s="27" t="str">
        <f t="shared" si="167"/>
        <v/>
      </c>
      <c r="D217" s="27">
        <f t="shared" si="188"/>
        <v>0</v>
      </c>
      <c r="E217" s="27">
        <f t="shared" si="188"/>
        <v>0</v>
      </c>
      <c r="F217" s="27">
        <f t="shared" si="188"/>
        <v>0</v>
      </c>
      <c r="G217" s="27">
        <f t="shared" si="188"/>
        <v>0</v>
      </c>
      <c r="H217" s="27">
        <f t="shared" si="188"/>
        <v>0</v>
      </c>
      <c r="I217" s="27">
        <f t="shared" si="188"/>
        <v>0</v>
      </c>
      <c r="J217" s="27">
        <f t="shared" si="188"/>
        <v>0</v>
      </c>
      <c r="K217" s="27">
        <f t="shared" si="188"/>
        <v>0</v>
      </c>
      <c r="L217" s="27">
        <f t="shared" si="188"/>
        <v>0</v>
      </c>
      <c r="M217" s="27">
        <f t="shared" si="188"/>
        <v>0</v>
      </c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18"/>
      <c r="Y217" s="18"/>
      <c r="Z217" s="18"/>
      <c r="AA217" s="21"/>
      <c r="AB217" s="21"/>
      <c r="AC217" s="21"/>
      <c r="AD217" s="21"/>
      <c r="AE217" s="21"/>
      <c r="AF217" s="21"/>
      <c r="AG217" s="21"/>
      <c r="AH217" s="20">
        <f t="shared" si="174"/>
        <v>0</v>
      </c>
      <c r="AI217" s="25"/>
      <c r="AJ217" s="24"/>
      <c r="AK217" s="16" t="str">
        <f t="shared" si="182"/>
        <v/>
      </c>
      <c r="AL217" s="42"/>
      <c r="AM217" s="43"/>
      <c r="AN217" s="47"/>
      <c r="AO217" s="45"/>
      <c r="AP217" s="46"/>
      <c r="AQ217" s="46"/>
      <c r="AR217" s="15"/>
      <c r="AS217" s="15"/>
      <c r="AT217" s="15"/>
      <c r="AU217" s="15"/>
      <c r="AV217" s="15"/>
      <c r="AW217" s="15"/>
      <c r="AX217" s="16">
        <f t="shared" ca="1" si="169"/>
        <v>0</v>
      </c>
      <c r="AY217" s="79"/>
      <c r="AZ217" s="80">
        <v>1</v>
      </c>
      <c r="BA217" s="80" t="str">
        <f t="shared" si="170"/>
        <v xml:space="preserve"> </v>
      </c>
      <c r="BB217" s="80">
        <v>2</v>
      </c>
      <c r="BC217" s="80" t="str">
        <f t="shared" si="171"/>
        <v xml:space="preserve"> </v>
      </c>
      <c r="BD217" s="80">
        <v>3</v>
      </c>
      <c r="BE217" s="80" t="str">
        <f t="shared" si="175"/>
        <v xml:space="preserve"> </v>
      </c>
      <c r="BF217" s="80">
        <v>4</v>
      </c>
      <c r="BG217" s="81"/>
      <c r="BH217" s="80">
        <v>5</v>
      </c>
      <c r="BI217" s="80" t="str">
        <f t="shared" si="172"/>
        <v xml:space="preserve"> </v>
      </c>
      <c r="BJ217" s="80">
        <v>6</v>
      </c>
      <c r="BK217" s="77" t="str">
        <f t="shared" si="173"/>
        <v xml:space="preserve"> </v>
      </c>
      <c r="BU217" s="3"/>
      <c r="BV217" s="3"/>
      <c r="BW217" s="3"/>
      <c r="BX217" s="3"/>
      <c r="BY217" s="3"/>
      <c r="BZ217" s="3"/>
    </row>
    <row r="218" spans="1:78" x14ac:dyDescent="0.25">
      <c r="A218" s="39">
        <v>217</v>
      </c>
      <c r="C218" s="27" t="str">
        <f t="shared" si="167"/>
        <v/>
      </c>
      <c r="D218" s="27">
        <f t="shared" si="188"/>
        <v>0</v>
      </c>
      <c r="E218" s="27">
        <f t="shared" si="188"/>
        <v>0</v>
      </c>
      <c r="F218" s="27">
        <f t="shared" si="188"/>
        <v>0</v>
      </c>
      <c r="G218" s="27">
        <f t="shared" si="188"/>
        <v>0</v>
      </c>
      <c r="H218" s="27">
        <f t="shared" si="188"/>
        <v>0</v>
      </c>
      <c r="I218" s="27">
        <f t="shared" si="188"/>
        <v>0</v>
      </c>
      <c r="J218" s="27">
        <f t="shared" si="188"/>
        <v>0</v>
      </c>
      <c r="K218" s="27">
        <f t="shared" si="188"/>
        <v>0</v>
      </c>
      <c r="L218" s="27">
        <f t="shared" si="188"/>
        <v>0</v>
      </c>
      <c r="M218" s="27">
        <f t="shared" si="188"/>
        <v>0</v>
      </c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18"/>
      <c r="Y218" s="18"/>
      <c r="Z218" s="18"/>
      <c r="AA218" s="21"/>
      <c r="AB218" s="21"/>
      <c r="AC218" s="21"/>
      <c r="AD218" s="21"/>
      <c r="AE218" s="21"/>
      <c r="AF218" s="21"/>
      <c r="AG218" s="21"/>
      <c r="AH218" s="20">
        <f t="shared" si="174"/>
        <v>0</v>
      </c>
      <c r="AI218" s="25"/>
      <c r="AJ218" s="24"/>
      <c r="AK218" s="16" t="str">
        <f t="shared" si="182"/>
        <v/>
      </c>
      <c r="AL218" s="42"/>
      <c r="AM218" s="43"/>
      <c r="AN218" s="47"/>
      <c r="AO218" s="45"/>
      <c r="AP218" s="46"/>
      <c r="AQ218" s="46"/>
      <c r="AR218" s="15"/>
      <c r="AS218" s="15"/>
      <c r="AT218" s="15"/>
      <c r="AU218" s="15"/>
      <c r="AV218" s="15"/>
      <c r="AW218" s="15"/>
      <c r="AX218" s="16">
        <f t="shared" ca="1" si="169"/>
        <v>0</v>
      </c>
      <c r="AY218" s="79"/>
      <c r="AZ218" s="80">
        <v>1</v>
      </c>
      <c r="BA218" s="80" t="str">
        <f t="shared" si="170"/>
        <v xml:space="preserve"> </v>
      </c>
      <c r="BB218" s="80">
        <v>2</v>
      </c>
      <c r="BC218" s="80" t="str">
        <f t="shared" si="171"/>
        <v xml:space="preserve"> </v>
      </c>
      <c r="BD218" s="80">
        <v>3</v>
      </c>
      <c r="BE218" s="80" t="str">
        <f t="shared" si="175"/>
        <v xml:space="preserve"> </v>
      </c>
      <c r="BF218" s="80">
        <v>4</v>
      </c>
      <c r="BG218" s="81"/>
      <c r="BH218" s="80">
        <v>5</v>
      </c>
      <c r="BI218" s="80" t="str">
        <f t="shared" si="172"/>
        <v xml:space="preserve"> </v>
      </c>
      <c r="BJ218" s="80">
        <v>6</v>
      </c>
      <c r="BK218" s="77" t="str">
        <f t="shared" si="173"/>
        <v xml:space="preserve"> </v>
      </c>
      <c r="BU218" s="3"/>
      <c r="BV218" s="3"/>
      <c r="BW218" s="3"/>
      <c r="BX218" s="3"/>
      <c r="BY218" s="3"/>
      <c r="BZ218" s="3"/>
    </row>
    <row r="219" spans="1:78" x14ac:dyDescent="0.25">
      <c r="A219" s="39">
        <v>218</v>
      </c>
      <c r="C219" s="27" t="str">
        <f t="shared" si="167"/>
        <v/>
      </c>
      <c r="D219" s="27">
        <f t="shared" si="188"/>
        <v>0</v>
      </c>
      <c r="E219" s="27">
        <f t="shared" si="188"/>
        <v>0</v>
      </c>
      <c r="F219" s="27">
        <f t="shared" si="188"/>
        <v>0</v>
      </c>
      <c r="G219" s="27">
        <f t="shared" si="188"/>
        <v>0</v>
      </c>
      <c r="H219" s="27">
        <f t="shared" si="188"/>
        <v>0</v>
      </c>
      <c r="I219" s="27">
        <f t="shared" si="188"/>
        <v>0</v>
      </c>
      <c r="J219" s="27">
        <f t="shared" si="188"/>
        <v>0</v>
      </c>
      <c r="K219" s="27">
        <f t="shared" si="188"/>
        <v>0</v>
      </c>
      <c r="L219" s="27">
        <f t="shared" si="188"/>
        <v>0</v>
      </c>
      <c r="M219" s="27">
        <f t="shared" si="188"/>
        <v>0</v>
      </c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18"/>
      <c r="Y219" s="18"/>
      <c r="Z219" s="18"/>
      <c r="AA219" s="21"/>
      <c r="AB219" s="21"/>
      <c r="AC219" s="21"/>
      <c r="AD219" s="21"/>
      <c r="AE219" s="21"/>
      <c r="AF219" s="21"/>
      <c r="AG219" s="21"/>
      <c r="AH219" s="20">
        <f t="shared" si="174"/>
        <v>0</v>
      </c>
      <c r="AI219" s="25"/>
      <c r="AJ219" s="24"/>
      <c r="AK219" s="16" t="str">
        <f t="shared" si="182"/>
        <v/>
      </c>
      <c r="AL219" s="42"/>
      <c r="AM219" s="43"/>
      <c r="AN219" s="47"/>
      <c r="AO219" s="45"/>
      <c r="AP219" s="46"/>
      <c r="AQ219" s="46"/>
      <c r="AR219" s="15"/>
      <c r="AS219" s="15"/>
      <c r="AT219" s="15"/>
      <c r="AU219" s="15"/>
      <c r="AV219" s="15"/>
      <c r="AW219" s="15"/>
      <c r="AX219" s="16">
        <f t="shared" ca="1" si="169"/>
        <v>0</v>
      </c>
      <c r="AY219" s="79"/>
      <c r="AZ219" s="80">
        <v>1</v>
      </c>
      <c r="BA219" s="80" t="str">
        <f t="shared" si="170"/>
        <v xml:space="preserve"> </v>
      </c>
      <c r="BB219" s="80">
        <v>2</v>
      </c>
      <c r="BC219" s="80" t="str">
        <f t="shared" si="171"/>
        <v xml:space="preserve"> </v>
      </c>
      <c r="BD219" s="80">
        <v>3</v>
      </c>
      <c r="BE219" s="80" t="str">
        <f t="shared" si="175"/>
        <v xml:space="preserve"> </v>
      </c>
      <c r="BF219" s="80">
        <v>4</v>
      </c>
      <c r="BG219" s="81"/>
      <c r="BH219" s="80">
        <v>5</v>
      </c>
      <c r="BI219" s="80" t="str">
        <f t="shared" si="172"/>
        <v xml:space="preserve"> </v>
      </c>
      <c r="BJ219" s="80">
        <v>6</v>
      </c>
      <c r="BK219" s="77" t="str">
        <f t="shared" si="173"/>
        <v xml:space="preserve"> </v>
      </c>
      <c r="BU219" s="3"/>
      <c r="BV219" s="3"/>
      <c r="BW219" s="3"/>
      <c r="BX219" s="3"/>
      <c r="BY219" s="3"/>
      <c r="BZ219" s="3"/>
    </row>
    <row r="220" spans="1:78" x14ac:dyDescent="0.25">
      <c r="A220" s="39">
        <v>219</v>
      </c>
      <c r="C220" s="27" t="str">
        <f t="shared" si="167"/>
        <v/>
      </c>
      <c r="D220" s="27">
        <f t="shared" si="188"/>
        <v>0</v>
      </c>
      <c r="E220" s="27">
        <f t="shared" si="188"/>
        <v>0</v>
      </c>
      <c r="F220" s="27">
        <f t="shared" si="188"/>
        <v>0</v>
      </c>
      <c r="G220" s="27">
        <f t="shared" si="188"/>
        <v>0</v>
      </c>
      <c r="H220" s="27">
        <f t="shared" si="188"/>
        <v>0</v>
      </c>
      <c r="I220" s="27">
        <f t="shared" si="188"/>
        <v>0</v>
      </c>
      <c r="J220" s="27">
        <f t="shared" si="188"/>
        <v>0</v>
      </c>
      <c r="K220" s="27">
        <f t="shared" si="188"/>
        <v>0</v>
      </c>
      <c r="L220" s="27">
        <f t="shared" si="188"/>
        <v>0</v>
      </c>
      <c r="M220" s="27">
        <f t="shared" si="188"/>
        <v>0</v>
      </c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18"/>
      <c r="Y220" s="18"/>
      <c r="Z220" s="18"/>
      <c r="AA220" s="21"/>
      <c r="AB220" s="21"/>
      <c r="AC220" s="21"/>
      <c r="AD220" s="21"/>
      <c r="AE220" s="21"/>
      <c r="AF220" s="21"/>
      <c r="AG220" s="21"/>
      <c r="AH220" s="20">
        <f t="shared" si="174"/>
        <v>0</v>
      </c>
      <c r="AI220" s="25"/>
      <c r="AJ220" s="24"/>
      <c r="AK220" s="16" t="str">
        <f t="shared" si="182"/>
        <v/>
      </c>
      <c r="AL220" s="42"/>
      <c r="AM220" s="43"/>
      <c r="AN220" s="47"/>
      <c r="AO220" s="45"/>
      <c r="AP220" s="46"/>
      <c r="AQ220" s="46"/>
      <c r="AR220" s="15"/>
      <c r="AS220" s="15"/>
      <c r="AT220" s="15"/>
      <c r="AU220" s="15"/>
      <c r="AV220" s="15"/>
      <c r="AW220" s="15"/>
      <c r="AX220" s="16">
        <f t="shared" ca="1" si="169"/>
        <v>0</v>
      </c>
      <c r="AY220" s="79"/>
      <c r="AZ220" s="80">
        <v>1</v>
      </c>
      <c r="BA220" s="80" t="str">
        <f t="shared" si="170"/>
        <v xml:space="preserve"> </v>
      </c>
      <c r="BB220" s="80">
        <v>2</v>
      </c>
      <c r="BC220" s="80" t="str">
        <f t="shared" si="171"/>
        <v xml:space="preserve"> </v>
      </c>
      <c r="BD220" s="80">
        <v>3</v>
      </c>
      <c r="BE220" s="80" t="str">
        <f t="shared" si="175"/>
        <v xml:space="preserve"> </v>
      </c>
      <c r="BF220" s="80">
        <v>4</v>
      </c>
      <c r="BG220" s="81"/>
      <c r="BH220" s="80">
        <v>5</v>
      </c>
      <c r="BI220" s="80" t="str">
        <f t="shared" si="172"/>
        <v xml:space="preserve"> </v>
      </c>
      <c r="BJ220" s="80">
        <v>6</v>
      </c>
      <c r="BK220" s="77" t="str">
        <f t="shared" si="173"/>
        <v xml:space="preserve"> </v>
      </c>
      <c r="BU220" s="3"/>
      <c r="BV220" s="3"/>
      <c r="BW220" s="3"/>
      <c r="BX220" s="3"/>
      <c r="BY220" s="3"/>
      <c r="BZ220" s="3"/>
    </row>
    <row r="221" spans="1:78" x14ac:dyDescent="0.25">
      <c r="A221" s="39">
        <v>220</v>
      </c>
      <c r="C221" s="27" t="str">
        <f t="shared" si="167"/>
        <v/>
      </c>
      <c r="D221" s="27">
        <f t="shared" si="188"/>
        <v>0</v>
      </c>
      <c r="E221" s="27">
        <f t="shared" si="188"/>
        <v>0</v>
      </c>
      <c r="F221" s="27">
        <f t="shared" si="188"/>
        <v>0</v>
      </c>
      <c r="G221" s="27">
        <f t="shared" si="188"/>
        <v>0</v>
      </c>
      <c r="H221" s="27">
        <f t="shared" si="188"/>
        <v>0</v>
      </c>
      <c r="I221" s="27">
        <f t="shared" si="188"/>
        <v>0</v>
      </c>
      <c r="J221" s="27">
        <f t="shared" si="188"/>
        <v>0</v>
      </c>
      <c r="K221" s="27">
        <f t="shared" si="188"/>
        <v>0</v>
      </c>
      <c r="L221" s="27">
        <f t="shared" si="188"/>
        <v>0</v>
      </c>
      <c r="M221" s="27">
        <f t="shared" si="188"/>
        <v>0</v>
      </c>
      <c r="N221" s="7">
        <f>IF(D221=0,D1,"")</f>
        <v>1</v>
      </c>
      <c r="O221" s="7">
        <f t="shared" ref="O221:W221" si="189">IF(E221=0,E1,"")</f>
        <v>2</v>
      </c>
      <c r="P221" s="7">
        <f t="shared" si="189"/>
        <v>3</v>
      </c>
      <c r="Q221" s="7">
        <f t="shared" si="189"/>
        <v>4</v>
      </c>
      <c r="R221" s="7">
        <f t="shared" si="189"/>
        <v>5</v>
      </c>
      <c r="S221" s="7">
        <f t="shared" si="189"/>
        <v>6</v>
      </c>
      <c r="T221" s="7">
        <f t="shared" si="189"/>
        <v>7</v>
      </c>
      <c r="U221" s="7">
        <f t="shared" si="189"/>
        <v>8</v>
      </c>
      <c r="V221" s="7">
        <f t="shared" si="189"/>
        <v>9</v>
      </c>
      <c r="W221" s="7">
        <f t="shared" si="189"/>
        <v>0</v>
      </c>
      <c r="X221" s="18"/>
      <c r="Y221" s="18"/>
      <c r="Z221" s="18"/>
      <c r="AA221" s="21"/>
      <c r="AB221" s="21"/>
      <c r="AC221" s="21"/>
      <c r="AD221" s="21"/>
      <c r="AE221" s="21"/>
      <c r="AF221" s="21"/>
      <c r="AG221" s="21"/>
      <c r="AH221" s="20">
        <f t="shared" si="174"/>
        <v>0</v>
      </c>
      <c r="AI221" s="25"/>
      <c r="AJ221" s="24"/>
      <c r="AK221" s="16" t="str">
        <f t="shared" si="182"/>
        <v/>
      </c>
      <c r="AL221" s="42"/>
      <c r="AM221" s="43"/>
      <c r="AN221" s="47"/>
      <c r="AO221" s="45"/>
      <c r="AP221" s="46"/>
      <c r="AQ221" s="46"/>
      <c r="AR221" s="15"/>
      <c r="AS221" s="15"/>
      <c r="AT221" s="15"/>
      <c r="AU221" s="15"/>
      <c r="AV221" s="15"/>
      <c r="AW221" s="15"/>
      <c r="AX221" s="16">
        <f t="shared" ca="1" si="169"/>
        <v>0</v>
      </c>
      <c r="AY221" s="79"/>
      <c r="AZ221" s="80">
        <v>1</v>
      </c>
      <c r="BA221" s="80" t="str">
        <f t="shared" si="170"/>
        <v xml:space="preserve"> </v>
      </c>
      <c r="BB221" s="80">
        <v>2</v>
      </c>
      <c r="BC221" s="80" t="str">
        <f t="shared" si="171"/>
        <v xml:space="preserve"> </v>
      </c>
      <c r="BD221" s="80">
        <v>3</v>
      </c>
      <c r="BE221" s="80" t="str">
        <f t="shared" si="175"/>
        <v xml:space="preserve"> </v>
      </c>
      <c r="BF221" s="80">
        <v>4</v>
      </c>
      <c r="BG221" s="81"/>
      <c r="BH221" s="80">
        <v>5</v>
      </c>
      <c r="BI221" s="80" t="str">
        <f t="shared" si="172"/>
        <v xml:space="preserve"> </v>
      </c>
      <c r="BJ221" s="80">
        <v>6</v>
      </c>
      <c r="BK221" s="77" t="str">
        <f t="shared" si="173"/>
        <v xml:space="preserve"> </v>
      </c>
      <c r="BU221" s="3"/>
      <c r="BV221" s="3"/>
      <c r="BW221" s="3"/>
      <c r="BX221" s="3"/>
      <c r="BY221" s="3"/>
      <c r="BZ221" s="3"/>
    </row>
    <row r="222" spans="1:78" x14ac:dyDescent="0.25">
      <c r="A222" s="39">
        <v>221</v>
      </c>
      <c r="C222" s="27" t="str">
        <f t="shared" si="167"/>
        <v/>
      </c>
      <c r="D222" s="34">
        <f>IF($C222=D1,1,0)</f>
        <v>0</v>
      </c>
      <c r="E222" s="34">
        <f t="shared" ref="E222:M222" si="190">IF($C222=E1,1,0)</f>
        <v>0</v>
      </c>
      <c r="F222" s="34">
        <f t="shared" si="190"/>
        <v>0</v>
      </c>
      <c r="G222" s="34">
        <f t="shared" si="190"/>
        <v>0</v>
      </c>
      <c r="H222" s="34">
        <f t="shared" si="190"/>
        <v>0</v>
      </c>
      <c r="I222" s="34">
        <f t="shared" si="190"/>
        <v>0</v>
      </c>
      <c r="J222" s="34">
        <f t="shared" si="190"/>
        <v>0</v>
      </c>
      <c r="K222" s="34">
        <f t="shared" si="190"/>
        <v>0</v>
      </c>
      <c r="L222" s="34">
        <f t="shared" si="190"/>
        <v>0</v>
      </c>
      <c r="M222" s="34">
        <f t="shared" si="190"/>
        <v>0</v>
      </c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19" t="str">
        <f t="shared" ref="X222:AG224" si="191">IF(N$221=$C222,"WIN","")</f>
        <v/>
      </c>
      <c r="Y222" s="19" t="str">
        <f t="shared" si="191"/>
        <v/>
      </c>
      <c r="Z222" s="19" t="str">
        <f t="shared" si="191"/>
        <v/>
      </c>
      <c r="AA222" s="19" t="str">
        <f t="shared" si="191"/>
        <v/>
      </c>
      <c r="AB222" s="19" t="str">
        <f t="shared" si="191"/>
        <v/>
      </c>
      <c r="AC222" s="19" t="str">
        <f t="shared" si="191"/>
        <v/>
      </c>
      <c r="AD222" s="19" t="str">
        <f t="shared" si="191"/>
        <v/>
      </c>
      <c r="AE222" s="19" t="str">
        <f t="shared" si="191"/>
        <v/>
      </c>
      <c r="AF222" s="19" t="str">
        <f t="shared" si="191"/>
        <v/>
      </c>
      <c r="AG222" s="19" t="str">
        <f t="shared" si="191"/>
        <v/>
      </c>
      <c r="AH222" s="20">
        <f t="shared" si="174"/>
        <v>0</v>
      </c>
      <c r="AI222" s="26">
        <f>SUM(AH222:AH224)</f>
        <v>0</v>
      </c>
      <c r="AJ222" s="20" t="str">
        <f>IF(AI222&lt;&gt;0,"W",IF(AI222=0,"L"))</f>
        <v>L</v>
      </c>
      <c r="AK222" s="16">
        <f t="shared" si="182"/>
        <v>10</v>
      </c>
      <c r="AL222" s="50" t="str">
        <f>IF(AND(AI222&gt;0,AK222=1),"W","L ")</f>
        <v xml:space="preserve">L </v>
      </c>
      <c r="AM222" s="51" t="str">
        <f>IF(AND(AI222&gt;0,AK222=2),"W","L ")</f>
        <v xml:space="preserve">L </v>
      </c>
      <c r="AN222" s="47" t="str">
        <f>IF(AND(AI222&gt;0,AK222=3),"W","L ")</f>
        <v xml:space="preserve">L </v>
      </c>
      <c r="AO222" s="48" t="str">
        <f>IF(AND(AI222&gt;0,AK222=4),"W","L ")</f>
        <v xml:space="preserve">L </v>
      </c>
      <c r="AP222" s="49" t="str">
        <f>IF(AND(AI222&gt;0,AK222=5),"W","L ")</f>
        <v xml:space="preserve">L </v>
      </c>
      <c r="AQ222" s="49" t="str">
        <f>IF(AND(AI222&gt;0,AK222=6),"W","L ")</f>
        <v xml:space="preserve">L </v>
      </c>
      <c r="AR222" s="15"/>
      <c r="AS222" s="15"/>
      <c r="AT222" s="15"/>
      <c r="AU222" s="15"/>
      <c r="AV222" s="15"/>
      <c r="AW222" s="15"/>
      <c r="AX222" s="16">
        <f t="shared" ca="1" si="169"/>
        <v>0</v>
      </c>
      <c r="AY222" s="79"/>
      <c r="AZ222" s="80">
        <v>1</v>
      </c>
      <c r="BA222" s="80" t="str">
        <f t="shared" si="170"/>
        <v xml:space="preserve"> </v>
      </c>
      <c r="BB222" s="80">
        <v>2</v>
      </c>
      <c r="BC222" s="80" t="str">
        <f t="shared" si="171"/>
        <v xml:space="preserve"> </v>
      </c>
      <c r="BD222" s="80">
        <v>3</v>
      </c>
      <c r="BE222" s="80" t="str">
        <f t="shared" si="175"/>
        <v xml:space="preserve"> </v>
      </c>
      <c r="BF222" s="80">
        <v>4</v>
      </c>
      <c r="BG222" s="81"/>
      <c r="BH222" s="80">
        <v>5</v>
      </c>
      <c r="BI222" s="80" t="str">
        <f t="shared" si="172"/>
        <v xml:space="preserve"> </v>
      </c>
      <c r="BJ222" s="80">
        <v>6</v>
      </c>
      <c r="BK222" s="77" t="str">
        <f t="shared" si="173"/>
        <v xml:space="preserve"> </v>
      </c>
      <c r="BU222" s="3"/>
      <c r="BV222" s="3"/>
      <c r="BW222" s="3"/>
      <c r="BX222" s="3"/>
      <c r="BY222" s="3"/>
      <c r="BZ222" s="3"/>
    </row>
    <row r="223" spans="1:78" x14ac:dyDescent="0.25">
      <c r="A223" s="39">
        <v>222</v>
      </c>
      <c r="C223" s="27" t="str">
        <f t="shared" si="167"/>
        <v/>
      </c>
      <c r="D223" s="27">
        <f>IF($C223=D$1,1+D222,D222)</f>
        <v>0</v>
      </c>
      <c r="E223" s="27">
        <f t="shared" ref="E223:M223" si="192">IF($C223=E$1,1+E222,E222)</f>
        <v>0</v>
      </c>
      <c r="F223" s="27">
        <f t="shared" si="192"/>
        <v>0</v>
      </c>
      <c r="G223" s="27">
        <f t="shared" si="192"/>
        <v>0</v>
      </c>
      <c r="H223" s="27">
        <f t="shared" si="192"/>
        <v>0</v>
      </c>
      <c r="I223" s="27">
        <f t="shared" si="192"/>
        <v>0</v>
      </c>
      <c r="J223" s="27">
        <f t="shared" si="192"/>
        <v>0</v>
      </c>
      <c r="K223" s="27">
        <f t="shared" si="192"/>
        <v>0</v>
      </c>
      <c r="L223" s="27">
        <f t="shared" si="192"/>
        <v>0</v>
      </c>
      <c r="M223" s="27">
        <f t="shared" si="192"/>
        <v>0</v>
      </c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19" t="str">
        <f t="shared" si="191"/>
        <v/>
      </c>
      <c r="Y223" s="19" t="str">
        <f t="shared" si="191"/>
        <v/>
      </c>
      <c r="Z223" s="19" t="str">
        <f t="shared" si="191"/>
        <v/>
      </c>
      <c r="AA223" s="19" t="str">
        <f t="shared" si="191"/>
        <v/>
      </c>
      <c r="AB223" s="19" t="str">
        <f t="shared" si="191"/>
        <v/>
      </c>
      <c r="AC223" s="19" t="str">
        <f t="shared" si="191"/>
        <v/>
      </c>
      <c r="AD223" s="19" t="str">
        <f t="shared" si="191"/>
        <v/>
      </c>
      <c r="AE223" s="19" t="str">
        <f t="shared" si="191"/>
        <v/>
      </c>
      <c r="AF223" s="19" t="str">
        <f t="shared" si="191"/>
        <v/>
      </c>
      <c r="AG223" s="19" t="str">
        <f t="shared" si="191"/>
        <v/>
      </c>
      <c r="AH223" s="20">
        <f t="shared" si="174"/>
        <v>0</v>
      </c>
      <c r="AI223" s="25"/>
      <c r="AJ223" s="24"/>
      <c r="AK223" s="16" t="str">
        <f t="shared" si="182"/>
        <v/>
      </c>
      <c r="AL223" s="42"/>
      <c r="AM223" s="43"/>
      <c r="AN223" s="47"/>
      <c r="AO223" s="45"/>
      <c r="AP223" s="46"/>
      <c r="AQ223" s="46"/>
      <c r="AR223" s="15"/>
      <c r="AS223" s="15"/>
      <c r="AT223" s="15"/>
      <c r="AU223" s="15"/>
      <c r="AV223" s="15"/>
      <c r="AW223" s="15"/>
      <c r="AX223" s="16">
        <f t="shared" ca="1" si="169"/>
        <v>0</v>
      </c>
      <c r="AY223" s="79"/>
      <c r="AZ223" s="80">
        <v>1</v>
      </c>
      <c r="BA223" s="80" t="str">
        <f t="shared" si="170"/>
        <v xml:space="preserve"> </v>
      </c>
      <c r="BB223" s="80">
        <v>2</v>
      </c>
      <c r="BC223" s="80" t="str">
        <f t="shared" si="171"/>
        <v xml:space="preserve"> </v>
      </c>
      <c r="BD223" s="80">
        <v>3</v>
      </c>
      <c r="BE223" s="80" t="str">
        <f t="shared" si="175"/>
        <v xml:space="preserve"> </v>
      </c>
      <c r="BF223" s="80">
        <v>4</v>
      </c>
      <c r="BG223" s="81"/>
      <c r="BH223" s="80">
        <v>5</v>
      </c>
      <c r="BI223" s="80" t="str">
        <f t="shared" si="172"/>
        <v xml:space="preserve"> </v>
      </c>
      <c r="BJ223" s="80">
        <v>6</v>
      </c>
      <c r="BK223" s="77" t="str">
        <f t="shared" si="173"/>
        <v xml:space="preserve"> </v>
      </c>
      <c r="BU223" s="3"/>
      <c r="BV223" s="3"/>
      <c r="BW223" s="3"/>
      <c r="BX223" s="3"/>
      <c r="BY223" s="3"/>
      <c r="BZ223" s="3"/>
    </row>
    <row r="224" spans="1:78" x14ac:dyDescent="0.25">
      <c r="A224" s="39">
        <v>223</v>
      </c>
      <c r="C224" s="27" t="str">
        <f t="shared" si="167"/>
        <v/>
      </c>
      <c r="D224" s="27">
        <f t="shared" ref="D224:M231" si="193">IF($C224=D$1,1+D223,D223)</f>
        <v>0</v>
      </c>
      <c r="E224" s="27">
        <f t="shared" si="193"/>
        <v>0</v>
      </c>
      <c r="F224" s="27">
        <f t="shared" si="193"/>
        <v>0</v>
      </c>
      <c r="G224" s="27">
        <f t="shared" si="193"/>
        <v>0</v>
      </c>
      <c r="H224" s="27">
        <f t="shared" si="193"/>
        <v>0</v>
      </c>
      <c r="I224" s="27">
        <f t="shared" si="193"/>
        <v>0</v>
      </c>
      <c r="J224" s="27">
        <f t="shared" si="193"/>
        <v>0</v>
      </c>
      <c r="K224" s="27">
        <f t="shared" si="193"/>
        <v>0</v>
      </c>
      <c r="L224" s="27">
        <f t="shared" si="193"/>
        <v>0</v>
      </c>
      <c r="M224" s="27">
        <f t="shared" si="193"/>
        <v>0</v>
      </c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19" t="str">
        <f t="shared" si="191"/>
        <v/>
      </c>
      <c r="Y224" s="19" t="str">
        <f t="shared" si="191"/>
        <v/>
      </c>
      <c r="Z224" s="19" t="str">
        <f t="shared" si="191"/>
        <v/>
      </c>
      <c r="AA224" s="19" t="str">
        <f t="shared" si="191"/>
        <v/>
      </c>
      <c r="AB224" s="19" t="str">
        <f t="shared" si="191"/>
        <v/>
      </c>
      <c r="AC224" s="19" t="str">
        <f t="shared" si="191"/>
        <v/>
      </c>
      <c r="AD224" s="19" t="str">
        <f t="shared" si="191"/>
        <v/>
      </c>
      <c r="AE224" s="19" t="str">
        <f t="shared" si="191"/>
        <v/>
      </c>
      <c r="AF224" s="19" t="str">
        <f t="shared" si="191"/>
        <v/>
      </c>
      <c r="AG224" s="19" t="str">
        <f t="shared" si="191"/>
        <v/>
      </c>
      <c r="AH224" s="20">
        <f t="shared" si="174"/>
        <v>0</v>
      </c>
      <c r="AI224" s="25"/>
      <c r="AJ224" s="24"/>
      <c r="AK224" s="16" t="str">
        <f t="shared" si="182"/>
        <v/>
      </c>
      <c r="AL224" s="42"/>
      <c r="AM224" s="43"/>
      <c r="AN224" s="47"/>
      <c r="AO224" s="45"/>
      <c r="AP224" s="46"/>
      <c r="AQ224" s="46"/>
      <c r="AR224" s="15"/>
      <c r="AS224" s="15"/>
      <c r="AT224" s="15"/>
      <c r="AU224" s="15"/>
      <c r="AV224" s="15"/>
      <c r="AW224" s="15"/>
      <c r="AX224" s="16">
        <f t="shared" ca="1" si="169"/>
        <v>0</v>
      </c>
      <c r="AY224" s="79"/>
      <c r="AZ224" s="80">
        <v>1</v>
      </c>
      <c r="BA224" s="80" t="str">
        <f t="shared" si="170"/>
        <v xml:space="preserve"> </v>
      </c>
      <c r="BB224" s="80">
        <v>2</v>
      </c>
      <c r="BC224" s="80" t="str">
        <f t="shared" si="171"/>
        <v xml:space="preserve"> </v>
      </c>
      <c r="BD224" s="80">
        <v>3</v>
      </c>
      <c r="BE224" s="80" t="str">
        <f t="shared" si="175"/>
        <v xml:space="preserve"> </v>
      </c>
      <c r="BF224" s="80">
        <v>4</v>
      </c>
      <c r="BG224" s="81"/>
      <c r="BH224" s="80">
        <v>5</v>
      </c>
      <c r="BI224" s="80" t="str">
        <f t="shared" si="172"/>
        <v xml:space="preserve"> </v>
      </c>
      <c r="BJ224" s="80">
        <v>6</v>
      </c>
      <c r="BK224" s="77" t="str">
        <f t="shared" si="173"/>
        <v xml:space="preserve"> </v>
      </c>
      <c r="BU224" s="3"/>
      <c r="BV224" s="3"/>
      <c r="BW224" s="3"/>
      <c r="BX224" s="3"/>
      <c r="BY224" s="3"/>
      <c r="BZ224" s="3"/>
    </row>
    <row r="225" spans="1:78" x14ac:dyDescent="0.25">
      <c r="A225" s="39">
        <v>224</v>
      </c>
      <c r="C225" s="27" t="str">
        <f t="shared" si="167"/>
        <v/>
      </c>
      <c r="D225" s="27">
        <f t="shared" si="193"/>
        <v>0</v>
      </c>
      <c r="E225" s="27">
        <f t="shared" si="193"/>
        <v>0</v>
      </c>
      <c r="F225" s="27">
        <f t="shared" si="193"/>
        <v>0</v>
      </c>
      <c r="G225" s="27">
        <f t="shared" si="193"/>
        <v>0</v>
      </c>
      <c r="H225" s="27">
        <f t="shared" si="193"/>
        <v>0</v>
      </c>
      <c r="I225" s="27">
        <f t="shared" si="193"/>
        <v>0</v>
      </c>
      <c r="J225" s="27">
        <f t="shared" si="193"/>
        <v>0</v>
      </c>
      <c r="K225" s="27">
        <f t="shared" si="193"/>
        <v>0</v>
      </c>
      <c r="L225" s="27">
        <f t="shared" si="193"/>
        <v>0</v>
      </c>
      <c r="M225" s="27">
        <f t="shared" si="193"/>
        <v>0</v>
      </c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18"/>
      <c r="Y225" s="18"/>
      <c r="Z225" s="18"/>
      <c r="AA225" s="21"/>
      <c r="AB225" s="21"/>
      <c r="AC225" s="21"/>
      <c r="AD225" s="21"/>
      <c r="AE225" s="21"/>
      <c r="AF225" s="21"/>
      <c r="AG225" s="21"/>
      <c r="AH225" s="20">
        <f t="shared" si="174"/>
        <v>0</v>
      </c>
      <c r="AI225" s="25"/>
      <c r="AJ225" s="24"/>
      <c r="AK225" s="16" t="str">
        <f t="shared" si="182"/>
        <v/>
      </c>
      <c r="AL225" s="42"/>
      <c r="AM225" s="43"/>
      <c r="AN225" s="47"/>
      <c r="AO225" s="45"/>
      <c r="AP225" s="46"/>
      <c r="AQ225" s="46"/>
      <c r="AR225" s="15"/>
      <c r="AS225" s="15"/>
      <c r="AT225" s="15"/>
      <c r="AU225" s="15"/>
      <c r="AV225" s="15"/>
      <c r="AW225" s="15"/>
      <c r="AX225" s="16">
        <f t="shared" ca="1" si="169"/>
        <v>0</v>
      </c>
      <c r="AY225" s="79"/>
      <c r="AZ225" s="80">
        <v>1</v>
      </c>
      <c r="BA225" s="80" t="str">
        <f t="shared" si="170"/>
        <v xml:space="preserve"> </v>
      </c>
      <c r="BB225" s="80">
        <v>2</v>
      </c>
      <c r="BC225" s="80" t="str">
        <f t="shared" si="171"/>
        <v xml:space="preserve"> </v>
      </c>
      <c r="BD225" s="80">
        <v>3</v>
      </c>
      <c r="BE225" s="80" t="str">
        <f t="shared" si="175"/>
        <v xml:space="preserve"> </v>
      </c>
      <c r="BF225" s="80">
        <v>4</v>
      </c>
      <c r="BG225" s="81"/>
      <c r="BH225" s="80">
        <v>5</v>
      </c>
      <c r="BI225" s="80" t="str">
        <f t="shared" si="172"/>
        <v xml:space="preserve"> </v>
      </c>
      <c r="BJ225" s="80">
        <v>6</v>
      </c>
      <c r="BK225" s="77" t="str">
        <f t="shared" si="173"/>
        <v xml:space="preserve"> </v>
      </c>
      <c r="BU225" s="3"/>
      <c r="BV225" s="3"/>
      <c r="BW225" s="3"/>
      <c r="BX225" s="3"/>
      <c r="BY225" s="3"/>
      <c r="BZ225" s="3"/>
    </row>
    <row r="226" spans="1:78" x14ac:dyDescent="0.25">
      <c r="A226" s="39">
        <v>225</v>
      </c>
      <c r="C226" s="27" t="str">
        <f t="shared" si="167"/>
        <v/>
      </c>
      <c r="D226" s="27">
        <f t="shared" si="193"/>
        <v>0</v>
      </c>
      <c r="E226" s="27">
        <f t="shared" si="193"/>
        <v>0</v>
      </c>
      <c r="F226" s="27">
        <f t="shared" si="193"/>
        <v>0</v>
      </c>
      <c r="G226" s="27">
        <f t="shared" si="193"/>
        <v>0</v>
      </c>
      <c r="H226" s="27">
        <f t="shared" si="193"/>
        <v>0</v>
      </c>
      <c r="I226" s="27">
        <f t="shared" si="193"/>
        <v>0</v>
      </c>
      <c r="J226" s="27">
        <f t="shared" si="193"/>
        <v>0</v>
      </c>
      <c r="K226" s="27">
        <f t="shared" si="193"/>
        <v>0</v>
      </c>
      <c r="L226" s="27">
        <f t="shared" si="193"/>
        <v>0</v>
      </c>
      <c r="M226" s="27">
        <f t="shared" si="193"/>
        <v>0</v>
      </c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18"/>
      <c r="Y226" s="18"/>
      <c r="Z226" s="18"/>
      <c r="AA226" s="21"/>
      <c r="AB226" s="21"/>
      <c r="AC226" s="21"/>
      <c r="AD226" s="21"/>
      <c r="AE226" s="21"/>
      <c r="AF226" s="21"/>
      <c r="AG226" s="21"/>
      <c r="AH226" s="20">
        <f t="shared" si="174"/>
        <v>0</v>
      </c>
      <c r="AI226" s="25"/>
      <c r="AJ226" s="24"/>
      <c r="AK226" s="16" t="str">
        <f t="shared" si="182"/>
        <v/>
      </c>
      <c r="AL226" s="42"/>
      <c r="AM226" s="43"/>
      <c r="AN226" s="47"/>
      <c r="AO226" s="45"/>
      <c r="AP226" s="46"/>
      <c r="AQ226" s="46"/>
      <c r="AR226" s="15"/>
      <c r="AS226" s="15"/>
      <c r="AT226" s="15"/>
      <c r="AU226" s="15"/>
      <c r="AV226" s="15"/>
      <c r="AW226" s="15"/>
      <c r="AX226" s="16">
        <f t="shared" ca="1" si="169"/>
        <v>0</v>
      </c>
      <c r="AY226" s="79"/>
      <c r="AZ226" s="80">
        <v>1</v>
      </c>
      <c r="BA226" s="80" t="str">
        <f t="shared" si="170"/>
        <v xml:space="preserve"> </v>
      </c>
      <c r="BB226" s="80">
        <v>2</v>
      </c>
      <c r="BC226" s="80" t="str">
        <f t="shared" si="171"/>
        <v xml:space="preserve"> </v>
      </c>
      <c r="BD226" s="80">
        <v>3</v>
      </c>
      <c r="BE226" s="80" t="str">
        <f t="shared" si="175"/>
        <v xml:space="preserve"> </v>
      </c>
      <c r="BF226" s="80">
        <v>4</v>
      </c>
      <c r="BG226" s="81"/>
      <c r="BH226" s="80">
        <v>5</v>
      </c>
      <c r="BI226" s="80" t="str">
        <f t="shared" si="172"/>
        <v xml:space="preserve"> </v>
      </c>
      <c r="BJ226" s="80">
        <v>6</v>
      </c>
      <c r="BK226" s="77" t="str">
        <f t="shared" si="173"/>
        <v xml:space="preserve"> </v>
      </c>
      <c r="BU226" s="3"/>
      <c r="BV226" s="3"/>
      <c r="BW226" s="3"/>
      <c r="BX226" s="3"/>
      <c r="BY226" s="3"/>
      <c r="BZ226" s="3"/>
    </row>
    <row r="227" spans="1:78" x14ac:dyDescent="0.25">
      <c r="A227" s="39">
        <v>226</v>
      </c>
      <c r="C227" s="27" t="str">
        <f t="shared" si="167"/>
        <v/>
      </c>
      <c r="D227" s="27">
        <f t="shared" si="193"/>
        <v>0</v>
      </c>
      <c r="E227" s="27">
        <f t="shared" si="193"/>
        <v>0</v>
      </c>
      <c r="F227" s="27">
        <f t="shared" si="193"/>
        <v>0</v>
      </c>
      <c r="G227" s="27">
        <f t="shared" si="193"/>
        <v>0</v>
      </c>
      <c r="H227" s="27">
        <f t="shared" si="193"/>
        <v>0</v>
      </c>
      <c r="I227" s="27">
        <f t="shared" si="193"/>
        <v>0</v>
      </c>
      <c r="J227" s="27">
        <f t="shared" si="193"/>
        <v>0</v>
      </c>
      <c r="K227" s="27">
        <f t="shared" si="193"/>
        <v>0</v>
      </c>
      <c r="L227" s="27">
        <f t="shared" si="193"/>
        <v>0</v>
      </c>
      <c r="M227" s="27">
        <f t="shared" si="193"/>
        <v>0</v>
      </c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18"/>
      <c r="Y227" s="18"/>
      <c r="Z227" s="18"/>
      <c r="AA227" s="21"/>
      <c r="AB227" s="21"/>
      <c r="AC227" s="21"/>
      <c r="AD227" s="21"/>
      <c r="AE227" s="21"/>
      <c r="AF227" s="21"/>
      <c r="AG227" s="21"/>
      <c r="AH227" s="20">
        <f t="shared" si="174"/>
        <v>0</v>
      </c>
      <c r="AI227" s="25"/>
      <c r="AJ227" s="24"/>
      <c r="AK227" s="16" t="str">
        <f t="shared" si="182"/>
        <v/>
      </c>
      <c r="AL227" s="42"/>
      <c r="AM227" s="43"/>
      <c r="AN227" s="47"/>
      <c r="AO227" s="45"/>
      <c r="AP227" s="46"/>
      <c r="AQ227" s="46"/>
      <c r="AR227" s="15"/>
      <c r="AS227" s="15"/>
      <c r="AT227" s="15"/>
      <c r="AU227" s="15"/>
      <c r="AV227" s="15"/>
      <c r="AW227" s="15"/>
      <c r="AX227" s="16">
        <f t="shared" ca="1" si="169"/>
        <v>0</v>
      </c>
      <c r="AY227" s="79"/>
      <c r="AZ227" s="80">
        <v>1</v>
      </c>
      <c r="BA227" s="80" t="str">
        <f t="shared" si="170"/>
        <v xml:space="preserve"> </v>
      </c>
      <c r="BB227" s="80">
        <v>2</v>
      </c>
      <c r="BC227" s="80" t="str">
        <f t="shared" si="171"/>
        <v xml:space="preserve"> </v>
      </c>
      <c r="BD227" s="80">
        <v>3</v>
      </c>
      <c r="BE227" s="80" t="str">
        <f t="shared" si="175"/>
        <v xml:space="preserve"> </v>
      </c>
      <c r="BF227" s="80">
        <v>4</v>
      </c>
      <c r="BG227" s="81"/>
      <c r="BH227" s="80">
        <v>5</v>
      </c>
      <c r="BI227" s="80" t="str">
        <f t="shared" si="172"/>
        <v xml:space="preserve"> </v>
      </c>
      <c r="BJ227" s="80">
        <v>6</v>
      </c>
      <c r="BK227" s="77" t="str">
        <f t="shared" si="173"/>
        <v xml:space="preserve"> </v>
      </c>
      <c r="BU227" s="3"/>
      <c r="BV227" s="3"/>
      <c r="BW227" s="3"/>
      <c r="BX227" s="3"/>
      <c r="BY227" s="3"/>
      <c r="BZ227" s="3"/>
    </row>
    <row r="228" spans="1:78" x14ac:dyDescent="0.25">
      <c r="A228" s="39">
        <v>227</v>
      </c>
      <c r="C228" s="27" t="str">
        <f t="shared" si="167"/>
        <v/>
      </c>
      <c r="D228" s="27">
        <f t="shared" si="193"/>
        <v>0</v>
      </c>
      <c r="E228" s="27">
        <f t="shared" si="193"/>
        <v>0</v>
      </c>
      <c r="F228" s="27">
        <f t="shared" si="193"/>
        <v>0</v>
      </c>
      <c r="G228" s="27">
        <f t="shared" si="193"/>
        <v>0</v>
      </c>
      <c r="H228" s="27">
        <f t="shared" si="193"/>
        <v>0</v>
      </c>
      <c r="I228" s="27">
        <f t="shared" si="193"/>
        <v>0</v>
      </c>
      <c r="J228" s="27">
        <f t="shared" si="193"/>
        <v>0</v>
      </c>
      <c r="K228" s="27">
        <f t="shared" si="193"/>
        <v>0</v>
      </c>
      <c r="L228" s="27">
        <f t="shared" si="193"/>
        <v>0</v>
      </c>
      <c r="M228" s="27">
        <f t="shared" si="193"/>
        <v>0</v>
      </c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18"/>
      <c r="Y228" s="18"/>
      <c r="Z228" s="18"/>
      <c r="AA228" s="21"/>
      <c r="AB228" s="21"/>
      <c r="AC228" s="21"/>
      <c r="AD228" s="21"/>
      <c r="AE228" s="21"/>
      <c r="AF228" s="21"/>
      <c r="AG228" s="21"/>
      <c r="AH228" s="20">
        <f t="shared" si="174"/>
        <v>0</v>
      </c>
      <c r="AI228" s="25"/>
      <c r="AJ228" s="24"/>
      <c r="AK228" s="16" t="str">
        <f t="shared" si="182"/>
        <v/>
      </c>
      <c r="AL228" s="42"/>
      <c r="AM228" s="43"/>
      <c r="AN228" s="47"/>
      <c r="AO228" s="45"/>
      <c r="AP228" s="46"/>
      <c r="AQ228" s="46"/>
      <c r="AR228" s="15"/>
      <c r="AS228" s="15"/>
      <c r="AT228" s="15"/>
      <c r="AU228" s="15"/>
      <c r="AV228" s="15"/>
      <c r="AW228" s="15"/>
      <c r="AX228" s="16">
        <f t="shared" ca="1" si="169"/>
        <v>0</v>
      </c>
      <c r="AY228" s="79"/>
      <c r="AZ228" s="80">
        <v>1</v>
      </c>
      <c r="BA228" s="80" t="str">
        <f t="shared" si="170"/>
        <v xml:space="preserve"> </v>
      </c>
      <c r="BB228" s="80">
        <v>2</v>
      </c>
      <c r="BC228" s="80" t="str">
        <f t="shared" si="171"/>
        <v xml:space="preserve"> </v>
      </c>
      <c r="BD228" s="80">
        <v>3</v>
      </c>
      <c r="BE228" s="80" t="str">
        <f t="shared" si="175"/>
        <v xml:space="preserve"> </v>
      </c>
      <c r="BF228" s="80">
        <v>4</v>
      </c>
      <c r="BG228" s="81"/>
      <c r="BH228" s="80">
        <v>5</v>
      </c>
      <c r="BI228" s="80" t="str">
        <f t="shared" si="172"/>
        <v xml:space="preserve"> </v>
      </c>
      <c r="BJ228" s="80">
        <v>6</v>
      </c>
      <c r="BK228" s="77" t="str">
        <f t="shared" si="173"/>
        <v xml:space="preserve"> </v>
      </c>
      <c r="BU228" s="3"/>
      <c r="BV228" s="3"/>
      <c r="BW228" s="3"/>
      <c r="BX228" s="3"/>
      <c r="BY228" s="3"/>
      <c r="BZ228" s="3"/>
    </row>
    <row r="229" spans="1:78" x14ac:dyDescent="0.25">
      <c r="A229" s="39">
        <v>228</v>
      </c>
      <c r="C229" s="27" t="str">
        <f t="shared" si="167"/>
        <v/>
      </c>
      <c r="D229" s="27">
        <f t="shared" si="193"/>
        <v>0</v>
      </c>
      <c r="E229" s="27">
        <f t="shared" si="193"/>
        <v>0</v>
      </c>
      <c r="F229" s="27">
        <f t="shared" si="193"/>
        <v>0</v>
      </c>
      <c r="G229" s="27">
        <f t="shared" si="193"/>
        <v>0</v>
      </c>
      <c r="H229" s="27">
        <f t="shared" si="193"/>
        <v>0</v>
      </c>
      <c r="I229" s="27">
        <f t="shared" si="193"/>
        <v>0</v>
      </c>
      <c r="J229" s="27">
        <f t="shared" si="193"/>
        <v>0</v>
      </c>
      <c r="K229" s="27">
        <f t="shared" si="193"/>
        <v>0</v>
      </c>
      <c r="L229" s="27">
        <f t="shared" si="193"/>
        <v>0</v>
      </c>
      <c r="M229" s="27">
        <f t="shared" si="193"/>
        <v>0</v>
      </c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18"/>
      <c r="Y229" s="18"/>
      <c r="Z229" s="18"/>
      <c r="AA229" s="21"/>
      <c r="AB229" s="21"/>
      <c r="AC229" s="21"/>
      <c r="AD229" s="21"/>
      <c r="AE229" s="21"/>
      <c r="AF229" s="21"/>
      <c r="AG229" s="21"/>
      <c r="AH229" s="20">
        <f t="shared" si="174"/>
        <v>0</v>
      </c>
      <c r="AI229" s="25"/>
      <c r="AJ229" s="24"/>
      <c r="AK229" s="16" t="str">
        <f t="shared" si="182"/>
        <v/>
      </c>
      <c r="AL229" s="42"/>
      <c r="AM229" s="43"/>
      <c r="AN229" s="47"/>
      <c r="AO229" s="45"/>
      <c r="AP229" s="46"/>
      <c r="AQ229" s="46"/>
      <c r="AR229" s="15"/>
      <c r="AS229" s="15"/>
      <c r="AT229" s="15"/>
      <c r="AU229" s="15"/>
      <c r="AV229" s="15"/>
      <c r="AW229" s="15"/>
      <c r="AX229" s="16">
        <f t="shared" ca="1" si="169"/>
        <v>0</v>
      </c>
      <c r="AY229" s="79"/>
      <c r="AZ229" s="80">
        <v>1</v>
      </c>
      <c r="BA229" s="80" t="str">
        <f t="shared" si="170"/>
        <v xml:space="preserve"> </v>
      </c>
      <c r="BB229" s="80">
        <v>2</v>
      </c>
      <c r="BC229" s="80" t="str">
        <f t="shared" si="171"/>
        <v xml:space="preserve"> </v>
      </c>
      <c r="BD229" s="80">
        <v>3</v>
      </c>
      <c r="BE229" s="80" t="str">
        <f t="shared" si="175"/>
        <v xml:space="preserve"> </v>
      </c>
      <c r="BF229" s="80">
        <v>4</v>
      </c>
      <c r="BG229" s="81"/>
      <c r="BH229" s="80">
        <v>5</v>
      </c>
      <c r="BI229" s="80" t="str">
        <f t="shared" si="172"/>
        <v xml:space="preserve"> </v>
      </c>
      <c r="BJ229" s="80">
        <v>6</v>
      </c>
      <c r="BK229" s="77" t="str">
        <f t="shared" si="173"/>
        <v xml:space="preserve"> </v>
      </c>
      <c r="BU229" s="3"/>
      <c r="BV229" s="3"/>
      <c r="BW229" s="3"/>
      <c r="BX229" s="3"/>
      <c r="BY229" s="3"/>
      <c r="BZ229" s="3"/>
    </row>
    <row r="230" spans="1:78" x14ac:dyDescent="0.25">
      <c r="A230" s="39">
        <v>229</v>
      </c>
      <c r="C230" s="27" t="str">
        <f t="shared" si="167"/>
        <v/>
      </c>
      <c r="D230" s="27">
        <f t="shared" si="193"/>
        <v>0</v>
      </c>
      <c r="E230" s="27">
        <f t="shared" si="193"/>
        <v>0</v>
      </c>
      <c r="F230" s="27">
        <f t="shared" si="193"/>
        <v>0</v>
      </c>
      <c r="G230" s="27">
        <f t="shared" si="193"/>
        <v>0</v>
      </c>
      <c r="H230" s="27">
        <f t="shared" si="193"/>
        <v>0</v>
      </c>
      <c r="I230" s="27">
        <f t="shared" si="193"/>
        <v>0</v>
      </c>
      <c r="J230" s="27">
        <f t="shared" si="193"/>
        <v>0</v>
      </c>
      <c r="K230" s="27">
        <f t="shared" si="193"/>
        <v>0</v>
      </c>
      <c r="L230" s="27">
        <f t="shared" si="193"/>
        <v>0</v>
      </c>
      <c r="M230" s="27">
        <f t="shared" si="193"/>
        <v>0</v>
      </c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18"/>
      <c r="Y230" s="18"/>
      <c r="Z230" s="18"/>
      <c r="AA230" s="21"/>
      <c r="AB230" s="21"/>
      <c r="AC230" s="21"/>
      <c r="AD230" s="21"/>
      <c r="AE230" s="21"/>
      <c r="AF230" s="21"/>
      <c r="AG230" s="21"/>
      <c r="AH230" s="20">
        <f t="shared" si="174"/>
        <v>0</v>
      </c>
      <c r="AI230" s="25"/>
      <c r="AJ230" s="24"/>
      <c r="AK230" s="16" t="str">
        <f t="shared" si="182"/>
        <v/>
      </c>
      <c r="AL230" s="42"/>
      <c r="AM230" s="43"/>
      <c r="AN230" s="47"/>
      <c r="AO230" s="45"/>
      <c r="AP230" s="46"/>
      <c r="AQ230" s="46"/>
      <c r="AR230" s="15"/>
      <c r="AS230" s="15"/>
      <c r="AT230" s="15"/>
      <c r="AU230" s="15"/>
      <c r="AV230" s="15"/>
      <c r="AW230" s="15"/>
      <c r="AX230" s="16">
        <f t="shared" ca="1" si="169"/>
        <v>0</v>
      </c>
      <c r="AY230" s="79"/>
      <c r="AZ230" s="80">
        <v>1</v>
      </c>
      <c r="BA230" s="80" t="str">
        <f t="shared" si="170"/>
        <v xml:space="preserve"> </v>
      </c>
      <c r="BB230" s="80">
        <v>2</v>
      </c>
      <c r="BC230" s="80" t="str">
        <f t="shared" si="171"/>
        <v xml:space="preserve"> </v>
      </c>
      <c r="BD230" s="80">
        <v>3</v>
      </c>
      <c r="BE230" s="80" t="str">
        <f t="shared" si="175"/>
        <v xml:space="preserve"> </v>
      </c>
      <c r="BF230" s="80">
        <v>4</v>
      </c>
      <c r="BG230" s="81"/>
      <c r="BH230" s="80">
        <v>5</v>
      </c>
      <c r="BI230" s="80" t="str">
        <f t="shared" si="172"/>
        <v xml:space="preserve"> </v>
      </c>
      <c r="BJ230" s="80">
        <v>6</v>
      </c>
      <c r="BK230" s="77" t="str">
        <f t="shared" si="173"/>
        <v xml:space="preserve"> </v>
      </c>
      <c r="BU230" s="3"/>
      <c r="BV230" s="3"/>
      <c r="BW230" s="3"/>
      <c r="BX230" s="3"/>
      <c r="BY230" s="3"/>
      <c r="BZ230" s="3"/>
    </row>
    <row r="231" spans="1:78" x14ac:dyDescent="0.25">
      <c r="A231" s="39">
        <v>230</v>
      </c>
      <c r="C231" s="27" t="str">
        <f t="shared" si="167"/>
        <v/>
      </c>
      <c r="D231" s="27">
        <f t="shared" si="193"/>
        <v>0</v>
      </c>
      <c r="E231" s="27">
        <f t="shared" si="193"/>
        <v>0</v>
      </c>
      <c r="F231" s="27">
        <f t="shared" si="193"/>
        <v>0</v>
      </c>
      <c r="G231" s="27">
        <f t="shared" si="193"/>
        <v>0</v>
      </c>
      <c r="H231" s="27">
        <f t="shared" si="193"/>
        <v>0</v>
      </c>
      <c r="I231" s="27">
        <f t="shared" si="193"/>
        <v>0</v>
      </c>
      <c r="J231" s="27">
        <f t="shared" si="193"/>
        <v>0</v>
      </c>
      <c r="K231" s="27">
        <f t="shared" si="193"/>
        <v>0</v>
      </c>
      <c r="L231" s="27">
        <f t="shared" si="193"/>
        <v>0</v>
      </c>
      <c r="M231" s="27">
        <f t="shared" si="193"/>
        <v>0</v>
      </c>
      <c r="N231" s="7">
        <f>IF(D231=0,D1,"")</f>
        <v>1</v>
      </c>
      <c r="O231" s="7">
        <f t="shared" ref="O231:W231" si="194">IF(E231=0,E1,"")</f>
        <v>2</v>
      </c>
      <c r="P231" s="7">
        <f t="shared" si="194"/>
        <v>3</v>
      </c>
      <c r="Q231" s="7">
        <f t="shared" si="194"/>
        <v>4</v>
      </c>
      <c r="R231" s="7">
        <f t="shared" si="194"/>
        <v>5</v>
      </c>
      <c r="S231" s="7">
        <f t="shared" si="194"/>
        <v>6</v>
      </c>
      <c r="T231" s="7">
        <f t="shared" si="194"/>
        <v>7</v>
      </c>
      <c r="U231" s="7">
        <f t="shared" si="194"/>
        <v>8</v>
      </c>
      <c r="V231" s="7">
        <f t="shared" si="194"/>
        <v>9</v>
      </c>
      <c r="W231" s="7">
        <f t="shared" si="194"/>
        <v>0</v>
      </c>
      <c r="X231" s="18"/>
      <c r="Y231" s="18"/>
      <c r="Z231" s="18"/>
      <c r="AA231" s="21"/>
      <c r="AB231" s="21"/>
      <c r="AC231" s="21"/>
      <c r="AD231" s="21"/>
      <c r="AE231" s="21"/>
      <c r="AF231" s="21"/>
      <c r="AG231" s="21"/>
      <c r="AH231" s="20">
        <f t="shared" si="174"/>
        <v>0</v>
      </c>
      <c r="AI231" s="25"/>
      <c r="AJ231" s="24"/>
      <c r="AK231" s="16" t="str">
        <f t="shared" si="182"/>
        <v/>
      </c>
      <c r="AL231" s="42"/>
      <c r="AM231" s="43"/>
      <c r="AN231" s="47"/>
      <c r="AO231" s="45"/>
      <c r="AP231" s="46"/>
      <c r="AQ231" s="46"/>
      <c r="AR231" s="15"/>
      <c r="AS231" s="15"/>
      <c r="AT231" s="15"/>
      <c r="AU231" s="15"/>
      <c r="AV231" s="15"/>
      <c r="AW231" s="15"/>
      <c r="AX231" s="16">
        <f t="shared" ca="1" si="169"/>
        <v>0</v>
      </c>
      <c r="AY231" s="79"/>
      <c r="AZ231" s="80">
        <v>1</v>
      </c>
      <c r="BA231" s="80" t="str">
        <f t="shared" si="170"/>
        <v xml:space="preserve"> </v>
      </c>
      <c r="BB231" s="80">
        <v>2</v>
      </c>
      <c r="BC231" s="80" t="str">
        <f t="shared" si="171"/>
        <v xml:space="preserve"> </v>
      </c>
      <c r="BD231" s="80">
        <v>3</v>
      </c>
      <c r="BE231" s="80" t="str">
        <f t="shared" si="175"/>
        <v xml:space="preserve"> </v>
      </c>
      <c r="BF231" s="80">
        <v>4</v>
      </c>
      <c r="BG231" s="81"/>
      <c r="BH231" s="80">
        <v>5</v>
      </c>
      <c r="BI231" s="80" t="str">
        <f t="shared" si="172"/>
        <v xml:space="preserve"> </v>
      </c>
      <c r="BJ231" s="80">
        <v>6</v>
      </c>
      <c r="BK231" s="77" t="str">
        <f t="shared" si="173"/>
        <v xml:space="preserve"> </v>
      </c>
      <c r="BU231" s="3"/>
      <c r="BV231" s="3"/>
      <c r="BW231" s="3"/>
      <c r="BX231" s="3"/>
      <c r="BY231" s="3"/>
      <c r="BZ231" s="3"/>
    </row>
    <row r="232" spans="1:78" x14ac:dyDescent="0.25">
      <c r="A232" s="39">
        <v>231</v>
      </c>
      <c r="C232" s="27" t="str">
        <f t="shared" si="167"/>
        <v/>
      </c>
      <c r="D232" s="34">
        <f>IF($C232=D1,1,0)</f>
        <v>0</v>
      </c>
      <c r="E232" s="34">
        <f t="shared" ref="E232:M232" si="195">IF($C232=E1,1,0)</f>
        <v>0</v>
      </c>
      <c r="F232" s="34">
        <f t="shared" si="195"/>
        <v>0</v>
      </c>
      <c r="G232" s="34">
        <f t="shared" si="195"/>
        <v>0</v>
      </c>
      <c r="H232" s="34">
        <f t="shared" si="195"/>
        <v>0</v>
      </c>
      <c r="I232" s="34">
        <f t="shared" si="195"/>
        <v>0</v>
      </c>
      <c r="J232" s="34">
        <f t="shared" si="195"/>
        <v>0</v>
      </c>
      <c r="K232" s="34">
        <f t="shared" si="195"/>
        <v>0</v>
      </c>
      <c r="L232" s="34">
        <f t="shared" si="195"/>
        <v>0</v>
      </c>
      <c r="M232" s="34">
        <f t="shared" si="195"/>
        <v>0</v>
      </c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19" t="str">
        <f>IF(N$231=$C232,"WIN","")</f>
        <v/>
      </c>
      <c r="Y232" s="19" t="str">
        <f t="shared" ref="Y232:AG234" si="196">IF(O$231=$C232,"WIN","")</f>
        <v/>
      </c>
      <c r="Z232" s="19" t="str">
        <f t="shared" si="196"/>
        <v/>
      </c>
      <c r="AA232" s="19" t="str">
        <f t="shared" si="196"/>
        <v/>
      </c>
      <c r="AB232" s="19" t="str">
        <f t="shared" si="196"/>
        <v/>
      </c>
      <c r="AC232" s="19" t="str">
        <f t="shared" si="196"/>
        <v/>
      </c>
      <c r="AD232" s="19" t="str">
        <f t="shared" si="196"/>
        <v/>
      </c>
      <c r="AE232" s="19" t="str">
        <f t="shared" si="196"/>
        <v/>
      </c>
      <c r="AF232" s="19" t="str">
        <f t="shared" si="196"/>
        <v/>
      </c>
      <c r="AG232" s="19" t="str">
        <f t="shared" si="196"/>
        <v/>
      </c>
      <c r="AH232" s="20">
        <f t="shared" si="174"/>
        <v>0</v>
      </c>
      <c r="AI232" s="26">
        <f>SUM(AH232:AH234)</f>
        <v>0</v>
      </c>
      <c r="AJ232" s="20" t="str">
        <f>IF(AI232&lt;&gt;0,"W",IF(AI232=0,"L"))</f>
        <v>L</v>
      </c>
      <c r="AK232" s="16">
        <f t="shared" si="182"/>
        <v>10</v>
      </c>
      <c r="AL232" s="50" t="str">
        <f>IF(AND(AI232&gt;0,AK232=1),"W","L ")</f>
        <v xml:space="preserve">L </v>
      </c>
      <c r="AM232" s="51" t="str">
        <f>IF(AND(AI232&gt;0,AK232=2),"W","L ")</f>
        <v xml:space="preserve">L </v>
      </c>
      <c r="AN232" s="47" t="str">
        <f>IF(AND(AI232&gt;0,AK232=3),"W","L ")</f>
        <v xml:space="preserve">L </v>
      </c>
      <c r="AO232" s="48" t="str">
        <f>IF(AND(AI232&gt;0,AK232=4),"W","L ")</f>
        <v xml:space="preserve">L </v>
      </c>
      <c r="AP232" s="49" t="str">
        <f>IF(AND(AI232&gt;0,AK232=5),"W","L ")</f>
        <v xml:space="preserve">L </v>
      </c>
      <c r="AQ232" s="49" t="str">
        <f>IF(AND(AI232&gt;0,AK232=6),"W","L ")</f>
        <v xml:space="preserve">L </v>
      </c>
      <c r="AR232" s="15"/>
      <c r="AS232" s="15"/>
      <c r="AT232" s="15"/>
      <c r="AU232" s="15"/>
      <c r="AV232" s="15"/>
      <c r="AW232" s="15"/>
      <c r="AX232" s="16">
        <f t="shared" ca="1" si="169"/>
        <v>0</v>
      </c>
      <c r="AY232" s="79"/>
      <c r="AZ232" s="80">
        <v>1</v>
      </c>
      <c r="BA232" s="80" t="str">
        <f t="shared" si="170"/>
        <v xml:space="preserve"> </v>
      </c>
      <c r="BB232" s="80">
        <v>2</v>
      </c>
      <c r="BC232" s="80" t="str">
        <f t="shared" si="171"/>
        <v xml:space="preserve"> </v>
      </c>
      <c r="BD232" s="80">
        <v>3</v>
      </c>
      <c r="BE232" s="80" t="str">
        <f t="shared" si="175"/>
        <v xml:space="preserve"> </v>
      </c>
      <c r="BF232" s="80">
        <v>4</v>
      </c>
      <c r="BG232" s="81"/>
      <c r="BH232" s="80">
        <v>5</v>
      </c>
      <c r="BI232" s="80" t="str">
        <f t="shared" si="172"/>
        <v xml:space="preserve"> </v>
      </c>
      <c r="BJ232" s="80">
        <v>6</v>
      </c>
      <c r="BK232" s="77" t="str">
        <f t="shared" si="173"/>
        <v xml:space="preserve"> </v>
      </c>
      <c r="BU232" s="3"/>
      <c r="BV232" s="3"/>
      <c r="BW232" s="3"/>
      <c r="BX232" s="3"/>
      <c r="BY232" s="3"/>
      <c r="BZ232" s="3"/>
    </row>
    <row r="233" spans="1:78" x14ac:dyDescent="0.25">
      <c r="A233" s="39">
        <v>232</v>
      </c>
      <c r="C233" s="27" t="str">
        <f t="shared" si="167"/>
        <v/>
      </c>
      <c r="D233" s="27">
        <f>IF($C233=D$1,1+D232,D232)</f>
        <v>0</v>
      </c>
      <c r="E233" s="27">
        <f t="shared" ref="E233:M233" si="197">IF($C233=E$1,1+E232,E232)</f>
        <v>0</v>
      </c>
      <c r="F233" s="27">
        <f t="shared" si="197"/>
        <v>0</v>
      </c>
      <c r="G233" s="27">
        <f t="shared" si="197"/>
        <v>0</v>
      </c>
      <c r="H233" s="27">
        <f t="shared" si="197"/>
        <v>0</v>
      </c>
      <c r="I233" s="27">
        <f t="shared" si="197"/>
        <v>0</v>
      </c>
      <c r="J233" s="27">
        <f t="shared" si="197"/>
        <v>0</v>
      </c>
      <c r="K233" s="27">
        <f t="shared" si="197"/>
        <v>0</v>
      </c>
      <c r="L233" s="27">
        <f t="shared" si="197"/>
        <v>0</v>
      </c>
      <c r="M233" s="27">
        <f t="shared" si="197"/>
        <v>0</v>
      </c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19" t="str">
        <f t="shared" ref="X233:X234" si="198">IF(N$231=$C233,"WIN","")</f>
        <v/>
      </c>
      <c r="Y233" s="19" t="str">
        <f t="shared" si="196"/>
        <v/>
      </c>
      <c r="Z233" s="19" t="str">
        <f t="shared" si="196"/>
        <v/>
      </c>
      <c r="AA233" s="19" t="str">
        <f t="shared" si="196"/>
        <v/>
      </c>
      <c r="AB233" s="19" t="str">
        <f t="shared" si="196"/>
        <v/>
      </c>
      <c r="AC233" s="19" t="str">
        <f t="shared" si="196"/>
        <v/>
      </c>
      <c r="AD233" s="19" t="str">
        <f t="shared" si="196"/>
        <v/>
      </c>
      <c r="AE233" s="19" t="str">
        <f t="shared" si="196"/>
        <v/>
      </c>
      <c r="AF233" s="19" t="str">
        <f t="shared" si="196"/>
        <v/>
      </c>
      <c r="AG233" s="19" t="str">
        <f t="shared" si="196"/>
        <v/>
      </c>
      <c r="AH233" s="20">
        <f t="shared" si="174"/>
        <v>0</v>
      </c>
      <c r="AI233" s="25"/>
      <c r="AJ233" s="24"/>
      <c r="AK233" s="16" t="str">
        <f t="shared" si="182"/>
        <v/>
      </c>
      <c r="AL233" s="42"/>
      <c r="AM233" s="43"/>
      <c r="AN233" s="47"/>
      <c r="AO233" s="45"/>
      <c r="AP233" s="46"/>
      <c r="AQ233" s="46"/>
      <c r="AR233" s="15"/>
      <c r="AS233" s="15"/>
      <c r="AT233" s="15"/>
      <c r="AU233" s="15"/>
      <c r="AV233" s="15"/>
      <c r="AW233" s="15"/>
      <c r="AX233" s="16">
        <f t="shared" ca="1" si="169"/>
        <v>0</v>
      </c>
      <c r="AY233" s="79"/>
      <c r="AZ233" s="80">
        <v>1</v>
      </c>
      <c r="BA233" s="80" t="str">
        <f t="shared" si="170"/>
        <v xml:space="preserve"> </v>
      </c>
      <c r="BB233" s="80">
        <v>2</v>
      </c>
      <c r="BC233" s="80" t="str">
        <f t="shared" si="171"/>
        <v xml:space="preserve"> </v>
      </c>
      <c r="BD233" s="80">
        <v>3</v>
      </c>
      <c r="BE233" s="80" t="str">
        <f t="shared" si="175"/>
        <v xml:space="preserve"> </v>
      </c>
      <c r="BF233" s="80">
        <v>4</v>
      </c>
      <c r="BG233" s="81"/>
      <c r="BH233" s="80">
        <v>5</v>
      </c>
      <c r="BI233" s="80" t="str">
        <f t="shared" si="172"/>
        <v xml:space="preserve"> </v>
      </c>
      <c r="BJ233" s="80">
        <v>6</v>
      </c>
      <c r="BK233" s="77" t="str">
        <f t="shared" si="173"/>
        <v xml:space="preserve"> </v>
      </c>
      <c r="BU233" s="3"/>
      <c r="BV233" s="3"/>
      <c r="BW233" s="3"/>
      <c r="BX233" s="3"/>
      <c r="BY233" s="3"/>
      <c r="BZ233" s="3"/>
    </row>
    <row r="234" spans="1:78" x14ac:dyDescent="0.25">
      <c r="A234" s="39">
        <v>233</v>
      </c>
      <c r="C234" s="27" t="str">
        <f t="shared" si="167"/>
        <v/>
      </c>
      <c r="D234" s="27">
        <f t="shared" ref="D234:M241" si="199">IF($C234=D$1,1+D233,D233)</f>
        <v>0</v>
      </c>
      <c r="E234" s="27">
        <f t="shared" si="199"/>
        <v>0</v>
      </c>
      <c r="F234" s="27">
        <f t="shared" si="199"/>
        <v>0</v>
      </c>
      <c r="G234" s="27">
        <f t="shared" si="199"/>
        <v>0</v>
      </c>
      <c r="H234" s="27">
        <f t="shared" si="199"/>
        <v>0</v>
      </c>
      <c r="I234" s="27">
        <f t="shared" si="199"/>
        <v>0</v>
      </c>
      <c r="J234" s="27">
        <f t="shared" si="199"/>
        <v>0</v>
      </c>
      <c r="K234" s="27">
        <f t="shared" si="199"/>
        <v>0</v>
      </c>
      <c r="L234" s="27">
        <f t="shared" si="199"/>
        <v>0</v>
      </c>
      <c r="M234" s="27">
        <f t="shared" si="199"/>
        <v>0</v>
      </c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19" t="str">
        <f t="shared" si="198"/>
        <v/>
      </c>
      <c r="Y234" s="19" t="str">
        <f t="shared" si="196"/>
        <v/>
      </c>
      <c r="Z234" s="19" t="str">
        <f t="shared" si="196"/>
        <v/>
      </c>
      <c r="AA234" s="19" t="str">
        <f t="shared" si="196"/>
        <v/>
      </c>
      <c r="AB234" s="19" t="str">
        <f t="shared" si="196"/>
        <v/>
      </c>
      <c r="AC234" s="19" t="str">
        <f t="shared" si="196"/>
        <v/>
      </c>
      <c r="AD234" s="19" t="str">
        <f t="shared" si="196"/>
        <v/>
      </c>
      <c r="AE234" s="19" t="str">
        <f t="shared" si="196"/>
        <v/>
      </c>
      <c r="AF234" s="19" t="str">
        <f t="shared" si="196"/>
        <v/>
      </c>
      <c r="AG234" s="19" t="str">
        <f t="shared" si="196"/>
        <v/>
      </c>
      <c r="AH234" s="20">
        <f t="shared" si="174"/>
        <v>0</v>
      </c>
      <c r="AI234" s="25"/>
      <c r="AJ234" s="24"/>
      <c r="AK234" s="16" t="str">
        <f t="shared" si="182"/>
        <v/>
      </c>
      <c r="AL234" s="42"/>
      <c r="AM234" s="43"/>
      <c r="AN234" s="47"/>
      <c r="AO234" s="45"/>
      <c r="AP234" s="46"/>
      <c r="AQ234" s="46"/>
      <c r="AR234" s="15"/>
      <c r="AS234" s="15"/>
      <c r="AT234" s="15"/>
      <c r="AU234" s="15"/>
      <c r="AV234" s="15"/>
      <c r="AW234" s="15"/>
      <c r="AX234" s="16">
        <f t="shared" ca="1" si="169"/>
        <v>0</v>
      </c>
      <c r="AY234" s="79"/>
      <c r="AZ234" s="80">
        <v>1</v>
      </c>
      <c r="BA234" s="80" t="str">
        <f t="shared" si="170"/>
        <v xml:space="preserve"> </v>
      </c>
      <c r="BB234" s="80">
        <v>2</v>
      </c>
      <c r="BC234" s="80" t="str">
        <f t="shared" si="171"/>
        <v xml:space="preserve"> </v>
      </c>
      <c r="BD234" s="80">
        <v>3</v>
      </c>
      <c r="BE234" s="80" t="str">
        <f t="shared" si="175"/>
        <v xml:space="preserve"> </v>
      </c>
      <c r="BF234" s="80">
        <v>4</v>
      </c>
      <c r="BG234" s="81"/>
      <c r="BH234" s="80">
        <v>5</v>
      </c>
      <c r="BI234" s="80" t="str">
        <f t="shared" si="172"/>
        <v xml:space="preserve"> </v>
      </c>
      <c r="BJ234" s="80">
        <v>6</v>
      </c>
      <c r="BK234" s="77" t="str">
        <f t="shared" si="173"/>
        <v xml:space="preserve"> </v>
      </c>
      <c r="BU234" s="3"/>
      <c r="BV234" s="3"/>
      <c r="BW234" s="3"/>
      <c r="BX234" s="3"/>
      <c r="BY234" s="3"/>
      <c r="BZ234" s="3"/>
    </row>
    <row r="235" spans="1:78" x14ac:dyDescent="0.25">
      <c r="A235" s="39">
        <v>234</v>
      </c>
      <c r="C235" s="27" t="str">
        <f t="shared" si="167"/>
        <v/>
      </c>
      <c r="D235" s="27">
        <f t="shared" si="199"/>
        <v>0</v>
      </c>
      <c r="E235" s="27">
        <f t="shared" si="199"/>
        <v>0</v>
      </c>
      <c r="F235" s="27">
        <f t="shared" si="199"/>
        <v>0</v>
      </c>
      <c r="G235" s="27">
        <f t="shared" si="199"/>
        <v>0</v>
      </c>
      <c r="H235" s="27">
        <f t="shared" si="199"/>
        <v>0</v>
      </c>
      <c r="I235" s="27">
        <f t="shared" si="199"/>
        <v>0</v>
      </c>
      <c r="J235" s="27">
        <f t="shared" si="199"/>
        <v>0</v>
      </c>
      <c r="K235" s="27">
        <f t="shared" si="199"/>
        <v>0</v>
      </c>
      <c r="L235" s="27">
        <f t="shared" si="199"/>
        <v>0</v>
      </c>
      <c r="M235" s="27">
        <f t="shared" si="199"/>
        <v>0</v>
      </c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18"/>
      <c r="Y235" s="18"/>
      <c r="Z235" s="18"/>
      <c r="AA235" s="21"/>
      <c r="AB235" s="21"/>
      <c r="AC235" s="21"/>
      <c r="AD235" s="21"/>
      <c r="AE235" s="21"/>
      <c r="AF235" s="21"/>
      <c r="AG235" s="21"/>
      <c r="AH235" s="20">
        <f t="shared" si="174"/>
        <v>0</v>
      </c>
      <c r="AI235" s="25"/>
      <c r="AJ235" s="24"/>
      <c r="AK235" s="16" t="str">
        <f t="shared" si="182"/>
        <v/>
      </c>
      <c r="AL235" s="42"/>
      <c r="AM235" s="43"/>
      <c r="AN235" s="47"/>
      <c r="AO235" s="45"/>
      <c r="AP235" s="46"/>
      <c r="AQ235" s="46"/>
      <c r="AR235" s="15"/>
      <c r="AS235" s="15"/>
      <c r="AT235" s="15"/>
      <c r="AU235" s="15"/>
      <c r="AV235" s="15"/>
      <c r="AW235" s="15"/>
      <c r="AX235" s="16">
        <f t="shared" ca="1" si="169"/>
        <v>0</v>
      </c>
      <c r="AY235" s="79"/>
      <c r="AZ235" s="80">
        <v>1</v>
      </c>
      <c r="BA235" s="80" t="str">
        <f t="shared" si="170"/>
        <v xml:space="preserve"> </v>
      </c>
      <c r="BB235" s="80">
        <v>2</v>
      </c>
      <c r="BC235" s="80" t="str">
        <f t="shared" si="171"/>
        <v xml:space="preserve"> </v>
      </c>
      <c r="BD235" s="80">
        <v>3</v>
      </c>
      <c r="BE235" s="80" t="str">
        <f t="shared" si="175"/>
        <v xml:space="preserve"> </v>
      </c>
      <c r="BF235" s="80">
        <v>4</v>
      </c>
      <c r="BG235" s="81"/>
      <c r="BH235" s="80">
        <v>5</v>
      </c>
      <c r="BI235" s="80" t="str">
        <f t="shared" si="172"/>
        <v xml:space="preserve"> </v>
      </c>
      <c r="BJ235" s="80">
        <v>6</v>
      </c>
      <c r="BK235" s="77" t="str">
        <f t="shared" si="173"/>
        <v xml:space="preserve"> </v>
      </c>
      <c r="BU235" s="3"/>
      <c r="BV235" s="3"/>
      <c r="BW235" s="3"/>
      <c r="BX235" s="3"/>
      <c r="BY235" s="3"/>
      <c r="BZ235" s="3"/>
    </row>
    <row r="236" spans="1:78" x14ac:dyDescent="0.25">
      <c r="A236" s="39">
        <v>235</v>
      </c>
      <c r="C236" s="27" t="str">
        <f t="shared" si="167"/>
        <v/>
      </c>
      <c r="D236" s="27">
        <f t="shared" si="199"/>
        <v>0</v>
      </c>
      <c r="E236" s="27">
        <f t="shared" si="199"/>
        <v>0</v>
      </c>
      <c r="F236" s="27">
        <f t="shared" si="199"/>
        <v>0</v>
      </c>
      <c r="G236" s="27">
        <f t="shared" si="199"/>
        <v>0</v>
      </c>
      <c r="H236" s="27">
        <f t="shared" si="199"/>
        <v>0</v>
      </c>
      <c r="I236" s="27">
        <f t="shared" si="199"/>
        <v>0</v>
      </c>
      <c r="J236" s="27">
        <f t="shared" si="199"/>
        <v>0</v>
      </c>
      <c r="K236" s="27">
        <f t="shared" si="199"/>
        <v>0</v>
      </c>
      <c r="L236" s="27">
        <f t="shared" si="199"/>
        <v>0</v>
      </c>
      <c r="M236" s="27">
        <f t="shared" si="199"/>
        <v>0</v>
      </c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18"/>
      <c r="Y236" s="18"/>
      <c r="Z236" s="18"/>
      <c r="AA236" s="21"/>
      <c r="AB236" s="21"/>
      <c r="AC236" s="21"/>
      <c r="AD236" s="21"/>
      <c r="AE236" s="21"/>
      <c r="AF236" s="21"/>
      <c r="AG236" s="21"/>
      <c r="AH236" s="20">
        <f t="shared" si="174"/>
        <v>0</v>
      </c>
      <c r="AI236" s="25"/>
      <c r="AJ236" s="24"/>
      <c r="AK236" s="16" t="str">
        <f t="shared" si="182"/>
        <v/>
      </c>
      <c r="AL236" s="42"/>
      <c r="AM236" s="43"/>
      <c r="AN236" s="47"/>
      <c r="AO236" s="45"/>
      <c r="AP236" s="46"/>
      <c r="AQ236" s="46"/>
      <c r="AR236" s="15"/>
      <c r="AS236" s="15"/>
      <c r="AT236" s="15"/>
      <c r="AU236" s="15"/>
      <c r="AV236" s="15"/>
      <c r="AW236" s="15"/>
      <c r="AX236" s="16">
        <f t="shared" ca="1" si="169"/>
        <v>0</v>
      </c>
      <c r="AY236" s="79"/>
      <c r="AZ236" s="80">
        <v>1</v>
      </c>
      <c r="BA236" s="80" t="str">
        <f t="shared" si="170"/>
        <v xml:space="preserve"> </v>
      </c>
      <c r="BB236" s="80">
        <v>2</v>
      </c>
      <c r="BC236" s="80" t="str">
        <f t="shared" si="171"/>
        <v xml:space="preserve"> </v>
      </c>
      <c r="BD236" s="80">
        <v>3</v>
      </c>
      <c r="BE236" s="80" t="str">
        <f t="shared" si="175"/>
        <v xml:space="preserve"> </v>
      </c>
      <c r="BF236" s="80">
        <v>4</v>
      </c>
      <c r="BG236" s="81"/>
      <c r="BH236" s="80">
        <v>5</v>
      </c>
      <c r="BI236" s="80" t="str">
        <f t="shared" si="172"/>
        <v xml:space="preserve"> </v>
      </c>
      <c r="BJ236" s="80">
        <v>6</v>
      </c>
      <c r="BK236" s="77" t="str">
        <f t="shared" si="173"/>
        <v xml:space="preserve"> </v>
      </c>
      <c r="BU236" s="3"/>
      <c r="BV236" s="3"/>
      <c r="BW236" s="3"/>
      <c r="BX236" s="3"/>
      <c r="BY236" s="3"/>
      <c r="BZ236" s="3"/>
    </row>
    <row r="237" spans="1:78" x14ac:dyDescent="0.25">
      <c r="A237" s="39">
        <v>236</v>
      </c>
      <c r="C237" s="27" t="str">
        <f t="shared" si="167"/>
        <v/>
      </c>
      <c r="D237" s="27">
        <f t="shared" si="199"/>
        <v>0</v>
      </c>
      <c r="E237" s="27">
        <f t="shared" si="199"/>
        <v>0</v>
      </c>
      <c r="F237" s="27">
        <f t="shared" si="199"/>
        <v>0</v>
      </c>
      <c r="G237" s="27">
        <f t="shared" si="199"/>
        <v>0</v>
      </c>
      <c r="H237" s="27">
        <f t="shared" si="199"/>
        <v>0</v>
      </c>
      <c r="I237" s="27">
        <f t="shared" si="199"/>
        <v>0</v>
      </c>
      <c r="J237" s="27">
        <f t="shared" si="199"/>
        <v>0</v>
      </c>
      <c r="K237" s="27">
        <f t="shared" si="199"/>
        <v>0</v>
      </c>
      <c r="L237" s="27">
        <f t="shared" si="199"/>
        <v>0</v>
      </c>
      <c r="M237" s="27">
        <f t="shared" si="199"/>
        <v>0</v>
      </c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18"/>
      <c r="Y237" s="18"/>
      <c r="Z237" s="18"/>
      <c r="AA237" s="21"/>
      <c r="AB237" s="21"/>
      <c r="AC237" s="21"/>
      <c r="AD237" s="21"/>
      <c r="AE237" s="21"/>
      <c r="AF237" s="21"/>
      <c r="AG237" s="21"/>
      <c r="AH237" s="20">
        <f t="shared" si="174"/>
        <v>0</v>
      </c>
      <c r="AI237" s="25"/>
      <c r="AJ237" s="24"/>
      <c r="AK237" s="16" t="str">
        <f t="shared" si="182"/>
        <v/>
      </c>
      <c r="AL237" s="42"/>
      <c r="AM237" s="43"/>
      <c r="AN237" s="47"/>
      <c r="AO237" s="45"/>
      <c r="AP237" s="46"/>
      <c r="AQ237" s="46"/>
      <c r="AR237" s="15"/>
      <c r="AS237" s="15"/>
      <c r="AT237" s="15"/>
      <c r="AU237" s="15"/>
      <c r="AV237" s="15"/>
      <c r="AW237" s="15"/>
      <c r="AX237" s="16">
        <f t="shared" ca="1" si="169"/>
        <v>0</v>
      </c>
      <c r="AY237" s="79"/>
      <c r="AZ237" s="80">
        <v>1</v>
      </c>
      <c r="BA237" s="80" t="str">
        <f t="shared" si="170"/>
        <v xml:space="preserve"> </v>
      </c>
      <c r="BB237" s="80">
        <v>2</v>
      </c>
      <c r="BC237" s="80" t="str">
        <f t="shared" si="171"/>
        <v xml:space="preserve"> </v>
      </c>
      <c r="BD237" s="80">
        <v>3</v>
      </c>
      <c r="BE237" s="80" t="str">
        <f t="shared" si="175"/>
        <v xml:space="preserve"> </v>
      </c>
      <c r="BF237" s="80">
        <v>4</v>
      </c>
      <c r="BG237" s="81"/>
      <c r="BH237" s="80">
        <v>5</v>
      </c>
      <c r="BI237" s="80" t="str">
        <f t="shared" si="172"/>
        <v xml:space="preserve"> </v>
      </c>
      <c r="BJ237" s="80">
        <v>6</v>
      </c>
      <c r="BK237" s="77" t="str">
        <f t="shared" si="173"/>
        <v xml:space="preserve"> </v>
      </c>
      <c r="BU237" s="3"/>
      <c r="BV237" s="3"/>
      <c r="BW237" s="3"/>
      <c r="BX237" s="3"/>
      <c r="BY237" s="3"/>
      <c r="BZ237" s="3"/>
    </row>
    <row r="238" spans="1:78" x14ac:dyDescent="0.25">
      <c r="A238" s="39">
        <v>237</v>
      </c>
      <c r="C238" s="27" t="str">
        <f t="shared" si="167"/>
        <v/>
      </c>
      <c r="D238" s="27">
        <f t="shared" si="199"/>
        <v>0</v>
      </c>
      <c r="E238" s="27">
        <f t="shared" si="199"/>
        <v>0</v>
      </c>
      <c r="F238" s="27">
        <f t="shared" si="199"/>
        <v>0</v>
      </c>
      <c r="G238" s="27">
        <f t="shared" si="199"/>
        <v>0</v>
      </c>
      <c r="H238" s="27">
        <f t="shared" si="199"/>
        <v>0</v>
      </c>
      <c r="I238" s="27">
        <f t="shared" si="199"/>
        <v>0</v>
      </c>
      <c r="J238" s="27">
        <f t="shared" si="199"/>
        <v>0</v>
      </c>
      <c r="K238" s="27">
        <f t="shared" si="199"/>
        <v>0</v>
      </c>
      <c r="L238" s="27">
        <f t="shared" si="199"/>
        <v>0</v>
      </c>
      <c r="M238" s="27">
        <f t="shared" si="199"/>
        <v>0</v>
      </c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18"/>
      <c r="Y238" s="18"/>
      <c r="Z238" s="18"/>
      <c r="AA238" s="21"/>
      <c r="AB238" s="21"/>
      <c r="AC238" s="21"/>
      <c r="AD238" s="21"/>
      <c r="AE238" s="21"/>
      <c r="AF238" s="21"/>
      <c r="AG238" s="21"/>
      <c r="AH238" s="20">
        <f t="shared" si="174"/>
        <v>0</v>
      </c>
      <c r="AI238" s="25"/>
      <c r="AJ238" s="24"/>
      <c r="AK238" s="16" t="str">
        <f t="shared" si="182"/>
        <v/>
      </c>
      <c r="AL238" s="42"/>
      <c r="AM238" s="43"/>
      <c r="AN238" s="47"/>
      <c r="AO238" s="45"/>
      <c r="AP238" s="46"/>
      <c r="AQ238" s="46"/>
      <c r="AR238" s="15"/>
      <c r="AS238" s="15"/>
      <c r="AT238" s="15"/>
      <c r="AU238" s="15"/>
      <c r="AV238" s="15"/>
      <c r="AW238" s="15"/>
      <c r="AX238" s="16">
        <f t="shared" ca="1" si="169"/>
        <v>0</v>
      </c>
      <c r="AY238" s="79"/>
      <c r="AZ238" s="80">
        <v>1</v>
      </c>
      <c r="BA238" s="80" t="str">
        <f t="shared" si="170"/>
        <v xml:space="preserve"> </v>
      </c>
      <c r="BB238" s="80">
        <v>2</v>
      </c>
      <c r="BC238" s="80" t="str">
        <f t="shared" si="171"/>
        <v xml:space="preserve"> </v>
      </c>
      <c r="BD238" s="80">
        <v>3</v>
      </c>
      <c r="BE238" s="80" t="str">
        <f t="shared" si="175"/>
        <v xml:space="preserve"> </v>
      </c>
      <c r="BF238" s="80">
        <v>4</v>
      </c>
      <c r="BG238" s="81"/>
      <c r="BH238" s="80">
        <v>5</v>
      </c>
      <c r="BI238" s="80" t="str">
        <f t="shared" si="172"/>
        <v xml:space="preserve"> </v>
      </c>
      <c r="BJ238" s="80">
        <v>6</v>
      </c>
      <c r="BK238" s="77" t="str">
        <f t="shared" si="173"/>
        <v xml:space="preserve"> </v>
      </c>
      <c r="BU238" s="3"/>
      <c r="BV238" s="3"/>
      <c r="BW238" s="3"/>
      <c r="BX238" s="3"/>
      <c r="BY238" s="3"/>
      <c r="BZ238" s="3"/>
    </row>
    <row r="239" spans="1:78" x14ac:dyDescent="0.25">
      <c r="A239" s="39">
        <v>238</v>
      </c>
      <c r="C239" s="27" t="str">
        <f t="shared" si="167"/>
        <v/>
      </c>
      <c r="D239" s="27">
        <f t="shared" si="199"/>
        <v>0</v>
      </c>
      <c r="E239" s="27">
        <f t="shared" si="199"/>
        <v>0</v>
      </c>
      <c r="F239" s="27">
        <f t="shared" si="199"/>
        <v>0</v>
      </c>
      <c r="G239" s="27">
        <f t="shared" si="199"/>
        <v>0</v>
      </c>
      <c r="H239" s="27">
        <f t="shared" si="199"/>
        <v>0</v>
      </c>
      <c r="I239" s="27">
        <f t="shared" si="199"/>
        <v>0</v>
      </c>
      <c r="J239" s="27">
        <f t="shared" si="199"/>
        <v>0</v>
      </c>
      <c r="K239" s="27">
        <f t="shared" si="199"/>
        <v>0</v>
      </c>
      <c r="L239" s="27">
        <f t="shared" si="199"/>
        <v>0</v>
      </c>
      <c r="M239" s="27">
        <f t="shared" si="199"/>
        <v>0</v>
      </c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18"/>
      <c r="Y239" s="18"/>
      <c r="Z239" s="18"/>
      <c r="AA239" s="21"/>
      <c r="AB239" s="21"/>
      <c r="AC239" s="21"/>
      <c r="AD239" s="21"/>
      <c r="AE239" s="21"/>
      <c r="AF239" s="21"/>
      <c r="AG239" s="21"/>
      <c r="AH239" s="20">
        <f t="shared" si="174"/>
        <v>0</v>
      </c>
      <c r="AI239" s="25"/>
      <c r="AJ239" s="24"/>
      <c r="AK239" s="16" t="str">
        <f t="shared" si="182"/>
        <v/>
      </c>
      <c r="AL239" s="42"/>
      <c r="AM239" s="43"/>
      <c r="AN239" s="47"/>
      <c r="AO239" s="45"/>
      <c r="AP239" s="46"/>
      <c r="AQ239" s="46"/>
      <c r="AR239" s="15"/>
      <c r="AS239" s="15"/>
      <c r="AT239" s="15"/>
      <c r="AU239" s="15"/>
      <c r="AV239" s="15"/>
      <c r="AW239" s="15"/>
      <c r="AX239" s="16">
        <f t="shared" ca="1" si="169"/>
        <v>0</v>
      </c>
      <c r="AY239" s="79"/>
      <c r="AZ239" s="80">
        <v>1</v>
      </c>
      <c r="BA239" s="80" t="str">
        <f t="shared" si="170"/>
        <v xml:space="preserve"> </v>
      </c>
      <c r="BB239" s="80">
        <v>2</v>
      </c>
      <c r="BC239" s="80" t="str">
        <f t="shared" si="171"/>
        <v xml:space="preserve"> </v>
      </c>
      <c r="BD239" s="80">
        <v>3</v>
      </c>
      <c r="BE239" s="80" t="str">
        <f t="shared" si="175"/>
        <v xml:space="preserve"> </v>
      </c>
      <c r="BF239" s="80">
        <v>4</v>
      </c>
      <c r="BG239" s="81"/>
      <c r="BH239" s="80">
        <v>5</v>
      </c>
      <c r="BI239" s="80" t="str">
        <f t="shared" si="172"/>
        <v xml:space="preserve"> </v>
      </c>
      <c r="BJ239" s="80">
        <v>6</v>
      </c>
      <c r="BK239" s="77" t="str">
        <f t="shared" si="173"/>
        <v xml:space="preserve"> </v>
      </c>
      <c r="BU239" s="3"/>
      <c r="BV239" s="3"/>
      <c r="BW239" s="3"/>
      <c r="BX239" s="3"/>
      <c r="BY239" s="3"/>
      <c r="BZ239" s="3"/>
    </row>
    <row r="240" spans="1:78" x14ac:dyDescent="0.25">
      <c r="A240" s="39">
        <v>239</v>
      </c>
      <c r="C240" s="27" t="str">
        <f t="shared" si="167"/>
        <v/>
      </c>
      <c r="D240" s="27">
        <f t="shared" si="199"/>
        <v>0</v>
      </c>
      <c r="E240" s="27">
        <f t="shared" si="199"/>
        <v>0</v>
      </c>
      <c r="F240" s="27">
        <f t="shared" si="199"/>
        <v>0</v>
      </c>
      <c r="G240" s="27">
        <f t="shared" si="199"/>
        <v>0</v>
      </c>
      <c r="H240" s="27">
        <f t="shared" si="199"/>
        <v>0</v>
      </c>
      <c r="I240" s="27">
        <f t="shared" si="199"/>
        <v>0</v>
      </c>
      <c r="J240" s="27">
        <f t="shared" si="199"/>
        <v>0</v>
      </c>
      <c r="K240" s="27">
        <f t="shared" si="199"/>
        <v>0</v>
      </c>
      <c r="L240" s="27">
        <f t="shared" si="199"/>
        <v>0</v>
      </c>
      <c r="M240" s="27">
        <f t="shared" si="199"/>
        <v>0</v>
      </c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18"/>
      <c r="Y240" s="18"/>
      <c r="Z240" s="18"/>
      <c r="AA240" s="21"/>
      <c r="AB240" s="21"/>
      <c r="AC240" s="21"/>
      <c r="AD240" s="21"/>
      <c r="AE240" s="21"/>
      <c r="AF240" s="21"/>
      <c r="AG240" s="21"/>
      <c r="AH240" s="20">
        <f t="shared" si="174"/>
        <v>0</v>
      </c>
      <c r="AI240" s="25"/>
      <c r="AJ240" s="24"/>
      <c r="AK240" s="16" t="str">
        <f t="shared" si="182"/>
        <v/>
      </c>
      <c r="AL240" s="42"/>
      <c r="AM240" s="43"/>
      <c r="AN240" s="47"/>
      <c r="AO240" s="45"/>
      <c r="AP240" s="46"/>
      <c r="AQ240" s="46"/>
      <c r="AR240" s="15"/>
      <c r="AS240" s="15"/>
      <c r="AT240" s="15"/>
      <c r="AU240" s="15"/>
      <c r="AV240" s="15"/>
      <c r="AW240" s="15"/>
      <c r="AX240" s="16">
        <f t="shared" ca="1" si="169"/>
        <v>0</v>
      </c>
      <c r="AY240" s="79"/>
      <c r="AZ240" s="80">
        <v>1</v>
      </c>
      <c r="BA240" s="80" t="str">
        <f t="shared" si="170"/>
        <v xml:space="preserve"> </v>
      </c>
      <c r="BB240" s="80">
        <v>2</v>
      </c>
      <c r="BC240" s="80" t="str">
        <f t="shared" si="171"/>
        <v xml:space="preserve"> </v>
      </c>
      <c r="BD240" s="80">
        <v>3</v>
      </c>
      <c r="BE240" s="80" t="str">
        <f t="shared" si="175"/>
        <v xml:space="preserve"> </v>
      </c>
      <c r="BF240" s="80">
        <v>4</v>
      </c>
      <c r="BG240" s="81"/>
      <c r="BH240" s="80">
        <v>5</v>
      </c>
      <c r="BI240" s="80" t="str">
        <f t="shared" si="172"/>
        <v xml:space="preserve"> </v>
      </c>
      <c r="BJ240" s="80">
        <v>6</v>
      </c>
      <c r="BK240" s="77" t="str">
        <f t="shared" si="173"/>
        <v xml:space="preserve"> </v>
      </c>
      <c r="BU240" s="3"/>
      <c r="BV240" s="3"/>
      <c r="BW240" s="3"/>
      <c r="BX240" s="3"/>
      <c r="BY240" s="3"/>
      <c r="BZ240" s="3"/>
    </row>
    <row r="241" spans="1:78" x14ac:dyDescent="0.25">
      <c r="A241" s="39">
        <v>240</v>
      </c>
      <c r="C241" s="27" t="str">
        <f t="shared" si="167"/>
        <v/>
      </c>
      <c r="D241" s="27">
        <f t="shared" si="199"/>
        <v>0</v>
      </c>
      <c r="E241" s="27">
        <f t="shared" si="199"/>
        <v>0</v>
      </c>
      <c r="F241" s="27">
        <f t="shared" si="199"/>
        <v>0</v>
      </c>
      <c r="G241" s="27">
        <f t="shared" si="199"/>
        <v>0</v>
      </c>
      <c r="H241" s="27">
        <f t="shared" si="199"/>
        <v>0</v>
      </c>
      <c r="I241" s="27">
        <f t="shared" si="199"/>
        <v>0</v>
      </c>
      <c r="J241" s="27">
        <f t="shared" si="199"/>
        <v>0</v>
      </c>
      <c r="K241" s="27">
        <f t="shared" si="199"/>
        <v>0</v>
      </c>
      <c r="L241" s="27">
        <f t="shared" si="199"/>
        <v>0</v>
      </c>
      <c r="M241" s="27">
        <f t="shared" si="199"/>
        <v>0</v>
      </c>
      <c r="N241" s="7">
        <f>IF(D241=0,D1,"")</f>
        <v>1</v>
      </c>
      <c r="O241" s="7">
        <f t="shared" ref="O241:W241" si="200">IF(E241=0,E1,"")</f>
        <v>2</v>
      </c>
      <c r="P241" s="7">
        <f t="shared" si="200"/>
        <v>3</v>
      </c>
      <c r="Q241" s="7">
        <f t="shared" si="200"/>
        <v>4</v>
      </c>
      <c r="R241" s="7">
        <f t="shared" si="200"/>
        <v>5</v>
      </c>
      <c r="S241" s="7">
        <f t="shared" si="200"/>
        <v>6</v>
      </c>
      <c r="T241" s="7">
        <f t="shared" si="200"/>
        <v>7</v>
      </c>
      <c r="U241" s="7">
        <f t="shared" si="200"/>
        <v>8</v>
      </c>
      <c r="V241" s="7">
        <f t="shared" si="200"/>
        <v>9</v>
      </c>
      <c r="W241" s="7">
        <f t="shared" si="200"/>
        <v>0</v>
      </c>
      <c r="X241" s="18"/>
      <c r="Y241" s="18"/>
      <c r="Z241" s="18"/>
      <c r="AA241" s="21"/>
      <c r="AB241" s="21"/>
      <c r="AC241" s="21"/>
      <c r="AD241" s="21"/>
      <c r="AE241" s="21"/>
      <c r="AF241" s="21"/>
      <c r="AG241" s="21"/>
      <c r="AH241" s="20">
        <f t="shared" si="174"/>
        <v>0</v>
      </c>
      <c r="AI241" s="25"/>
      <c r="AJ241" s="24"/>
      <c r="AK241" s="16" t="str">
        <f t="shared" si="182"/>
        <v/>
      </c>
      <c r="AL241" s="42"/>
      <c r="AM241" s="43"/>
      <c r="AN241" s="47"/>
      <c r="AO241" s="45"/>
      <c r="AP241" s="46"/>
      <c r="AQ241" s="46"/>
      <c r="AR241" s="15"/>
      <c r="AS241" s="15"/>
      <c r="AT241" s="15"/>
      <c r="AU241" s="15"/>
      <c r="AV241" s="15"/>
      <c r="AW241" s="15"/>
      <c r="AX241" s="16">
        <f t="shared" ca="1" si="169"/>
        <v>0</v>
      </c>
      <c r="AY241" s="79"/>
      <c r="AZ241" s="80">
        <v>1</v>
      </c>
      <c r="BA241" s="80" t="str">
        <f t="shared" si="170"/>
        <v xml:space="preserve"> </v>
      </c>
      <c r="BB241" s="80">
        <v>2</v>
      </c>
      <c r="BC241" s="80" t="str">
        <f t="shared" si="171"/>
        <v xml:space="preserve"> </v>
      </c>
      <c r="BD241" s="80">
        <v>3</v>
      </c>
      <c r="BE241" s="80" t="str">
        <f t="shared" si="175"/>
        <v xml:space="preserve"> </v>
      </c>
      <c r="BF241" s="80">
        <v>4</v>
      </c>
      <c r="BG241" s="81"/>
      <c r="BH241" s="80">
        <v>5</v>
      </c>
      <c r="BI241" s="80" t="str">
        <f t="shared" si="172"/>
        <v xml:space="preserve"> </v>
      </c>
      <c r="BJ241" s="80">
        <v>6</v>
      </c>
      <c r="BK241" s="77" t="str">
        <f t="shared" si="173"/>
        <v xml:space="preserve"> </v>
      </c>
      <c r="BU241" s="3"/>
      <c r="BV241" s="3"/>
      <c r="BW241" s="3"/>
      <c r="BX241" s="3"/>
      <c r="BY241" s="3"/>
      <c r="BZ241" s="3"/>
    </row>
    <row r="242" spans="1:78" x14ac:dyDescent="0.25">
      <c r="A242" s="39">
        <v>241</v>
      </c>
      <c r="C242" s="27" t="str">
        <f t="shared" si="167"/>
        <v/>
      </c>
      <c r="D242" s="34">
        <f>IF($C242=D1,1,0)</f>
        <v>0</v>
      </c>
      <c r="E242" s="34">
        <f t="shared" ref="E242:M242" si="201">IF($C242=E1,1,0)</f>
        <v>0</v>
      </c>
      <c r="F242" s="34">
        <f t="shared" si="201"/>
        <v>0</v>
      </c>
      <c r="G242" s="34">
        <f t="shared" si="201"/>
        <v>0</v>
      </c>
      <c r="H242" s="34">
        <f t="shared" si="201"/>
        <v>0</v>
      </c>
      <c r="I242" s="34">
        <f t="shared" si="201"/>
        <v>0</v>
      </c>
      <c r="J242" s="34">
        <f t="shared" si="201"/>
        <v>0</v>
      </c>
      <c r="K242" s="34">
        <f t="shared" si="201"/>
        <v>0</v>
      </c>
      <c r="L242" s="34">
        <f t="shared" si="201"/>
        <v>0</v>
      </c>
      <c r="M242" s="34">
        <f t="shared" si="201"/>
        <v>0</v>
      </c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19" t="str">
        <f>IF(N$241=$C242,"WIN","")</f>
        <v/>
      </c>
      <c r="Y242" s="19" t="str">
        <f t="shared" ref="Y242:AG244" si="202">IF(O$241=$C242,"WIN","")</f>
        <v/>
      </c>
      <c r="Z242" s="19" t="str">
        <f t="shared" si="202"/>
        <v/>
      </c>
      <c r="AA242" s="19" t="str">
        <f t="shared" si="202"/>
        <v/>
      </c>
      <c r="AB242" s="19" t="str">
        <f t="shared" si="202"/>
        <v/>
      </c>
      <c r="AC242" s="19" t="str">
        <f t="shared" si="202"/>
        <v/>
      </c>
      <c r="AD242" s="19" t="str">
        <f t="shared" si="202"/>
        <v/>
      </c>
      <c r="AE242" s="19" t="str">
        <f t="shared" si="202"/>
        <v/>
      </c>
      <c r="AF242" s="19" t="str">
        <f t="shared" si="202"/>
        <v/>
      </c>
      <c r="AG242" s="19" t="str">
        <f t="shared" si="202"/>
        <v/>
      </c>
      <c r="AH242" s="20">
        <f t="shared" si="174"/>
        <v>0</v>
      </c>
      <c r="AI242" s="26">
        <f>SUM(AH242:AH244)</f>
        <v>0</v>
      </c>
      <c r="AJ242" s="20" t="str">
        <f>IF(AI242&lt;&gt;0,"W",IF(AI242=0,"L"))</f>
        <v>L</v>
      </c>
      <c r="AK242" s="16">
        <f t="shared" si="182"/>
        <v>10</v>
      </c>
      <c r="AL242" s="50" t="str">
        <f>IF(AND(AI242&gt;0,AK242=1),"W","L ")</f>
        <v xml:space="preserve">L </v>
      </c>
      <c r="AM242" s="51" t="str">
        <f>IF(AND(AI242&gt;0,AK242=2),"W","L ")</f>
        <v xml:space="preserve">L </v>
      </c>
      <c r="AN242" s="47" t="str">
        <f>IF(AND(AI242&gt;0,AK242=3),"W","L ")</f>
        <v xml:space="preserve">L </v>
      </c>
      <c r="AO242" s="48" t="str">
        <f>IF(AND(AI242&gt;0,AK242=4),"W","L ")</f>
        <v xml:space="preserve">L </v>
      </c>
      <c r="AP242" s="49" t="str">
        <f>IF(AND(AI242&gt;0,AK242=5),"W","L ")</f>
        <v xml:space="preserve">L </v>
      </c>
      <c r="AQ242" s="49" t="str">
        <f>IF(AND(AI242&gt;0,AK242=6),"W","L ")</f>
        <v xml:space="preserve">L </v>
      </c>
      <c r="AR242" s="15"/>
      <c r="AS242" s="15"/>
      <c r="AT242" s="15"/>
      <c r="AU242" s="15"/>
      <c r="AV242" s="15"/>
      <c r="AW242" s="15"/>
      <c r="AX242" s="16">
        <f t="shared" ca="1" si="169"/>
        <v>0</v>
      </c>
      <c r="AY242" s="79"/>
      <c r="AZ242" s="80">
        <v>1</v>
      </c>
      <c r="BA242" s="80" t="str">
        <f t="shared" si="170"/>
        <v xml:space="preserve"> </v>
      </c>
      <c r="BB242" s="80">
        <v>2</v>
      </c>
      <c r="BC242" s="80" t="str">
        <f t="shared" si="171"/>
        <v xml:space="preserve"> </v>
      </c>
      <c r="BD242" s="80">
        <v>3</v>
      </c>
      <c r="BE242" s="80" t="str">
        <f t="shared" si="175"/>
        <v xml:space="preserve"> </v>
      </c>
      <c r="BF242" s="80">
        <v>4</v>
      </c>
      <c r="BG242" s="81"/>
      <c r="BH242" s="80">
        <v>5</v>
      </c>
      <c r="BI242" s="80" t="str">
        <f t="shared" si="172"/>
        <v xml:space="preserve"> </v>
      </c>
      <c r="BJ242" s="80">
        <v>6</v>
      </c>
      <c r="BK242" s="77" t="str">
        <f t="shared" si="173"/>
        <v xml:space="preserve"> </v>
      </c>
      <c r="BU242" s="3"/>
      <c r="BV242" s="3"/>
      <c r="BW242" s="3"/>
      <c r="BX242" s="3"/>
      <c r="BY242" s="3"/>
      <c r="BZ242" s="3"/>
    </row>
    <row r="243" spans="1:78" x14ac:dyDescent="0.25">
      <c r="A243" s="39">
        <v>242</v>
      </c>
      <c r="C243" s="27" t="str">
        <f t="shared" si="167"/>
        <v/>
      </c>
      <c r="D243" s="27">
        <f>IF($C243=D$1,1+D242,D242)</f>
        <v>0</v>
      </c>
      <c r="E243" s="27">
        <f t="shared" ref="E243:M243" si="203">IF($C243=E$1,1+E242,E242)</f>
        <v>0</v>
      </c>
      <c r="F243" s="27">
        <f t="shared" si="203"/>
        <v>0</v>
      </c>
      <c r="G243" s="27">
        <f t="shared" si="203"/>
        <v>0</v>
      </c>
      <c r="H243" s="27">
        <f t="shared" si="203"/>
        <v>0</v>
      </c>
      <c r="I243" s="27">
        <f t="shared" si="203"/>
        <v>0</v>
      </c>
      <c r="J243" s="27">
        <f t="shared" si="203"/>
        <v>0</v>
      </c>
      <c r="K243" s="27">
        <f t="shared" si="203"/>
        <v>0</v>
      </c>
      <c r="L243" s="27">
        <f t="shared" si="203"/>
        <v>0</v>
      </c>
      <c r="M243" s="27">
        <f t="shared" si="203"/>
        <v>0</v>
      </c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19" t="str">
        <f t="shared" ref="X243:X244" si="204">IF(N$241=$C243,"WIN","")</f>
        <v/>
      </c>
      <c r="Y243" s="19" t="str">
        <f t="shared" si="202"/>
        <v/>
      </c>
      <c r="Z243" s="19" t="str">
        <f t="shared" si="202"/>
        <v/>
      </c>
      <c r="AA243" s="19" t="str">
        <f t="shared" si="202"/>
        <v/>
      </c>
      <c r="AB243" s="19" t="str">
        <f t="shared" si="202"/>
        <v/>
      </c>
      <c r="AC243" s="19" t="str">
        <f t="shared" si="202"/>
        <v/>
      </c>
      <c r="AD243" s="19" t="str">
        <f t="shared" si="202"/>
        <v/>
      </c>
      <c r="AE243" s="19" t="str">
        <f t="shared" si="202"/>
        <v/>
      </c>
      <c r="AF243" s="19" t="str">
        <f t="shared" si="202"/>
        <v/>
      </c>
      <c r="AG243" s="19" t="str">
        <f t="shared" si="202"/>
        <v/>
      </c>
      <c r="AH243" s="20">
        <f t="shared" si="174"/>
        <v>0</v>
      </c>
      <c r="AI243" s="25"/>
      <c r="AJ243" s="24"/>
      <c r="AK243" s="16" t="str">
        <f t="shared" si="182"/>
        <v/>
      </c>
      <c r="AL243" s="42"/>
      <c r="AM243" s="43"/>
      <c r="AN243" s="47"/>
      <c r="AO243" s="45"/>
      <c r="AP243" s="46"/>
      <c r="AQ243" s="46"/>
      <c r="AR243" s="15"/>
      <c r="AS243" s="15"/>
      <c r="AT243" s="15"/>
      <c r="AU243" s="15"/>
      <c r="AV243" s="15"/>
      <c r="AW243" s="15"/>
      <c r="AX243" s="16">
        <f t="shared" ca="1" si="169"/>
        <v>0</v>
      </c>
      <c r="AY243" s="79"/>
      <c r="AZ243" s="80">
        <v>1</v>
      </c>
      <c r="BA243" s="80" t="str">
        <f t="shared" si="170"/>
        <v xml:space="preserve"> </v>
      </c>
      <c r="BB243" s="80">
        <v>2</v>
      </c>
      <c r="BC243" s="80" t="str">
        <f t="shared" si="171"/>
        <v xml:space="preserve"> </v>
      </c>
      <c r="BD243" s="80">
        <v>3</v>
      </c>
      <c r="BE243" s="80" t="str">
        <f t="shared" si="175"/>
        <v xml:space="preserve"> </v>
      </c>
      <c r="BF243" s="80">
        <v>4</v>
      </c>
      <c r="BG243" s="81"/>
      <c r="BH243" s="80">
        <v>5</v>
      </c>
      <c r="BI243" s="80" t="str">
        <f t="shared" si="172"/>
        <v xml:space="preserve"> </v>
      </c>
      <c r="BJ243" s="80">
        <v>6</v>
      </c>
      <c r="BK243" s="77" t="str">
        <f t="shared" si="173"/>
        <v xml:space="preserve"> </v>
      </c>
      <c r="BU243" s="3"/>
      <c r="BV243" s="3"/>
      <c r="BW243" s="3"/>
      <c r="BX243" s="3"/>
      <c r="BY243" s="3"/>
      <c r="BZ243" s="3"/>
    </row>
    <row r="244" spans="1:78" x14ac:dyDescent="0.25">
      <c r="A244" s="39">
        <v>243</v>
      </c>
      <c r="C244" s="27" t="str">
        <f t="shared" si="167"/>
        <v/>
      </c>
      <c r="D244" s="27">
        <f t="shared" ref="D244:M251" si="205">IF($C244=D$1,1+D243,D243)</f>
        <v>0</v>
      </c>
      <c r="E244" s="27">
        <f t="shared" si="205"/>
        <v>0</v>
      </c>
      <c r="F244" s="27">
        <f t="shared" si="205"/>
        <v>0</v>
      </c>
      <c r="G244" s="27">
        <f t="shared" si="205"/>
        <v>0</v>
      </c>
      <c r="H244" s="27">
        <f t="shared" si="205"/>
        <v>0</v>
      </c>
      <c r="I244" s="27">
        <f t="shared" si="205"/>
        <v>0</v>
      </c>
      <c r="J244" s="27">
        <f t="shared" si="205"/>
        <v>0</v>
      </c>
      <c r="K244" s="27">
        <f t="shared" si="205"/>
        <v>0</v>
      </c>
      <c r="L244" s="27">
        <f t="shared" si="205"/>
        <v>0</v>
      </c>
      <c r="M244" s="27">
        <f t="shared" si="205"/>
        <v>0</v>
      </c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19" t="str">
        <f t="shared" si="204"/>
        <v/>
      </c>
      <c r="Y244" s="19" t="str">
        <f t="shared" si="202"/>
        <v/>
      </c>
      <c r="Z244" s="19" t="str">
        <f t="shared" si="202"/>
        <v/>
      </c>
      <c r="AA244" s="19" t="str">
        <f t="shared" si="202"/>
        <v/>
      </c>
      <c r="AB244" s="19" t="str">
        <f t="shared" si="202"/>
        <v/>
      </c>
      <c r="AC244" s="19" t="str">
        <f t="shared" si="202"/>
        <v/>
      </c>
      <c r="AD244" s="19" t="str">
        <f t="shared" si="202"/>
        <v/>
      </c>
      <c r="AE244" s="19" t="str">
        <f t="shared" si="202"/>
        <v/>
      </c>
      <c r="AF244" s="19" t="str">
        <f t="shared" si="202"/>
        <v/>
      </c>
      <c r="AG244" s="19" t="str">
        <f t="shared" si="202"/>
        <v/>
      </c>
      <c r="AH244" s="20">
        <f t="shared" si="174"/>
        <v>0</v>
      </c>
      <c r="AI244" s="25"/>
      <c r="AJ244" s="24"/>
      <c r="AK244" s="16" t="str">
        <f t="shared" si="182"/>
        <v/>
      </c>
      <c r="AL244" s="42"/>
      <c r="AM244" s="43"/>
      <c r="AN244" s="47"/>
      <c r="AO244" s="45"/>
      <c r="AP244" s="46"/>
      <c r="AQ244" s="46"/>
      <c r="AR244" s="15"/>
      <c r="AS244" s="15"/>
      <c r="AT244" s="15"/>
      <c r="AU244" s="15"/>
      <c r="AV244" s="15"/>
      <c r="AW244" s="15"/>
      <c r="AX244" s="16">
        <f t="shared" ca="1" si="169"/>
        <v>0</v>
      </c>
      <c r="AY244" s="79"/>
      <c r="AZ244" s="80">
        <v>1</v>
      </c>
      <c r="BA244" s="80" t="str">
        <f t="shared" si="170"/>
        <v xml:space="preserve"> </v>
      </c>
      <c r="BB244" s="80">
        <v>2</v>
      </c>
      <c r="BC244" s="80" t="str">
        <f t="shared" si="171"/>
        <v xml:space="preserve"> </v>
      </c>
      <c r="BD244" s="80">
        <v>3</v>
      </c>
      <c r="BE244" s="80" t="str">
        <f t="shared" si="175"/>
        <v xml:space="preserve"> </v>
      </c>
      <c r="BF244" s="80">
        <v>4</v>
      </c>
      <c r="BG244" s="81"/>
      <c r="BH244" s="80">
        <v>5</v>
      </c>
      <c r="BI244" s="80" t="str">
        <f t="shared" si="172"/>
        <v xml:space="preserve"> </v>
      </c>
      <c r="BJ244" s="80">
        <v>6</v>
      </c>
      <c r="BK244" s="77" t="str">
        <f t="shared" si="173"/>
        <v xml:space="preserve"> </v>
      </c>
      <c r="BU244" s="3"/>
      <c r="BV244" s="3"/>
      <c r="BW244" s="3"/>
      <c r="BX244" s="3"/>
      <c r="BY244" s="3"/>
      <c r="BZ244" s="3"/>
    </row>
    <row r="245" spans="1:78" x14ac:dyDescent="0.25">
      <c r="A245" s="39">
        <v>244</v>
      </c>
      <c r="C245" s="27" t="str">
        <f t="shared" si="167"/>
        <v/>
      </c>
      <c r="D245" s="27">
        <f t="shared" si="205"/>
        <v>0</v>
      </c>
      <c r="E245" s="27">
        <f t="shared" si="205"/>
        <v>0</v>
      </c>
      <c r="F245" s="27">
        <f t="shared" si="205"/>
        <v>0</v>
      </c>
      <c r="G245" s="27">
        <f t="shared" si="205"/>
        <v>0</v>
      </c>
      <c r="H245" s="27">
        <f t="shared" si="205"/>
        <v>0</v>
      </c>
      <c r="I245" s="27">
        <f t="shared" si="205"/>
        <v>0</v>
      </c>
      <c r="J245" s="27">
        <f t="shared" si="205"/>
        <v>0</v>
      </c>
      <c r="K245" s="27">
        <f t="shared" si="205"/>
        <v>0</v>
      </c>
      <c r="L245" s="27">
        <f t="shared" si="205"/>
        <v>0</v>
      </c>
      <c r="M245" s="27">
        <f t="shared" si="205"/>
        <v>0</v>
      </c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18"/>
      <c r="Y245" s="18"/>
      <c r="Z245" s="18"/>
      <c r="AA245" s="21"/>
      <c r="AB245" s="21"/>
      <c r="AC245" s="21"/>
      <c r="AD245" s="21"/>
      <c r="AE245" s="21"/>
      <c r="AF245" s="21"/>
      <c r="AG245" s="21"/>
      <c r="AH245" s="20">
        <f t="shared" si="174"/>
        <v>0</v>
      </c>
      <c r="AI245" s="25"/>
      <c r="AJ245" s="24"/>
      <c r="AK245" s="16" t="str">
        <f t="shared" si="182"/>
        <v/>
      </c>
      <c r="AL245" s="42"/>
      <c r="AM245" s="43"/>
      <c r="AN245" s="47"/>
      <c r="AO245" s="45"/>
      <c r="AP245" s="46"/>
      <c r="AQ245" s="46"/>
      <c r="AR245" s="15"/>
      <c r="AS245" s="15"/>
      <c r="AT245" s="15"/>
      <c r="AU245" s="15"/>
      <c r="AV245" s="15"/>
      <c r="AW245" s="15"/>
      <c r="AX245" s="16">
        <f t="shared" ca="1" si="169"/>
        <v>0</v>
      </c>
      <c r="AY245" s="79"/>
      <c r="AZ245" s="80">
        <v>1</v>
      </c>
      <c r="BA245" s="80" t="str">
        <f t="shared" si="170"/>
        <v xml:space="preserve"> </v>
      </c>
      <c r="BB245" s="80">
        <v>2</v>
      </c>
      <c r="BC245" s="80" t="str">
        <f t="shared" si="171"/>
        <v xml:space="preserve"> </v>
      </c>
      <c r="BD245" s="80">
        <v>3</v>
      </c>
      <c r="BE245" s="80" t="str">
        <f t="shared" si="175"/>
        <v xml:space="preserve"> </v>
      </c>
      <c r="BF245" s="80">
        <v>4</v>
      </c>
      <c r="BG245" s="81"/>
      <c r="BH245" s="80">
        <v>5</v>
      </c>
      <c r="BI245" s="80" t="str">
        <f t="shared" si="172"/>
        <v xml:space="preserve"> </v>
      </c>
      <c r="BJ245" s="80">
        <v>6</v>
      </c>
      <c r="BK245" s="77" t="str">
        <f t="shared" si="173"/>
        <v xml:space="preserve"> </v>
      </c>
      <c r="BU245" s="3"/>
      <c r="BV245" s="3"/>
      <c r="BW245" s="3"/>
      <c r="BX245" s="3"/>
      <c r="BY245" s="3"/>
      <c r="BZ245" s="3"/>
    </row>
    <row r="246" spans="1:78" x14ac:dyDescent="0.25">
      <c r="A246" s="39">
        <v>245</v>
      </c>
      <c r="C246" s="27" t="str">
        <f t="shared" si="167"/>
        <v/>
      </c>
      <c r="D246" s="27">
        <f t="shared" si="205"/>
        <v>0</v>
      </c>
      <c r="E246" s="27">
        <f t="shared" si="205"/>
        <v>0</v>
      </c>
      <c r="F246" s="27">
        <f t="shared" si="205"/>
        <v>0</v>
      </c>
      <c r="G246" s="27">
        <f t="shared" si="205"/>
        <v>0</v>
      </c>
      <c r="H246" s="27">
        <f t="shared" si="205"/>
        <v>0</v>
      </c>
      <c r="I246" s="27">
        <f t="shared" si="205"/>
        <v>0</v>
      </c>
      <c r="J246" s="27">
        <f t="shared" si="205"/>
        <v>0</v>
      </c>
      <c r="K246" s="27">
        <f t="shared" si="205"/>
        <v>0</v>
      </c>
      <c r="L246" s="27">
        <f t="shared" si="205"/>
        <v>0</v>
      </c>
      <c r="M246" s="27">
        <f t="shared" si="205"/>
        <v>0</v>
      </c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18"/>
      <c r="Y246" s="18"/>
      <c r="Z246" s="18"/>
      <c r="AA246" s="21"/>
      <c r="AB246" s="21"/>
      <c r="AC246" s="21"/>
      <c r="AD246" s="21"/>
      <c r="AE246" s="21"/>
      <c r="AF246" s="21"/>
      <c r="AG246" s="21"/>
      <c r="AH246" s="20">
        <f t="shared" si="174"/>
        <v>0</v>
      </c>
      <c r="AI246" s="25"/>
      <c r="AJ246" s="24"/>
      <c r="AK246" s="16" t="str">
        <f t="shared" si="182"/>
        <v/>
      </c>
      <c r="AL246" s="42"/>
      <c r="AM246" s="43"/>
      <c r="AN246" s="47"/>
      <c r="AO246" s="45"/>
      <c r="AP246" s="46"/>
      <c r="AQ246" s="46"/>
      <c r="AR246" s="15"/>
      <c r="AS246" s="15"/>
      <c r="AT246" s="15"/>
      <c r="AU246" s="15"/>
      <c r="AV246" s="15"/>
      <c r="AW246" s="15"/>
      <c r="AX246" s="16">
        <f t="shared" ca="1" si="169"/>
        <v>0</v>
      </c>
      <c r="AY246" s="79"/>
      <c r="AZ246" s="80">
        <v>1</v>
      </c>
      <c r="BA246" s="80" t="str">
        <f t="shared" si="170"/>
        <v xml:space="preserve"> </v>
      </c>
      <c r="BB246" s="80">
        <v>2</v>
      </c>
      <c r="BC246" s="80" t="str">
        <f t="shared" si="171"/>
        <v xml:space="preserve"> </v>
      </c>
      <c r="BD246" s="80">
        <v>3</v>
      </c>
      <c r="BE246" s="80" t="str">
        <f t="shared" si="175"/>
        <v xml:space="preserve"> </v>
      </c>
      <c r="BF246" s="80">
        <v>4</v>
      </c>
      <c r="BG246" s="81"/>
      <c r="BH246" s="80">
        <v>5</v>
      </c>
      <c r="BI246" s="80" t="str">
        <f t="shared" si="172"/>
        <v xml:space="preserve"> </v>
      </c>
      <c r="BJ246" s="80">
        <v>6</v>
      </c>
      <c r="BK246" s="77" t="str">
        <f t="shared" si="173"/>
        <v xml:space="preserve"> </v>
      </c>
      <c r="BU246" s="3"/>
      <c r="BV246" s="3"/>
      <c r="BW246" s="3"/>
      <c r="BX246" s="3"/>
      <c r="BY246" s="3"/>
      <c r="BZ246" s="3"/>
    </row>
    <row r="247" spans="1:78" x14ac:dyDescent="0.25">
      <c r="A247" s="39">
        <v>246</v>
      </c>
      <c r="C247" s="27" t="str">
        <f t="shared" si="167"/>
        <v/>
      </c>
      <c r="D247" s="27">
        <f t="shared" si="205"/>
        <v>0</v>
      </c>
      <c r="E247" s="27">
        <f t="shared" si="205"/>
        <v>0</v>
      </c>
      <c r="F247" s="27">
        <f t="shared" si="205"/>
        <v>0</v>
      </c>
      <c r="G247" s="27">
        <f t="shared" si="205"/>
        <v>0</v>
      </c>
      <c r="H247" s="27">
        <f t="shared" si="205"/>
        <v>0</v>
      </c>
      <c r="I247" s="27">
        <f t="shared" si="205"/>
        <v>0</v>
      </c>
      <c r="J247" s="27">
        <f t="shared" si="205"/>
        <v>0</v>
      </c>
      <c r="K247" s="27">
        <f t="shared" si="205"/>
        <v>0</v>
      </c>
      <c r="L247" s="27">
        <f t="shared" si="205"/>
        <v>0</v>
      </c>
      <c r="M247" s="27">
        <f t="shared" si="205"/>
        <v>0</v>
      </c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18"/>
      <c r="Y247" s="18"/>
      <c r="Z247" s="18"/>
      <c r="AA247" s="21"/>
      <c r="AB247" s="21"/>
      <c r="AC247" s="21"/>
      <c r="AD247" s="21"/>
      <c r="AE247" s="21"/>
      <c r="AF247" s="21"/>
      <c r="AG247" s="21"/>
      <c r="AH247" s="20">
        <f t="shared" si="174"/>
        <v>0</v>
      </c>
      <c r="AI247" s="25"/>
      <c r="AJ247" s="24"/>
      <c r="AK247" s="16" t="str">
        <f t="shared" si="182"/>
        <v/>
      </c>
      <c r="AL247" s="42"/>
      <c r="AM247" s="43"/>
      <c r="AN247" s="47"/>
      <c r="AO247" s="45"/>
      <c r="AP247" s="46"/>
      <c r="AQ247" s="46"/>
      <c r="AR247" s="15"/>
      <c r="AS247" s="15"/>
      <c r="AT247" s="15"/>
      <c r="AU247" s="15"/>
      <c r="AV247" s="15"/>
      <c r="AW247" s="15"/>
      <c r="AX247" s="16">
        <f t="shared" ca="1" si="169"/>
        <v>0</v>
      </c>
      <c r="AY247" s="79"/>
      <c r="AZ247" s="80">
        <v>1</v>
      </c>
      <c r="BA247" s="80" t="str">
        <f t="shared" si="170"/>
        <v xml:space="preserve"> </v>
      </c>
      <c r="BB247" s="80">
        <v>2</v>
      </c>
      <c r="BC247" s="80" t="str">
        <f t="shared" si="171"/>
        <v xml:space="preserve"> </v>
      </c>
      <c r="BD247" s="80">
        <v>3</v>
      </c>
      <c r="BE247" s="80" t="str">
        <f t="shared" si="175"/>
        <v xml:space="preserve"> </v>
      </c>
      <c r="BF247" s="80">
        <v>4</v>
      </c>
      <c r="BG247" s="81"/>
      <c r="BH247" s="80">
        <v>5</v>
      </c>
      <c r="BI247" s="80" t="str">
        <f t="shared" si="172"/>
        <v xml:space="preserve"> </v>
      </c>
      <c r="BJ247" s="80">
        <v>6</v>
      </c>
      <c r="BK247" s="77" t="str">
        <f t="shared" si="173"/>
        <v xml:space="preserve"> </v>
      </c>
      <c r="BU247" s="3"/>
      <c r="BV247" s="3"/>
      <c r="BW247" s="3"/>
      <c r="BX247" s="3"/>
      <c r="BY247" s="3"/>
      <c r="BZ247" s="3"/>
    </row>
    <row r="248" spans="1:78" x14ac:dyDescent="0.25">
      <c r="A248" s="39">
        <v>247</v>
      </c>
      <c r="C248" s="27" t="str">
        <f t="shared" si="167"/>
        <v/>
      </c>
      <c r="D248" s="27">
        <f t="shared" si="205"/>
        <v>0</v>
      </c>
      <c r="E248" s="27">
        <f t="shared" si="205"/>
        <v>0</v>
      </c>
      <c r="F248" s="27">
        <f t="shared" si="205"/>
        <v>0</v>
      </c>
      <c r="G248" s="27">
        <f t="shared" si="205"/>
        <v>0</v>
      </c>
      <c r="H248" s="27">
        <f t="shared" si="205"/>
        <v>0</v>
      </c>
      <c r="I248" s="27">
        <f t="shared" si="205"/>
        <v>0</v>
      </c>
      <c r="J248" s="27">
        <f t="shared" si="205"/>
        <v>0</v>
      </c>
      <c r="K248" s="27">
        <f t="shared" si="205"/>
        <v>0</v>
      </c>
      <c r="L248" s="27">
        <f t="shared" si="205"/>
        <v>0</v>
      </c>
      <c r="M248" s="27">
        <f t="shared" si="205"/>
        <v>0</v>
      </c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18"/>
      <c r="Y248" s="18"/>
      <c r="Z248" s="18"/>
      <c r="AA248" s="21"/>
      <c r="AB248" s="21"/>
      <c r="AC248" s="21"/>
      <c r="AD248" s="21"/>
      <c r="AE248" s="21"/>
      <c r="AF248" s="21"/>
      <c r="AG248" s="21"/>
      <c r="AH248" s="20">
        <f t="shared" si="174"/>
        <v>0</v>
      </c>
      <c r="AI248" s="25"/>
      <c r="AJ248" s="24"/>
      <c r="AK248" s="16" t="str">
        <f t="shared" si="182"/>
        <v/>
      </c>
      <c r="AL248" s="42"/>
      <c r="AM248" s="43"/>
      <c r="AN248" s="47"/>
      <c r="AO248" s="45"/>
      <c r="AP248" s="46"/>
      <c r="AQ248" s="46"/>
      <c r="AR248" s="15"/>
      <c r="AS248" s="15"/>
      <c r="AT248" s="15"/>
      <c r="AU248" s="15"/>
      <c r="AV248" s="15"/>
      <c r="AW248" s="15"/>
      <c r="AX248" s="16">
        <f t="shared" ca="1" si="169"/>
        <v>0</v>
      </c>
      <c r="AY248" s="79"/>
      <c r="AZ248" s="80">
        <v>1</v>
      </c>
      <c r="BA248" s="80" t="str">
        <f t="shared" si="170"/>
        <v xml:space="preserve"> </v>
      </c>
      <c r="BB248" s="80">
        <v>2</v>
      </c>
      <c r="BC248" s="80" t="str">
        <f t="shared" si="171"/>
        <v xml:space="preserve"> </v>
      </c>
      <c r="BD248" s="80">
        <v>3</v>
      </c>
      <c r="BE248" s="80" t="str">
        <f t="shared" si="175"/>
        <v xml:space="preserve"> </v>
      </c>
      <c r="BF248" s="80">
        <v>4</v>
      </c>
      <c r="BG248" s="81"/>
      <c r="BH248" s="80">
        <v>5</v>
      </c>
      <c r="BI248" s="80" t="str">
        <f t="shared" si="172"/>
        <v xml:space="preserve"> </v>
      </c>
      <c r="BJ248" s="80">
        <v>6</v>
      </c>
      <c r="BK248" s="77" t="str">
        <f t="shared" si="173"/>
        <v xml:space="preserve"> </v>
      </c>
      <c r="BU248" s="3"/>
      <c r="BV248" s="3"/>
      <c r="BW248" s="3"/>
      <c r="BX248" s="3"/>
      <c r="BY248" s="3"/>
      <c r="BZ248" s="3"/>
    </row>
    <row r="249" spans="1:78" x14ac:dyDescent="0.25">
      <c r="A249" s="39">
        <v>248</v>
      </c>
      <c r="C249" s="27" t="str">
        <f t="shared" si="167"/>
        <v/>
      </c>
      <c r="D249" s="27">
        <f t="shared" si="205"/>
        <v>0</v>
      </c>
      <c r="E249" s="27">
        <f t="shared" si="205"/>
        <v>0</v>
      </c>
      <c r="F249" s="27">
        <f t="shared" si="205"/>
        <v>0</v>
      </c>
      <c r="G249" s="27">
        <f t="shared" si="205"/>
        <v>0</v>
      </c>
      <c r="H249" s="27">
        <f t="shared" si="205"/>
        <v>0</v>
      </c>
      <c r="I249" s="27">
        <f t="shared" si="205"/>
        <v>0</v>
      </c>
      <c r="J249" s="27">
        <f t="shared" si="205"/>
        <v>0</v>
      </c>
      <c r="K249" s="27">
        <f t="shared" si="205"/>
        <v>0</v>
      </c>
      <c r="L249" s="27">
        <f t="shared" si="205"/>
        <v>0</v>
      </c>
      <c r="M249" s="27">
        <f t="shared" si="205"/>
        <v>0</v>
      </c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18"/>
      <c r="Y249" s="18"/>
      <c r="Z249" s="18"/>
      <c r="AA249" s="21"/>
      <c r="AB249" s="21"/>
      <c r="AC249" s="21"/>
      <c r="AD249" s="21"/>
      <c r="AE249" s="21"/>
      <c r="AF249" s="21"/>
      <c r="AG249" s="21"/>
      <c r="AH249" s="20">
        <f t="shared" si="174"/>
        <v>0</v>
      </c>
      <c r="AI249" s="25"/>
      <c r="AJ249" s="24"/>
      <c r="AK249" s="16" t="str">
        <f t="shared" si="182"/>
        <v/>
      </c>
      <c r="AL249" s="42"/>
      <c r="AM249" s="43"/>
      <c r="AN249" s="47"/>
      <c r="AO249" s="45"/>
      <c r="AP249" s="46"/>
      <c r="AQ249" s="46"/>
      <c r="AR249" s="15"/>
      <c r="AS249" s="15"/>
      <c r="AT249" s="15"/>
      <c r="AU249" s="15"/>
      <c r="AV249" s="15"/>
      <c r="AW249" s="15"/>
      <c r="AX249" s="16">
        <f t="shared" ca="1" si="169"/>
        <v>0</v>
      </c>
      <c r="AY249" s="79"/>
      <c r="AZ249" s="80">
        <v>1</v>
      </c>
      <c r="BA249" s="80" t="str">
        <f t="shared" si="170"/>
        <v xml:space="preserve"> </v>
      </c>
      <c r="BB249" s="80">
        <v>2</v>
      </c>
      <c r="BC249" s="80" t="str">
        <f t="shared" si="171"/>
        <v xml:space="preserve"> </v>
      </c>
      <c r="BD249" s="80">
        <v>3</v>
      </c>
      <c r="BE249" s="80" t="str">
        <f t="shared" si="175"/>
        <v xml:space="preserve"> </v>
      </c>
      <c r="BF249" s="80">
        <v>4</v>
      </c>
      <c r="BG249" s="81"/>
      <c r="BH249" s="80">
        <v>5</v>
      </c>
      <c r="BI249" s="80" t="str">
        <f t="shared" si="172"/>
        <v xml:space="preserve"> </v>
      </c>
      <c r="BJ249" s="80">
        <v>6</v>
      </c>
      <c r="BK249" s="77" t="str">
        <f t="shared" si="173"/>
        <v xml:space="preserve"> </v>
      </c>
      <c r="BU249" s="3"/>
      <c r="BV249" s="3"/>
      <c r="BW249" s="3"/>
      <c r="BX249" s="3"/>
      <c r="BY249" s="3"/>
      <c r="BZ249" s="3"/>
    </row>
    <row r="250" spans="1:78" x14ac:dyDescent="0.25">
      <c r="A250" s="39">
        <v>249</v>
      </c>
      <c r="C250" s="27" t="str">
        <f t="shared" si="167"/>
        <v/>
      </c>
      <c r="D250" s="27">
        <f t="shared" si="205"/>
        <v>0</v>
      </c>
      <c r="E250" s="27">
        <f t="shared" si="205"/>
        <v>0</v>
      </c>
      <c r="F250" s="27">
        <f t="shared" si="205"/>
        <v>0</v>
      </c>
      <c r="G250" s="27">
        <f t="shared" si="205"/>
        <v>0</v>
      </c>
      <c r="H250" s="27">
        <f t="shared" si="205"/>
        <v>0</v>
      </c>
      <c r="I250" s="27">
        <f t="shared" si="205"/>
        <v>0</v>
      </c>
      <c r="J250" s="27">
        <f t="shared" si="205"/>
        <v>0</v>
      </c>
      <c r="K250" s="27">
        <f t="shared" si="205"/>
        <v>0</v>
      </c>
      <c r="L250" s="27">
        <f t="shared" si="205"/>
        <v>0</v>
      </c>
      <c r="M250" s="27">
        <f t="shared" si="205"/>
        <v>0</v>
      </c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18"/>
      <c r="Y250" s="18"/>
      <c r="Z250" s="18"/>
      <c r="AA250" s="21"/>
      <c r="AB250" s="21"/>
      <c r="AC250" s="21"/>
      <c r="AD250" s="21"/>
      <c r="AE250" s="21"/>
      <c r="AF250" s="21"/>
      <c r="AG250" s="21"/>
      <c r="AH250" s="20">
        <f t="shared" si="174"/>
        <v>0</v>
      </c>
      <c r="AI250" s="25"/>
      <c r="AJ250" s="24"/>
      <c r="AK250" s="16" t="str">
        <f t="shared" si="182"/>
        <v/>
      </c>
      <c r="AL250" s="42"/>
      <c r="AM250" s="43"/>
      <c r="AN250" s="47"/>
      <c r="AO250" s="45"/>
      <c r="AP250" s="46"/>
      <c r="AQ250" s="46"/>
      <c r="AR250" s="15"/>
      <c r="AS250" s="15"/>
      <c r="AT250" s="15"/>
      <c r="AU250" s="15"/>
      <c r="AV250" s="15"/>
      <c r="AW250" s="15"/>
      <c r="AX250" s="16">
        <f t="shared" ca="1" si="169"/>
        <v>0</v>
      </c>
      <c r="AY250" s="79"/>
      <c r="AZ250" s="80">
        <v>1</v>
      </c>
      <c r="BA250" s="80" t="str">
        <f t="shared" si="170"/>
        <v xml:space="preserve"> </v>
      </c>
      <c r="BB250" s="80">
        <v>2</v>
      </c>
      <c r="BC250" s="80" t="str">
        <f t="shared" si="171"/>
        <v xml:space="preserve"> </v>
      </c>
      <c r="BD250" s="80">
        <v>3</v>
      </c>
      <c r="BE250" s="80" t="str">
        <f t="shared" si="175"/>
        <v xml:space="preserve"> </v>
      </c>
      <c r="BF250" s="80">
        <v>4</v>
      </c>
      <c r="BG250" s="81"/>
      <c r="BH250" s="80">
        <v>5</v>
      </c>
      <c r="BI250" s="80" t="str">
        <f t="shared" si="172"/>
        <v xml:space="preserve"> </v>
      </c>
      <c r="BJ250" s="80">
        <v>6</v>
      </c>
      <c r="BK250" s="77" t="str">
        <f t="shared" si="173"/>
        <v xml:space="preserve"> </v>
      </c>
      <c r="BU250" s="3"/>
      <c r="BV250" s="3"/>
      <c r="BW250" s="3"/>
      <c r="BX250" s="3"/>
      <c r="BY250" s="3"/>
      <c r="BZ250" s="3"/>
    </row>
    <row r="251" spans="1:78" x14ac:dyDescent="0.25">
      <c r="A251" s="39">
        <v>250</v>
      </c>
      <c r="C251" s="27" t="str">
        <f t="shared" si="167"/>
        <v/>
      </c>
      <c r="D251" s="27">
        <f t="shared" si="205"/>
        <v>0</v>
      </c>
      <c r="E251" s="27">
        <f t="shared" si="205"/>
        <v>0</v>
      </c>
      <c r="F251" s="27">
        <f t="shared" si="205"/>
        <v>0</v>
      </c>
      <c r="G251" s="27">
        <f t="shared" si="205"/>
        <v>0</v>
      </c>
      <c r="H251" s="27">
        <f t="shared" si="205"/>
        <v>0</v>
      </c>
      <c r="I251" s="27">
        <f t="shared" si="205"/>
        <v>0</v>
      </c>
      <c r="J251" s="27">
        <f t="shared" si="205"/>
        <v>0</v>
      </c>
      <c r="K251" s="27">
        <f t="shared" si="205"/>
        <v>0</v>
      </c>
      <c r="L251" s="27">
        <f t="shared" si="205"/>
        <v>0</v>
      </c>
      <c r="M251" s="27">
        <f t="shared" si="205"/>
        <v>0</v>
      </c>
      <c r="N251" s="7">
        <f>IF(D251=0,D1,"")</f>
        <v>1</v>
      </c>
      <c r="O251" s="7">
        <f t="shared" ref="O251:W251" si="206">IF(E251=0,E1,"")</f>
        <v>2</v>
      </c>
      <c r="P251" s="7">
        <f t="shared" si="206"/>
        <v>3</v>
      </c>
      <c r="Q251" s="7">
        <f t="shared" si="206"/>
        <v>4</v>
      </c>
      <c r="R251" s="7">
        <f t="shared" si="206"/>
        <v>5</v>
      </c>
      <c r="S251" s="7">
        <f t="shared" si="206"/>
        <v>6</v>
      </c>
      <c r="T251" s="7">
        <f t="shared" si="206"/>
        <v>7</v>
      </c>
      <c r="U251" s="7">
        <f t="shared" si="206"/>
        <v>8</v>
      </c>
      <c r="V251" s="7">
        <f t="shared" si="206"/>
        <v>9</v>
      </c>
      <c r="W251" s="7">
        <f t="shared" si="206"/>
        <v>0</v>
      </c>
      <c r="X251" s="18"/>
      <c r="Y251" s="18"/>
      <c r="Z251" s="18"/>
      <c r="AA251" s="21"/>
      <c r="AB251" s="21"/>
      <c r="AC251" s="21"/>
      <c r="AD251" s="21"/>
      <c r="AE251" s="21"/>
      <c r="AF251" s="21"/>
      <c r="AG251" s="21"/>
      <c r="AH251" s="20">
        <f t="shared" si="174"/>
        <v>0</v>
      </c>
      <c r="AI251" s="25"/>
      <c r="AJ251" s="24"/>
      <c r="AK251" s="16" t="str">
        <f t="shared" si="182"/>
        <v/>
      </c>
      <c r="AL251" s="42"/>
      <c r="AM251" s="43"/>
      <c r="AN251" s="47"/>
      <c r="AO251" s="45"/>
      <c r="AP251" s="46"/>
      <c r="AQ251" s="46"/>
      <c r="AR251" s="15"/>
      <c r="AS251" s="15"/>
      <c r="AT251" s="15"/>
      <c r="AU251" s="15"/>
      <c r="AV251" s="15"/>
      <c r="AW251" s="15"/>
      <c r="AX251" s="16">
        <f t="shared" ca="1" si="169"/>
        <v>0</v>
      </c>
      <c r="AY251" s="79"/>
      <c r="AZ251" s="80">
        <v>1</v>
      </c>
      <c r="BA251" s="80" t="str">
        <f t="shared" si="170"/>
        <v xml:space="preserve"> </v>
      </c>
      <c r="BB251" s="80">
        <v>2</v>
      </c>
      <c r="BC251" s="80" t="str">
        <f t="shared" si="171"/>
        <v xml:space="preserve"> </v>
      </c>
      <c r="BD251" s="80">
        <v>3</v>
      </c>
      <c r="BE251" s="80" t="str">
        <f t="shared" si="175"/>
        <v xml:space="preserve"> </v>
      </c>
      <c r="BF251" s="80">
        <v>4</v>
      </c>
      <c r="BG251" s="81"/>
      <c r="BH251" s="80">
        <v>5</v>
      </c>
      <c r="BI251" s="80" t="str">
        <f t="shared" si="172"/>
        <v xml:space="preserve"> </v>
      </c>
      <c r="BJ251" s="80">
        <v>6</v>
      </c>
      <c r="BK251" s="77" t="str">
        <f t="shared" si="173"/>
        <v xml:space="preserve"> </v>
      </c>
      <c r="BU251" s="3"/>
      <c r="BV251" s="3"/>
      <c r="BW251" s="3"/>
      <c r="BX251" s="3"/>
      <c r="BY251" s="3"/>
      <c r="BZ251" s="3"/>
    </row>
    <row r="252" spans="1:78" x14ac:dyDescent="0.25">
      <c r="A252" s="39">
        <v>251</v>
      </c>
      <c r="C252" s="27" t="str">
        <f t="shared" si="167"/>
        <v/>
      </c>
      <c r="D252" s="34">
        <f>IF($C252=D1,1,0)</f>
        <v>0</v>
      </c>
      <c r="E252" s="34">
        <f t="shared" ref="E252:M252" si="207">IF($C252=E1,1,0)</f>
        <v>0</v>
      </c>
      <c r="F252" s="34">
        <f t="shared" si="207"/>
        <v>0</v>
      </c>
      <c r="G252" s="34">
        <f t="shared" si="207"/>
        <v>0</v>
      </c>
      <c r="H252" s="34">
        <f t="shared" si="207"/>
        <v>0</v>
      </c>
      <c r="I252" s="34">
        <f t="shared" si="207"/>
        <v>0</v>
      </c>
      <c r="J252" s="34">
        <f t="shared" si="207"/>
        <v>0</v>
      </c>
      <c r="K252" s="34">
        <f t="shared" si="207"/>
        <v>0</v>
      </c>
      <c r="L252" s="34">
        <f t="shared" si="207"/>
        <v>0</v>
      </c>
      <c r="M252" s="34">
        <f t="shared" si="207"/>
        <v>0</v>
      </c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19" t="str">
        <f>IF(N$251=$C252,"WIN","")</f>
        <v/>
      </c>
      <c r="Y252" s="19" t="str">
        <f t="shared" ref="Y252:AG254" si="208">IF(O$251=$C252,"WIN","")</f>
        <v/>
      </c>
      <c r="Z252" s="19" t="str">
        <f t="shared" si="208"/>
        <v/>
      </c>
      <c r="AA252" s="19" t="str">
        <f t="shared" si="208"/>
        <v/>
      </c>
      <c r="AB252" s="19" t="str">
        <f t="shared" si="208"/>
        <v/>
      </c>
      <c r="AC252" s="19" t="str">
        <f t="shared" si="208"/>
        <v/>
      </c>
      <c r="AD252" s="19" t="str">
        <f t="shared" si="208"/>
        <v/>
      </c>
      <c r="AE252" s="19" t="str">
        <f t="shared" si="208"/>
        <v/>
      </c>
      <c r="AF252" s="19" t="str">
        <f t="shared" si="208"/>
        <v/>
      </c>
      <c r="AG252" s="19" t="str">
        <f t="shared" si="208"/>
        <v/>
      </c>
      <c r="AH252" s="20">
        <f t="shared" si="174"/>
        <v>0</v>
      </c>
      <c r="AI252" s="26">
        <f>SUM(AH252:AH254)</f>
        <v>0</v>
      </c>
      <c r="AJ252" s="20" t="str">
        <f>IF(AI252&lt;&gt;0,"W",IF(AI252=0,"L"))</f>
        <v>L</v>
      </c>
      <c r="AK252" s="16">
        <f t="shared" si="182"/>
        <v>10</v>
      </c>
      <c r="AL252" s="50" t="str">
        <f>IF(AND(AI252&gt;0,AK252=1),"W","L ")</f>
        <v xml:space="preserve">L </v>
      </c>
      <c r="AM252" s="51" t="str">
        <f>IF(AND(AI252&gt;0,AK252=2),"W","L ")</f>
        <v xml:space="preserve">L </v>
      </c>
      <c r="AN252" s="47" t="str">
        <f>IF(AND(AI252&gt;0,AK252=3),"W","L ")</f>
        <v xml:space="preserve">L </v>
      </c>
      <c r="AO252" s="48" t="str">
        <f>IF(AND(AI252&gt;0,AK252=4),"W","L ")</f>
        <v xml:space="preserve">L </v>
      </c>
      <c r="AP252" s="49" t="str">
        <f>IF(AND(AI252&gt;0,AK252=5),"W","L ")</f>
        <v xml:space="preserve">L </v>
      </c>
      <c r="AQ252" s="49" t="str">
        <f>IF(AND(AI252&gt;0,AK252=6),"W","L ")</f>
        <v xml:space="preserve">L </v>
      </c>
      <c r="AR252" s="15"/>
      <c r="AS252" s="15"/>
      <c r="AT252" s="15"/>
      <c r="AU252" s="15"/>
      <c r="AV252" s="15"/>
      <c r="AW252" s="15"/>
      <c r="AX252" s="16">
        <f t="shared" ca="1" si="169"/>
        <v>0</v>
      </c>
      <c r="AY252" s="79"/>
      <c r="AZ252" s="80">
        <v>1</v>
      </c>
      <c r="BA252" s="80" t="str">
        <f t="shared" si="170"/>
        <v xml:space="preserve"> </v>
      </c>
      <c r="BB252" s="80">
        <v>2</v>
      </c>
      <c r="BC252" s="80" t="str">
        <f t="shared" si="171"/>
        <v xml:space="preserve"> </v>
      </c>
      <c r="BD252" s="80">
        <v>3</v>
      </c>
      <c r="BE252" s="80" t="str">
        <f t="shared" si="175"/>
        <v xml:space="preserve"> </v>
      </c>
      <c r="BF252" s="80">
        <v>4</v>
      </c>
      <c r="BG252" s="81"/>
      <c r="BH252" s="80">
        <v>5</v>
      </c>
      <c r="BI252" s="80" t="str">
        <f t="shared" si="172"/>
        <v xml:space="preserve"> </v>
      </c>
      <c r="BJ252" s="80">
        <v>6</v>
      </c>
      <c r="BK252" s="77" t="str">
        <f t="shared" si="173"/>
        <v xml:space="preserve"> </v>
      </c>
      <c r="BU252" s="3"/>
      <c r="BV252" s="3"/>
      <c r="BW252" s="3"/>
      <c r="BX252" s="3"/>
      <c r="BY252" s="3"/>
      <c r="BZ252" s="3"/>
    </row>
    <row r="253" spans="1:78" x14ac:dyDescent="0.25">
      <c r="A253" s="39">
        <v>252</v>
      </c>
      <c r="C253" s="27" t="str">
        <f t="shared" si="167"/>
        <v/>
      </c>
      <c r="D253" s="27">
        <f>IF($C253=D$1,1+D252,D252)</f>
        <v>0</v>
      </c>
      <c r="E253" s="27">
        <f t="shared" ref="E253:M253" si="209">IF($C253=E$1,1+E252,E252)</f>
        <v>0</v>
      </c>
      <c r="F253" s="27">
        <f t="shared" si="209"/>
        <v>0</v>
      </c>
      <c r="G253" s="27">
        <f t="shared" si="209"/>
        <v>0</v>
      </c>
      <c r="H253" s="27">
        <f t="shared" si="209"/>
        <v>0</v>
      </c>
      <c r="I253" s="27">
        <f t="shared" si="209"/>
        <v>0</v>
      </c>
      <c r="J253" s="27">
        <f t="shared" si="209"/>
        <v>0</v>
      </c>
      <c r="K253" s="27">
        <f t="shared" si="209"/>
        <v>0</v>
      </c>
      <c r="L253" s="27">
        <f t="shared" si="209"/>
        <v>0</v>
      </c>
      <c r="M253" s="27">
        <f t="shared" si="209"/>
        <v>0</v>
      </c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19" t="str">
        <f t="shared" ref="X253:X254" si="210">IF(N$251=$C253,"WIN","")</f>
        <v/>
      </c>
      <c r="Y253" s="19" t="str">
        <f t="shared" si="208"/>
        <v/>
      </c>
      <c r="Z253" s="19" t="str">
        <f t="shared" si="208"/>
        <v/>
      </c>
      <c r="AA253" s="19" t="str">
        <f t="shared" si="208"/>
        <v/>
      </c>
      <c r="AB253" s="19" t="str">
        <f t="shared" si="208"/>
        <v/>
      </c>
      <c r="AC253" s="19" t="str">
        <f t="shared" si="208"/>
        <v/>
      </c>
      <c r="AD253" s="19" t="str">
        <f t="shared" si="208"/>
        <v/>
      </c>
      <c r="AE253" s="19" t="str">
        <f t="shared" si="208"/>
        <v/>
      </c>
      <c r="AF253" s="19" t="str">
        <f t="shared" si="208"/>
        <v/>
      </c>
      <c r="AG253" s="19" t="str">
        <f t="shared" si="208"/>
        <v/>
      </c>
      <c r="AH253" s="20">
        <f t="shared" si="174"/>
        <v>0</v>
      </c>
      <c r="AI253" s="25"/>
      <c r="AJ253" s="24"/>
      <c r="AK253" s="16" t="str">
        <f t="shared" si="182"/>
        <v/>
      </c>
      <c r="AL253" s="42"/>
      <c r="AM253" s="43"/>
      <c r="AN253" s="47"/>
      <c r="AO253" s="45"/>
      <c r="AP253" s="46"/>
      <c r="AQ253" s="46"/>
      <c r="AR253" s="15"/>
      <c r="AS253" s="15"/>
      <c r="AT253" s="15"/>
      <c r="AU253" s="15"/>
      <c r="AV253" s="15"/>
      <c r="AW253" s="15"/>
      <c r="AX253" s="16">
        <f t="shared" ca="1" si="169"/>
        <v>0</v>
      </c>
      <c r="AY253" s="79"/>
      <c r="AZ253" s="80">
        <v>1</v>
      </c>
      <c r="BA253" s="80" t="str">
        <f t="shared" si="170"/>
        <v xml:space="preserve"> </v>
      </c>
      <c r="BB253" s="80">
        <v>2</v>
      </c>
      <c r="BC253" s="80" t="str">
        <f t="shared" si="171"/>
        <v xml:space="preserve"> </v>
      </c>
      <c r="BD253" s="80">
        <v>3</v>
      </c>
      <c r="BE253" s="80" t="str">
        <f t="shared" si="175"/>
        <v xml:space="preserve"> </v>
      </c>
      <c r="BF253" s="80">
        <v>4</v>
      </c>
      <c r="BG253" s="81"/>
      <c r="BH253" s="80">
        <v>5</v>
      </c>
      <c r="BI253" s="80" t="str">
        <f t="shared" si="172"/>
        <v xml:space="preserve"> </v>
      </c>
      <c r="BJ253" s="80">
        <v>6</v>
      </c>
      <c r="BK253" s="77" t="str">
        <f t="shared" si="173"/>
        <v xml:space="preserve"> </v>
      </c>
      <c r="BU253" s="3"/>
      <c r="BV253" s="3"/>
      <c r="BW253" s="3"/>
      <c r="BX253" s="3"/>
      <c r="BY253" s="3"/>
      <c r="BZ253" s="3"/>
    </row>
    <row r="254" spans="1:78" x14ac:dyDescent="0.25">
      <c r="A254" s="39">
        <v>253</v>
      </c>
      <c r="C254" s="27" t="str">
        <f t="shared" si="167"/>
        <v/>
      </c>
      <c r="D254" s="27">
        <f t="shared" ref="D254:M261" si="211">IF($C254=D$1,1+D253,D253)</f>
        <v>0</v>
      </c>
      <c r="E254" s="27">
        <f t="shared" si="211"/>
        <v>0</v>
      </c>
      <c r="F254" s="27">
        <f t="shared" si="211"/>
        <v>0</v>
      </c>
      <c r="G254" s="27">
        <f t="shared" si="211"/>
        <v>0</v>
      </c>
      <c r="H254" s="27">
        <f t="shared" si="211"/>
        <v>0</v>
      </c>
      <c r="I254" s="27">
        <f t="shared" si="211"/>
        <v>0</v>
      </c>
      <c r="J254" s="27">
        <f t="shared" si="211"/>
        <v>0</v>
      </c>
      <c r="K254" s="27">
        <f t="shared" si="211"/>
        <v>0</v>
      </c>
      <c r="L254" s="27">
        <f t="shared" si="211"/>
        <v>0</v>
      </c>
      <c r="M254" s="27">
        <f t="shared" si="211"/>
        <v>0</v>
      </c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19" t="str">
        <f t="shared" si="210"/>
        <v/>
      </c>
      <c r="Y254" s="19" t="str">
        <f t="shared" si="208"/>
        <v/>
      </c>
      <c r="Z254" s="19" t="str">
        <f t="shared" si="208"/>
        <v/>
      </c>
      <c r="AA254" s="19" t="str">
        <f t="shared" si="208"/>
        <v/>
      </c>
      <c r="AB254" s="19" t="str">
        <f t="shared" si="208"/>
        <v/>
      </c>
      <c r="AC254" s="19" t="str">
        <f t="shared" si="208"/>
        <v/>
      </c>
      <c r="AD254" s="19" t="str">
        <f t="shared" si="208"/>
        <v/>
      </c>
      <c r="AE254" s="19" t="str">
        <f t="shared" si="208"/>
        <v/>
      </c>
      <c r="AF254" s="19" t="str">
        <f t="shared" si="208"/>
        <v/>
      </c>
      <c r="AG254" s="19" t="str">
        <f t="shared" si="208"/>
        <v/>
      </c>
      <c r="AH254" s="20">
        <f t="shared" si="174"/>
        <v>0</v>
      </c>
      <c r="AI254" s="25"/>
      <c r="AJ254" s="24"/>
      <c r="AK254" s="16" t="str">
        <f t="shared" si="182"/>
        <v/>
      </c>
      <c r="AL254" s="42"/>
      <c r="AM254" s="43"/>
      <c r="AN254" s="47"/>
      <c r="AO254" s="45"/>
      <c r="AP254" s="46"/>
      <c r="AQ254" s="46"/>
      <c r="AR254" s="15"/>
      <c r="AS254" s="15"/>
      <c r="AT254" s="15"/>
      <c r="AU254" s="15"/>
      <c r="AV254" s="15"/>
      <c r="AW254" s="15"/>
      <c r="AX254" s="16">
        <f t="shared" ca="1" si="169"/>
        <v>0</v>
      </c>
      <c r="AY254" s="79"/>
      <c r="AZ254" s="80">
        <v>1</v>
      </c>
      <c r="BA254" s="80" t="str">
        <f t="shared" si="170"/>
        <v xml:space="preserve"> </v>
      </c>
      <c r="BB254" s="80">
        <v>2</v>
      </c>
      <c r="BC254" s="80" t="str">
        <f t="shared" si="171"/>
        <v xml:space="preserve"> </v>
      </c>
      <c r="BD254" s="80">
        <v>3</v>
      </c>
      <c r="BE254" s="80" t="str">
        <f t="shared" si="175"/>
        <v xml:space="preserve"> </v>
      </c>
      <c r="BF254" s="80">
        <v>4</v>
      </c>
      <c r="BG254" s="81"/>
      <c r="BH254" s="80">
        <v>5</v>
      </c>
      <c r="BI254" s="80" t="str">
        <f t="shared" si="172"/>
        <v xml:space="preserve"> </v>
      </c>
      <c r="BJ254" s="80">
        <v>6</v>
      </c>
      <c r="BK254" s="77" t="str">
        <f t="shared" si="173"/>
        <v xml:space="preserve"> </v>
      </c>
      <c r="BU254" s="3"/>
      <c r="BV254" s="3"/>
      <c r="BW254" s="3"/>
      <c r="BX254" s="3"/>
      <c r="BY254" s="3"/>
      <c r="BZ254" s="3"/>
    </row>
    <row r="255" spans="1:78" x14ac:dyDescent="0.25">
      <c r="A255" s="39">
        <v>254</v>
      </c>
      <c r="C255" s="27" t="str">
        <f t="shared" si="167"/>
        <v/>
      </c>
      <c r="D255" s="27">
        <f t="shared" si="211"/>
        <v>0</v>
      </c>
      <c r="E255" s="27">
        <f t="shared" si="211"/>
        <v>0</v>
      </c>
      <c r="F255" s="27">
        <f t="shared" si="211"/>
        <v>0</v>
      </c>
      <c r="G255" s="27">
        <f t="shared" si="211"/>
        <v>0</v>
      </c>
      <c r="H255" s="27">
        <f t="shared" si="211"/>
        <v>0</v>
      </c>
      <c r="I255" s="27">
        <f t="shared" si="211"/>
        <v>0</v>
      </c>
      <c r="J255" s="27">
        <f t="shared" si="211"/>
        <v>0</v>
      </c>
      <c r="K255" s="27">
        <f t="shared" si="211"/>
        <v>0</v>
      </c>
      <c r="L255" s="27">
        <f t="shared" si="211"/>
        <v>0</v>
      </c>
      <c r="M255" s="27">
        <f t="shared" si="211"/>
        <v>0</v>
      </c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18"/>
      <c r="Y255" s="18"/>
      <c r="Z255" s="18"/>
      <c r="AA255" s="21"/>
      <c r="AB255" s="21"/>
      <c r="AC255" s="21"/>
      <c r="AD255" s="21"/>
      <c r="AE255" s="21"/>
      <c r="AF255" s="21"/>
      <c r="AG255" s="21"/>
      <c r="AH255" s="20">
        <f t="shared" si="174"/>
        <v>0</v>
      </c>
      <c r="AI255" s="25"/>
      <c r="AJ255" s="24"/>
      <c r="AK255" s="16" t="str">
        <f t="shared" si="182"/>
        <v/>
      </c>
      <c r="AL255" s="42"/>
      <c r="AM255" s="43"/>
      <c r="AN255" s="47"/>
      <c r="AO255" s="45"/>
      <c r="AP255" s="46"/>
      <c r="AQ255" s="46"/>
      <c r="AR255" s="15"/>
      <c r="AS255" s="15"/>
      <c r="AT255" s="15"/>
      <c r="AU255" s="15"/>
      <c r="AV255" s="15"/>
      <c r="AW255" s="15"/>
      <c r="AX255" s="16">
        <f t="shared" ca="1" si="169"/>
        <v>0</v>
      </c>
      <c r="AY255" s="79"/>
      <c r="AZ255" s="80">
        <v>1</v>
      </c>
      <c r="BA255" s="80" t="str">
        <f t="shared" si="170"/>
        <v xml:space="preserve"> </v>
      </c>
      <c r="BB255" s="80">
        <v>2</v>
      </c>
      <c r="BC255" s="80" t="str">
        <f t="shared" si="171"/>
        <v xml:space="preserve"> </v>
      </c>
      <c r="BD255" s="80">
        <v>3</v>
      </c>
      <c r="BE255" s="80" t="str">
        <f t="shared" si="175"/>
        <v xml:space="preserve"> </v>
      </c>
      <c r="BF255" s="80">
        <v>4</v>
      </c>
      <c r="BG255" s="81"/>
      <c r="BH255" s="80">
        <v>5</v>
      </c>
      <c r="BI255" s="80" t="str">
        <f t="shared" si="172"/>
        <v xml:space="preserve"> </v>
      </c>
      <c r="BJ255" s="80">
        <v>6</v>
      </c>
      <c r="BK255" s="77" t="str">
        <f t="shared" si="173"/>
        <v xml:space="preserve"> </v>
      </c>
      <c r="BU255" s="3"/>
      <c r="BV255" s="3"/>
      <c r="BW255" s="3"/>
      <c r="BX255" s="3"/>
      <c r="BY255" s="3"/>
      <c r="BZ255" s="3"/>
    </row>
    <row r="256" spans="1:78" x14ac:dyDescent="0.25">
      <c r="A256" s="39">
        <v>255</v>
      </c>
      <c r="C256" s="27" t="str">
        <f t="shared" si="167"/>
        <v/>
      </c>
      <c r="D256" s="27">
        <f t="shared" si="211"/>
        <v>0</v>
      </c>
      <c r="E256" s="27">
        <f t="shared" si="211"/>
        <v>0</v>
      </c>
      <c r="F256" s="27">
        <f t="shared" si="211"/>
        <v>0</v>
      </c>
      <c r="G256" s="27">
        <f t="shared" si="211"/>
        <v>0</v>
      </c>
      <c r="H256" s="27">
        <f t="shared" si="211"/>
        <v>0</v>
      </c>
      <c r="I256" s="27">
        <f t="shared" si="211"/>
        <v>0</v>
      </c>
      <c r="J256" s="27">
        <f t="shared" si="211"/>
        <v>0</v>
      </c>
      <c r="K256" s="27">
        <f t="shared" si="211"/>
        <v>0</v>
      </c>
      <c r="L256" s="27">
        <f t="shared" si="211"/>
        <v>0</v>
      </c>
      <c r="M256" s="27">
        <f t="shared" si="211"/>
        <v>0</v>
      </c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18"/>
      <c r="Y256" s="18"/>
      <c r="Z256" s="18"/>
      <c r="AA256" s="21"/>
      <c r="AB256" s="21"/>
      <c r="AC256" s="21"/>
      <c r="AD256" s="21"/>
      <c r="AE256" s="21"/>
      <c r="AF256" s="21"/>
      <c r="AG256" s="21"/>
      <c r="AH256" s="20">
        <f t="shared" si="174"/>
        <v>0</v>
      </c>
      <c r="AI256" s="25"/>
      <c r="AJ256" s="24"/>
      <c r="AK256" s="16" t="str">
        <f t="shared" si="182"/>
        <v/>
      </c>
      <c r="AL256" s="42"/>
      <c r="AM256" s="43"/>
      <c r="AN256" s="47"/>
      <c r="AO256" s="45"/>
      <c r="AP256" s="46"/>
      <c r="AQ256" s="46"/>
      <c r="AR256" s="15"/>
      <c r="AS256" s="15"/>
      <c r="AT256" s="15"/>
      <c r="AU256" s="15"/>
      <c r="AV256" s="15"/>
      <c r="AW256" s="15"/>
      <c r="AX256" s="16">
        <f t="shared" ca="1" si="169"/>
        <v>0</v>
      </c>
      <c r="AY256" s="79"/>
      <c r="AZ256" s="80">
        <v>1</v>
      </c>
      <c r="BA256" s="80" t="str">
        <f t="shared" si="170"/>
        <v xml:space="preserve"> </v>
      </c>
      <c r="BB256" s="80">
        <v>2</v>
      </c>
      <c r="BC256" s="80" t="str">
        <f t="shared" si="171"/>
        <v xml:space="preserve"> </v>
      </c>
      <c r="BD256" s="80">
        <v>3</v>
      </c>
      <c r="BE256" s="80" t="str">
        <f t="shared" si="175"/>
        <v xml:space="preserve"> </v>
      </c>
      <c r="BF256" s="80">
        <v>4</v>
      </c>
      <c r="BG256" s="81"/>
      <c r="BH256" s="80">
        <v>5</v>
      </c>
      <c r="BI256" s="80" t="str">
        <f t="shared" si="172"/>
        <v xml:space="preserve"> </v>
      </c>
      <c r="BJ256" s="80">
        <v>6</v>
      </c>
      <c r="BK256" s="77" t="str">
        <f t="shared" si="173"/>
        <v xml:space="preserve"> </v>
      </c>
      <c r="BU256" s="3"/>
      <c r="BV256" s="3"/>
      <c r="BW256" s="3"/>
      <c r="BX256" s="3"/>
      <c r="BY256" s="3"/>
      <c r="BZ256" s="3"/>
    </row>
    <row r="257" spans="1:78" x14ac:dyDescent="0.25">
      <c r="A257" s="39">
        <v>256</v>
      </c>
      <c r="C257" s="27" t="str">
        <f t="shared" si="167"/>
        <v/>
      </c>
      <c r="D257" s="27">
        <f t="shared" si="211"/>
        <v>0</v>
      </c>
      <c r="E257" s="27">
        <f t="shared" si="211"/>
        <v>0</v>
      </c>
      <c r="F257" s="27">
        <f t="shared" si="211"/>
        <v>0</v>
      </c>
      <c r="G257" s="27">
        <f t="shared" si="211"/>
        <v>0</v>
      </c>
      <c r="H257" s="27">
        <f t="shared" si="211"/>
        <v>0</v>
      </c>
      <c r="I257" s="27">
        <f t="shared" si="211"/>
        <v>0</v>
      </c>
      <c r="J257" s="27">
        <f t="shared" si="211"/>
        <v>0</v>
      </c>
      <c r="K257" s="27">
        <f t="shared" si="211"/>
        <v>0</v>
      </c>
      <c r="L257" s="27">
        <f t="shared" si="211"/>
        <v>0</v>
      </c>
      <c r="M257" s="27">
        <f t="shared" si="211"/>
        <v>0</v>
      </c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18"/>
      <c r="Y257" s="18"/>
      <c r="Z257" s="18"/>
      <c r="AA257" s="21"/>
      <c r="AB257" s="21"/>
      <c r="AC257" s="21"/>
      <c r="AD257" s="21"/>
      <c r="AE257" s="21"/>
      <c r="AF257" s="21"/>
      <c r="AG257" s="21"/>
      <c r="AH257" s="20">
        <f t="shared" si="174"/>
        <v>0</v>
      </c>
      <c r="AI257" s="25"/>
      <c r="AJ257" s="24"/>
      <c r="AK257" s="16" t="str">
        <f t="shared" si="182"/>
        <v/>
      </c>
      <c r="AL257" s="42"/>
      <c r="AM257" s="43"/>
      <c r="AN257" s="47"/>
      <c r="AO257" s="45"/>
      <c r="AP257" s="46"/>
      <c r="AQ257" s="46"/>
      <c r="AR257" s="15"/>
      <c r="AS257" s="15"/>
      <c r="AT257" s="15"/>
      <c r="AU257" s="15"/>
      <c r="AV257" s="15"/>
      <c r="AW257" s="15"/>
      <c r="AX257" s="16">
        <f t="shared" ca="1" si="169"/>
        <v>0</v>
      </c>
      <c r="AY257" s="79"/>
      <c r="AZ257" s="80">
        <v>1</v>
      </c>
      <c r="BA257" s="80" t="str">
        <f t="shared" si="170"/>
        <v xml:space="preserve"> </v>
      </c>
      <c r="BB257" s="80">
        <v>2</v>
      </c>
      <c r="BC257" s="80" t="str">
        <f t="shared" si="171"/>
        <v xml:space="preserve"> </v>
      </c>
      <c r="BD257" s="80">
        <v>3</v>
      </c>
      <c r="BE257" s="80" t="str">
        <f t="shared" si="175"/>
        <v xml:space="preserve"> </v>
      </c>
      <c r="BF257" s="80">
        <v>4</v>
      </c>
      <c r="BG257" s="81"/>
      <c r="BH257" s="80">
        <v>5</v>
      </c>
      <c r="BI257" s="80" t="str">
        <f t="shared" si="172"/>
        <v xml:space="preserve"> </v>
      </c>
      <c r="BJ257" s="80">
        <v>6</v>
      </c>
      <c r="BK257" s="77" t="str">
        <f t="shared" si="173"/>
        <v xml:space="preserve"> </v>
      </c>
      <c r="BU257" s="3"/>
      <c r="BV257" s="3"/>
      <c r="BW257" s="3"/>
      <c r="BX257" s="3"/>
      <c r="BY257" s="3"/>
      <c r="BZ257" s="3"/>
    </row>
    <row r="258" spans="1:78" x14ac:dyDescent="0.25">
      <c r="A258" s="39">
        <v>257</v>
      </c>
      <c r="C258" s="27" t="str">
        <f t="shared" ref="C258:C321" si="212">IF(B258="","",VALUE(RIGHT(B258,1)))</f>
        <v/>
      </c>
      <c r="D258" s="27">
        <f t="shared" si="211"/>
        <v>0</v>
      </c>
      <c r="E258" s="27">
        <f t="shared" si="211"/>
        <v>0</v>
      </c>
      <c r="F258" s="27">
        <f t="shared" si="211"/>
        <v>0</v>
      </c>
      <c r="G258" s="27">
        <f t="shared" si="211"/>
        <v>0</v>
      </c>
      <c r="H258" s="27">
        <f t="shared" si="211"/>
        <v>0</v>
      </c>
      <c r="I258" s="27">
        <f t="shared" si="211"/>
        <v>0</v>
      </c>
      <c r="J258" s="27">
        <f t="shared" si="211"/>
        <v>0</v>
      </c>
      <c r="K258" s="27">
        <f t="shared" si="211"/>
        <v>0</v>
      </c>
      <c r="L258" s="27">
        <f t="shared" si="211"/>
        <v>0</v>
      </c>
      <c r="M258" s="27">
        <f t="shared" si="211"/>
        <v>0</v>
      </c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18"/>
      <c r="Y258" s="18"/>
      <c r="Z258" s="18"/>
      <c r="AA258" s="21"/>
      <c r="AB258" s="21"/>
      <c r="AC258" s="21"/>
      <c r="AD258" s="21"/>
      <c r="AE258" s="21"/>
      <c r="AF258" s="21"/>
      <c r="AG258" s="21"/>
      <c r="AH258" s="20">
        <f t="shared" si="174"/>
        <v>0</v>
      </c>
      <c r="AI258" s="25"/>
      <c r="AJ258" s="24"/>
      <c r="AK258" s="16" t="str">
        <f t="shared" si="182"/>
        <v/>
      </c>
      <c r="AL258" s="42"/>
      <c r="AM258" s="43"/>
      <c r="AN258" s="47"/>
      <c r="AO258" s="45"/>
      <c r="AP258" s="46"/>
      <c r="AQ258" s="46"/>
      <c r="AR258" s="15"/>
      <c r="AS258" s="15"/>
      <c r="AT258" s="15"/>
      <c r="AU258" s="15"/>
      <c r="AV258" s="15"/>
      <c r="AW258" s="15"/>
      <c r="AX258" s="16">
        <f t="shared" ca="1" si="169"/>
        <v>0</v>
      </c>
      <c r="AY258" s="79"/>
      <c r="AZ258" s="80">
        <v>1</v>
      </c>
      <c r="BA258" s="80" t="str">
        <f t="shared" si="170"/>
        <v xml:space="preserve"> </v>
      </c>
      <c r="BB258" s="80">
        <v>2</v>
      </c>
      <c r="BC258" s="80" t="str">
        <f t="shared" si="171"/>
        <v xml:space="preserve"> </v>
      </c>
      <c r="BD258" s="80">
        <v>3</v>
      </c>
      <c r="BE258" s="80" t="str">
        <f t="shared" si="175"/>
        <v xml:space="preserve"> </v>
      </c>
      <c r="BF258" s="80">
        <v>4</v>
      </c>
      <c r="BG258" s="81"/>
      <c r="BH258" s="80">
        <v>5</v>
      </c>
      <c r="BI258" s="80" t="str">
        <f t="shared" si="172"/>
        <v xml:space="preserve"> </v>
      </c>
      <c r="BJ258" s="80">
        <v>6</v>
      </c>
      <c r="BK258" s="77" t="str">
        <f t="shared" si="173"/>
        <v xml:space="preserve"> </v>
      </c>
      <c r="BU258" s="3"/>
      <c r="BV258" s="3"/>
      <c r="BW258" s="3"/>
      <c r="BX258" s="3"/>
      <c r="BY258" s="3"/>
      <c r="BZ258" s="3"/>
    </row>
    <row r="259" spans="1:78" x14ac:dyDescent="0.25">
      <c r="A259" s="39">
        <v>258</v>
      </c>
      <c r="C259" s="27" t="str">
        <f t="shared" si="212"/>
        <v/>
      </c>
      <c r="D259" s="27">
        <f t="shared" si="211"/>
        <v>0</v>
      </c>
      <c r="E259" s="27">
        <f t="shared" si="211"/>
        <v>0</v>
      </c>
      <c r="F259" s="27">
        <f t="shared" si="211"/>
        <v>0</v>
      </c>
      <c r="G259" s="27">
        <f t="shared" si="211"/>
        <v>0</v>
      </c>
      <c r="H259" s="27">
        <f t="shared" si="211"/>
        <v>0</v>
      </c>
      <c r="I259" s="27">
        <f t="shared" si="211"/>
        <v>0</v>
      </c>
      <c r="J259" s="27">
        <f t="shared" si="211"/>
        <v>0</v>
      </c>
      <c r="K259" s="27">
        <f t="shared" si="211"/>
        <v>0</v>
      </c>
      <c r="L259" s="27">
        <f t="shared" si="211"/>
        <v>0</v>
      </c>
      <c r="M259" s="27">
        <f t="shared" si="211"/>
        <v>0</v>
      </c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18"/>
      <c r="Y259" s="18"/>
      <c r="Z259" s="18"/>
      <c r="AA259" s="21"/>
      <c r="AB259" s="21"/>
      <c r="AC259" s="21"/>
      <c r="AD259" s="21"/>
      <c r="AE259" s="21"/>
      <c r="AF259" s="21"/>
      <c r="AG259" s="21"/>
      <c r="AH259" s="20">
        <f t="shared" si="174"/>
        <v>0</v>
      </c>
      <c r="AI259" s="25"/>
      <c r="AJ259" s="24"/>
      <c r="AK259" s="16" t="str">
        <f t="shared" si="182"/>
        <v/>
      </c>
      <c r="AL259" s="42"/>
      <c r="AM259" s="43"/>
      <c r="AN259" s="47"/>
      <c r="AO259" s="45"/>
      <c r="AP259" s="46"/>
      <c r="AQ259" s="46"/>
      <c r="AR259" s="15"/>
      <c r="AS259" s="15"/>
      <c r="AT259" s="15"/>
      <c r="AU259" s="15"/>
      <c r="AV259" s="15"/>
      <c r="AW259" s="15"/>
      <c r="AX259" s="16">
        <f t="shared" ref="AX259:AX322" ca="1" si="213">OFFSET($AQ$2,(ROW()-1)*10,0)</f>
        <v>0</v>
      </c>
      <c r="AY259" s="79"/>
      <c r="AZ259" s="80">
        <v>1</v>
      </c>
      <c r="BA259" s="80" t="str">
        <f t="shared" ref="BA259:BA322" si="214">IF(AR259=1,AS259," ")</f>
        <v xml:space="preserve"> </v>
      </c>
      <c r="BB259" s="80">
        <v>2</v>
      </c>
      <c r="BC259" s="80" t="str">
        <f t="shared" ref="BC259:BC322" si="215">IF(AR259=2,AT259," ")</f>
        <v xml:space="preserve"> </v>
      </c>
      <c r="BD259" s="80">
        <v>3</v>
      </c>
      <c r="BE259" s="80" t="str">
        <f t="shared" si="175"/>
        <v xml:space="preserve"> </v>
      </c>
      <c r="BF259" s="80">
        <v>4</v>
      </c>
      <c r="BG259" s="81"/>
      <c r="BH259" s="80">
        <v>5</v>
      </c>
      <c r="BI259" s="80" t="str">
        <f t="shared" ref="BI259:BI322" si="216">IF(AR259=5,AW259," ")</f>
        <v xml:space="preserve"> </v>
      </c>
      <c r="BJ259" s="80">
        <v>6</v>
      </c>
      <c r="BK259" s="77" t="str">
        <f t="shared" ref="BK259:BK322" si="217">IF(AR259=6,AX259," ")</f>
        <v xml:space="preserve"> </v>
      </c>
      <c r="BU259" s="3"/>
      <c r="BV259" s="3"/>
      <c r="BW259" s="3"/>
      <c r="BX259" s="3"/>
      <c r="BY259" s="3"/>
      <c r="BZ259" s="3"/>
    </row>
    <row r="260" spans="1:78" x14ac:dyDescent="0.25">
      <c r="A260" s="39">
        <v>259</v>
      </c>
      <c r="C260" s="27" t="str">
        <f t="shared" si="212"/>
        <v/>
      </c>
      <c r="D260" s="27">
        <f t="shared" si="211"/>
        <v>0</v>
      </c>
      <c r="E260" s="27">
        <f t="shared" si="211"/>
        <v>0</v>
      </c>
      <c r="F260" s="27">
        <f t="shared" si="211"/>
        <v>0</v>
      </c>
      <c r="G260" s="27">
        <f t="shared" si="211"/>
        <v>0</v>
      </c>
      <c r="H260" s="27">
        <f t="shared" si="211"/>
        <v>0</v>
      </c>
      <c r="I260" s="27">
        <f t="shared" si="211"/>
        <v>0</v>
      </c>
      <c r="J260" s="27">
        <f t="shared" si="211"/>
        <v>0</v>
      </c>
      <c r="K260" s="27">
        <f t="shared" si="211"/>
        <v>0</v>
      </c>
      <c r="L260" s="27">
        <f t="shared" si="211"/>
        <v>0</v>
      </c>
      <c r="M260" s="27">
        <f t="shared" si="211"/>
        <v>0</v>
      </c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18"/>
      <c r="Y260" s="18"/>
      <c r="Z260" s="18"/>
      <c r="AA260" s="21"/>
      <c r="AB260" s="21"/>
      <c r="AC260" s="21"/>
      <c r="AD260" s="21"/>
      <c r="AE260" s="21"/>
      <c r="AF260" s="21"/>
      <c r="AG260" s="21"/>
      <c r="AH260" s="20">
        <f t="shared" ref="AH260:AH323" si="218">COUNTIF(X260:AG260,"WIN")</f>
        <v>0</v>
      </c>
      <c r="AI260" s="25"/>
      <c r="AJ260" s="24"/>
      <c r="AK260" s="16" t="str">
        <f t="shared" si="182"/>
        <v/>
      </c>
      <c r="AL260" s="42"/>
      <c r="AM260" s="43"/>
      <c r="AN260" s="47"/>
      <c r="AO260" s="45"/>
      <c r="AP260" s="46"/>
      <c r="AQ260" s="46"/>
      <c r="AR260" s="15"/>
      <c r="AS260" s="15"/>
      <c r="AT260" s="15"/>
      <c r="AU260" s="15"/>
      <c r="AV260" s="15"/>
      <c r="AW260" s="15"/>
      <c r="AX260" s="16">
        <f t="shared" ca="1" si="213"/>
        <v>0</v>
      </c>
      <c r="AY260" s="79"/>
      <c r="AZ260" s="80">
        <v>1</v>
      </c>
      <c r="BA260" s="80" t="str">
        <f t="shared" si="214"/>
        <v xml:space="preserve"> </v>
      </c>
      <c r="BB260" s="80">
        <v>2</v>
      </c>
      <c r="BC260" s="80" t="str">
        <f t="shared" si="215"/>
        <v xml:space="preserve"> </v>
      </c>
      <c r="BD260" s="80">
        <v>3</v>
      </c>
      <c r="BE260" s="80" t="str">
        <f t="shared" ref="BE260:BE323" si="219">IF(AR260=3,AU260," ")</f>
        <v xml:space="preserve"> </v>
      </c>
      <c r="BF260" s="80">
        <v>4</v>
      </c>
      <c r="BG260" s="81"/>
      <c r="BH260" s="80">
        <v>5</v>
      </c>
      <c r="BI260" s="80" t="str">
        <f t="shared" si="216"/>
        <v xml:space="preserve"> </v>
      </c>
      <c r="BJ260" s="80">
        <v>6</v>
      </c>
      <c r="BK260" s="77" t="str">
        <f t="shared" si="217"/>
        <v xml:space="preserve"> </v>
      </c>
      <c r="BU260" s="3"/>
      <c r="BV260" s="3"/>
      <c r="BW260" s="3"/>
      <c r="BX260" s="3"/>
      <c r="BY260" s="3"/>
      <c r="BZ260" s="3"/>
    </row>
    <row r="261" spans="1:78" x14ac:dyDescent="0.25">
      <c r="A261" s="39">
        <v>260</v>
      </c>
      <c r="B261" s="10"/>
      <c r="C261" s="27" t="str">
        <f t="shared" si="212"/>
        <v/>
      </c>
      <c r="D261" s="27">
        <f t="shared" si="211"/>
        <v>0</v>
      </c>
      <c r="E261" s="27">
        <f t="shared" si="211"/>
        <v>0</v>
      </c>
      <c r="F261" s="27">
        <f t="shared" si="211"/>
        <v>0</v>
      </c>
      <c r="G261" s="27">
        <f t="shared" si="211"/>
        <v>0</v>
      </c>
      <c r="H261" s="27">
        <f t="shared" si="211"/>
        <v>0</v>
      </c>
      <c r="I261" s="27">
        <f t="shared" si="211"/>
        <v>0</v>
      </c>
      <c r="J261" s="27">
        <f t="shared" si="211"/>
        <v>0</v>
      </c>
      <c r="K261" s="27">
        <f t="shared" si="211"/>
        <v>0</v>
      </c>
      <c r="L261" s="27">
        <f t="shared" si="211"/>
        <v>0</v>
      </c>
      <c r="M261" s="27">
        <f t="shared" si="211"/>
        <v>0</v>
      </c>
      <c r="N261" s="7">
        <f>IF(D261=0,D1,"")</f>
        <v>1</v>
      </c>
      <c r="O261" s="7">
        <f t="shared" ref="O261:W261" si="220">IF(E261=0,E1,"")</f>
        <v>2</v>
      </c>
      <c r="P261" s="7">
        <f t="shared" si="220"/>
        <v>3</v>
      </c>
      <c r="Q261" s="7">
        <f t="shared" si="220"/>
        <v>4</v>
      </c>
      <c r="R261" s="7">
        <f t="shared" si="220"/>
        <v>5</v>
      </c>
      <c r="S261" s="7">
        <f t="shared" si="220"/>
        <v>6</v>
      </c>
      <c r="T261" s="7">
        <f t="shared" si="220"/>
        <v>7</v>
      </c>
      <c r="U261" s="7">
        <f t="shared" si="220"/>
        <v>8</v>
      </c>
      <c r="V261" s="7">
        <f t="shared" si="220"/>
        <v>9</v>
      </c>
      <c r="W261" s="7">
        <f t="shared" si="220"/>
        <v>0</v>
      </c>
      <c r="X261" s="18"/>
      <c r="Y261" s="18"/>
      <c r="Z261" s="18"/>
      <c r="AA261" s="21"/>
      <c r="AB261" s="21"/>
      <c r="AC261" s="21"/>
      <c r="AD261" s="21"/>
      <c r="AE261" s="21"/>
      <c r="AF261" s="21"/>
      <c r="AG261" s="21"/>
      <c r="AH261" s="20">
        <f t="shared" si="218"/>
        <v>0</v>
      </c>
      <c r="AI261" s="25"/>
      <c r="AJ261" s="24"/>
      <c r="AK261" s="16" t="str">
        <f t="shared" si="182"/>
        <v/>
      </c>
      <c r="AL261" s="42"/>
      <c r="AM261" s="43"/>
      <c r="AN261" s="47"/>
      <c r="AO261" s="45"/>
      <c r="AP261" s="46"/>
      <c r="AQ261" s="46"/>
      <c r="AR261" s="15"/>
      <c r="AS261" s="15"/>
      <c r="AT261" s="15"/>
      <c r="AU261" s="15"/>
      <c r="AV261" s="15"/>
      <c r="AW261" s="15"/>
      <c r="AX261" s="16">
        <f t="shared" ca="1" si="213"/>
        <v>0</v>
      </c>
      <c r="AY261" s="79"/>
      <c r="AZ261" s="80">
        <v>1</v>
      </c>
      <c r="BA261" s="80" t="str">
        <f t="shared" si="214"/>
        <v xml:space="preserve"> </v>
      </c>
      <c r="BB261" s="80">
        <v>2</v>
      </c>
      <c r="BC261" s="80" t="str">
        <f t="shared" si="215"/>
        <v xml:space="preserve"> </v>
      </c>
      <c r="BD261" s="80">
        <v>3</v>
      </c>
      <c r="BE261" s="80" t="str">
        <f t="shared" si="219"/>
        <v xml:space="preserve"> </v>
      </c>
      <c r="BF261" s="80">
        <v>4</v>
      </c>
      <c r="BG261" s="81"/>
      <c r="BH261" s="80">
        <v>5</v>
      </c>
      <c r="BI261" s="80" t="str">
        <f t="shared" si="216"/>
        <v xml:space="preserve"> </v>
      </c>
      <c r="BJ261" s="80">
        <v>6</v>
      </c>
      <c r="BK261" s="77" t="str">
        <f t="shared" si="217"/>
        <v xml:space="preserve"> </v>
      </c>
      <c r="BU261" s="3"/>
      <c r="BV261" s="3"/>
      <c r="BW261" s="3"/>
      <c r="BX261" s="3"/>
      <c r="BY261" s="3"/>
      <c r="BZ261" s="3"/>
    </row>
    <row r="262" spans="1:78" x14ac:dyDescent="0.25">
      <c r="A262" s="39">
        <v>261</v>
      </c>
      <c r="B262" s="10"/>
      <c r="C262" s="27" t="str">
        <f t="shared" si="212"/>
        <v/>
      </c>
      <c r="D262" s="34">
        <f>IF($C262=D1,1,0)</f>
        <v>0</v>
      </c>
      <c r="E262" s="34">
        <f t="shared" ref="E262:M262" si="221">IF($C262=E1,1,0)</f>
        <v>0</v>
      </c>
      <c r="F262" s="34">
        <f t="shared" si="221"/>
        <v>0</v>
      </c>
      <c r="G262" s="34">
        <f t="shared" si="221"/>
        <v>0</v>
      </c>
      <c r="H262" s="34">
        <f t="shared" si="221"/>
        <v>0</v>
      </c>
      <c r="I262" s="34">
        <f t="shared" si="221"/>
        <v>0</v>
      </c>
      <c r="J262" s="34">
        <f t="shared" si="221"/>
        <v>0</v>
      </c>
      <c r="K262" s="34">
        <f t="shared" si="221"/>
        <v>0</v>
      </c>
      <c r="L262" s="34">
        <f t="shared" si="221"/>
        <v>0</v>
      </c>
      <c r="M262" s="34">
        <f t="shared" si="221"/>
        <v>0</v>
      </c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19" t="str">
        <f>IF(N$261=$C262,"WIN","")</f>
        <v/>
      </c>
      <c r="Y262" s="19" t="str">
        <f t="shared" ref="Y262:AG264" si="222">IF(O$261=$C262,"WIN","")</f>
        <v/>
      </c>
      <c r="Z262" s="19" t="str">
        <f t="shared" si="222"/>
        <v/>
      </c>
      <c r="AA262" s="19" t="str">
        <f t="shared" si="222"/>
        <v/>
      </c>
      <c r="AB262" s="19" t="str">
        <f t="shared" si="222"/>
        <v/>
      </c>
      <c r="AC262" s="19" t="str">
        <f t="shared" si="222"/>
        <v/>
      </c>
      <c r="AD262" s="19" t="str">
        <f t="shared" si="222"/>
        <v/>
      </c>
      <c r="AE262" s="19" t="str">
        <f t="shared" si="222"/>
        <v/>
      </c>
      <c r="AF262" s="19" t="str">
        <f t="shared" si="222"/>
        <v/>
      </c>
      <c r="AG262" s="19" t="str">
        <f t="shared" si="222"/>
        <v/>
      </c>
      <c r="AH262" s="20">
        <f t="shared" si="218"/>
        <v>0</v>
      </c>
      <c r="AI262" s="26">
        <f>SUM(AH262:AH264)</f>
        <v>0</v>
      </c>
      <c r="AJ262" s="20" t="str">
        <f>IF(AI262&lt;&gt;0,"W",IF(AI262=0,"L"))</f>
        <v>L</v>
      </c>
      <c r="AK262" s="16">
        <f t="shared" si="182"/>
        <v>10</v>
      </c>
      <c r="AL262" s="50" t="str">
        <f>IF(AND(AI262&gt;0,AK262=1),"W","L ")</f>
        <v xml:space="preserve">L </v>
      </c>
      <c r="AM262" s="51" t="str">
        <f>IF(AND(AI262&gt;0,AK262=2),"W","L ")</f>
        <v xml:space="preserve">L </v>
      </c>
      <c r="AN262" s="47" t="str">
        <f>IF(AND(AI262&gt;0,AK262=3),"W","L ")</f>
        <v xml:space="preserve">L </v>
      </c>
      <c r="AO262" s="48" t="str">
        <f>IF(AND(AI262&gt;0,AK262=4),"W","L ")</f>
        <v xml:space="preserve">L </v>
      </c>
      <c r="AP262" s="49" t="str">
        <f>IF(AND(AI262&gt;0,AK262=5),"W","L ")</f>
        <v xml:space="preserve">L </v>
      </c>
      <c r="AQ262" s="49" t="str">
        <f>IF(AND(AI262&gt;0,AK262=6),"W","L ")</f>
        <v xml:space="preserve">L </v>
      </c>
      <c r="AR262" s="15"/>
      <c r="AS262" s="15"/>
      <c r="AT262" s="15"/>
      <c r="AU262" s="15"/>
      <c r="AV262" s="15"/>
      <c r="AW262" s="15"/>
      <c r="AX262" s="16">
        <f t="shared" ca="1" si="213"/>
        <v>0</v>
      </c>
      <c r="AY262" s="79"/>
      <c r="AZ262" s="80">
        <v>1</v>
      </c>
      <c r="BA262" s="80" t="str">
        <f t="shared" si="214"/>
        <v xml:space="preserve"> </v>
      </c>
      <c r="BB262" s="80">
        <v>2</v>
      </c>
      <c r="BC262" s="80" t="str">
        <f t="shared" si="215"/>
        <v xml:space="preserve"> </v>
      </c>
      <c r="BD262" s="80">
        <v>3</v>
      </c>
      <c r="BE262" s="80" t="str">
        <f t="shared" si="219"/>
        <v xml:space="preserve"> </v>
      </c>
      <c r="BF262" s="80">
        <v>4</v>
      </c>
      <c r="BG262" s="81"/>
      <c r="BH262" s="80">
        <v>5</v>
      </c>
      <c r="BI262" s="80" t="str">
        <f t="shared" si="216"/>
        <v xml:space="preserve"> </v>
      </c>
      <c r="BJ262" s="80">
        <v>6</v>
      </c>
      <c r="BK262" s="77" t="str">
        <f t="shared" si="217"/>
        <v xml:space="preserve"> </v>
      </c>
      <c r="BU262" s="3"/>
      <c r="BV262" s="3"/>
      <c r="BW262" s="3"/>
      <c r="BX262" s="3"/>
      <c r="BY262" s="3"/>
      <c r="BZ262" s="3"/>
    </row>
    <row r="263" spans="1:78" x14ac:dyDescent="0.25">
      <c r="A263" s="39">
        <v>262</v>
      </c>
      <c r="B263" s="10"/>
      <c r="C263" s="27" t="str">
        <f t="shared" si="212"/>
        <v/>
      </c>
      <c r="D263" s="27">
        <f>IF($C263=D$1,1+D262,D262)</f>
        <v>0</v>
      </c>
      <c r="E263" s="27">
        <f t="shared" ref="E263:M263" si="223">IF($C263=E$1,1+E262,E262)</f>
        <v>0</v>
      </c>
      <c r="F263" s="27">
        <f t="shared" si="223"/>
        <v>0</v>
      </c>
      <c r="G263" s="27">
        <f t="shared" si="223"/>
        <v>0</v>
      </c>
      <c r="H263" s="27">
        <f t="shared" si="223"/>
        <v>0</v>
      </c>
      <c r="I263" s="27">
        <f t="shared" si="223"/>
        <v>0</v>
      </c>
      <c r="J263" s="27">
        <f t="shared" si="223"/>
        <v>0</v>
      </c>
      <c r="K263" s="27">
        <f t="shared" si="223"/>
        <v>0</v>
      </c>
      <c r="L263" s="27">
        <f t="shared" si="223"/>
        <v>0</v>
      </c>
      <c r="M263" s="27">
        <f t="shared" si="223"/>
        <v>0</v>
      </c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19" t="str">
        <f t="shared" ref="X263:X264" si="224">IF(N$261=$C263,"WIN","")</f>
        <v/>
      </c>
      <c r="Y263" s="19" t="str">
        <f t="shared" si="222"/>
        <v/>
      </c>
      <c r="Z263" s="19" t="str">
        <f t="shared" si="222"/>
        <v/>
      </c>
      <c r="AA263" s="19" t="str">
        <f t="shared" si="222"/>
        <v/>
      </c>
      <c r="AB263" s="19" t="str">
        <f t="shared" si="222"/>
        <v/>
      </c>
      <c r="AC263" s="19" t="str">
        <f t="shared" si="222"/>
        <v/>
      </c>
      <c r="AD263" s="19" t="str">
        <f t="shared" si="222"/>
        <v/>
      </c>
      <c r="AE263" s="19" t="str">
        <f t="shared" si="222"/>
        <v/>
      </c>
      <c r="AF263" s="19" t="str">
        <f t="shared" si="222"/>
        <v/>
      </c>
      <c r="AG263" s="19" t="str">
        <f t="shared" si="222"/>
        <v/>
      </c>
      <c r="AH263" s="20">
        <f t="shared" si="218"/>
        <v>0</v>
      </c>
      <c r="AI263" s="25"/>
      <c r="AJ263" s="24"/>
      <c r="AK263" s="16" t="str">
        <f t="shared" si="182"/>
        <v/>
      </c>
      <c r="AL263" s="42"/>
      <c r="AM263" s="43"/>
      <c r="AN263" s="47"/>
      <c r="AO263" s="45"/>
      <c r="AP263" s="46"/>
      <c r="AQ263" s="46"/>
      <c r="AR263" s="15"/>
      <c r="AS263" s="15"/>
      <c r="AT263" s="15"/>
      <c r="AU263" s="15"/>
      <c r="AV263" s="15"/>
      <c r="AW263" s="15"/>
      <c r="AX263" s="16">
        <f t="shared" ca="1" si="213"/>
        <v>0</v>
      </c>
      <c r="AY263" s="79"/>
      <c r="AZ263" s="80">
        <v>1</v>
      </c>
      <c r="BA263" s="80" t="str">
        <f t="shared" si="214"/>
        <v xml:space="preserve"> </v>
      </c>
      <c r="BB263" s="80">
        <v>2</v>
      </c>
      <c r="BC263" s="80" t="str">
        <f t="shared" si="215"/>
        <v xml:space="preserve"> </v>
      </c>
      <c r="BD263" s="80">
        <v>3</v>
      </c>
      <c r="BE263" s="80" t="str">
        <f t="shared" si="219"/>
        <v xml:space="preserve"> </v>
      </c>
      <c r="BF263" s="80">
        <v>4</v>
      </c>
      <c r="BG263" s="81"/>
      <c r="BH263" s="80">
        <v>5</v>
      </c>
      <c r="BI263" s="80" t="str">
        <f t="shared" si="216"/>
        <v xml:space="preserve"> </v>
      </c>
      <c r="BJ263" s="80">
        <v>6</v>
      </c>
      <c r="BK263" s="77" t="str">
        <f t="shared" si="217"/>
        <v xml:space="preserve"> </v>
      </c>
      <c r="BU263" s="3"/>
      <c r="BV263" s="3"/>
      <c r="BW263" s="3"/>
      <c r="BX263" s="3"/>
      <c r="BY263" s="3"/>
      <c r="BZ263" s="3"/>
    </row>
    <row r="264" spans="1:78" x14ac:dyDescent="0.25">
      <c r="A264" s="39">
        <v>263</v>
      </c>
      <c r="B264" s="10"/>
      <c r="C264" s="27" t="str">
        <f t="shared" si="212"/>
        <v/>
      </c>
      <c r="D264" s="27">
        <f t="shared" ref="D264:M271" si="225">IF($C264=D$1,1+D263,D263)</f>
        <v>0</v>
      </c>
      <c r="E264" s="27">
        <f t="shared" si="225"/>
        <v>0</v>
      </c>
      <c r="F264" s="27">
        <f t="shared" si="225"/>
        <v>0</v>
      </c>
      <c r="G264" s="27">
        <f t="shared" si="225"/>
        <v>0</v>
      </c>
      <c r="H264" s="27">
        <f t="shared" si="225"/>
        <v>0</v>
      </c>
      <c r="I264" s="27">
        <f t="shared" si="225"/>
        <v>0</v>
      </c>
      <c r="J264" s="27">
        <f t="shared" si="225"/>
        <v>0</v>
      </c>
      <c r="K264" s="27">
        <f t="shared" si="225"/>
        <v>0</v>
      </c>
      <c r="L264" s="27">
        <f t="shared" si="225"/>
        <v>0</v>
      </c>
      <c r="M264" s="27">
        <f t="shared" si="225"/>
        <v>0</v>
      </c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19" t="str">
        <f t="shared" si="224"/>
        <v/>
      </c>
      <c r="Y264" s="19" t="str">
        <f t="shared" si="222"/>
        <v/>
      </c>
      <c r="Z264" s="19" t="str">
        <f t="shared" si="222"/>
        <v/>
      </c>
      <c r="AA264" s="19" t="str">
        <f t="shared" si="222"/>
        <v/>
      </c>
      <c r="AB264" s="19" t="str">
        <f t="shared" si="222"/>
        <v/>
      </c>
      <c r="AC264" s="19" t="str">
        <f t="shared" si="222"/>
        <v/>
      </c>
      <c r="AD264" s="19" t="str">
        <f t="shared" si="222"/>
        <v/>
      </c>
      <c r="AE264" s="19" t="str">
        <f t="shared" si="222"/>
        <v/>
      </c>
      <c r="AF264" s="19" t="str">
        <f t="shared" si="222"/>
        <v/>
      </c>
      <c r="AG264" s="19" t="str">
        <f t="shared" si="222"/>
        <v/>
      </c>
      <c r="AH264" s="20">
        <f t="shared" si="218"/>
        <v>0</v>
      </c>
      <c r="AI264" s="25"/>
      <c r="AJ264" s="24"/>
      <c r="AK264" s="16" t="str">
        <f t="shared" si="182"/>
        <v/>
      </c>
      <c r="AL264" s="42"/>
      <c r="AM264" s="43"/>
      <c r="AN264" s="47"/>
      <c r="AO264" s="45"/>
      <c r="AP264" s="46"/>
      <c r="AQ264" s="46"/>
      <c r="AR264" s="15"/>
      <c r="AS264" s="15"/>
      <c r="AT264" s="15"/>
      <c r="AU264" s="15"/>
      <c r="AV264" s="15"/>
      <c r="AW264" s="15"/>
      <c r="AX264" s="16">
        <f t="shared" ca="1" si="213"/>
        <v>0</v>
      </c>
      <c r="AY264" s="79"/>
      <c r="AZ264" s="80">
        <v>1</v>
      </c>
      <c r="BA264" s="80" t="str">
        <f t="shared" si="214"/>
        <v xml:space="preserve"> </v>
      </c>
      <c r="BB264" s="80">
        <v>2</v>
      </c>
      <c r="BC264" s="80" t="str">
        <f t="shared" si="215"/>
        <v xml:space="preserve"> </v>
      </c>
      <c r="BD264" s="80">
        <v>3</v>
      </c>
      <c r="BE264" s="80" t="str">
        <f t="shared" si="219"/>
        <v xml:space="preserve"> </v>
      </c>
      <c r="BF264" s="80">
        <v>4</v>
      </c>
      <c r="BG264" s="81"/>
      <c r="BH264" s="80">
        <v>5</v>
      </c>
      <c r="BI264" s="80" t="str">
        <f t="shared" si="216"/>
        <v xml:space="preserve"> </v>
      </c>
      <c r="BJ264" s="80">
        <v>6</v>
      </c>
      <c r="BK264" s="77" t="str">
        <f t="shared" si="217"/>
        <v xml:space="preserve"> </v>
      </c>
      <c r="BU264" s="3"/>
      <c r="BV264" s="3"/>
      <c r="BW264" s="3"/>
      <c r="BX264" s="3"/>
      <c r="BY264" s="3"/>
      <c r="BZ264" s="3"/>
    </row>
    <row r="265" spans="1:78" x14ac:dyDescent="0.25">
      <c r="A265" s="39">
        <v>264</v>
      </c>
      <c r="B265" s="10"/>
      <c r="C265" s="27" t="str">
        <f t="shared" si="212"/>
        <v/>
      </c>
      <c r="D265" s="27">
        <f t="shared" si="225"/>
        <v>0</v>
      </c>
      <c r="E265" s="27">
        <f t="shared" si="225"/>
        <v>0</v>
      </c>
      <c r="F265" s="27">
        <f t="shared" si="225"/>
        <v>0</v>
      </c>
      <c r="G265" s="27">
        <f t="shared" si="225"/>
        <v>0</v>
      </c>
      <c r="H265" s="27">
        <f t="shared" si="225"/>
        <v>0</v>
      </c>
      <c r="I265" s="27">
        <f t="shared" si="225"/>
        <v>0</v>
      </c>
      <c r="J265" s="27">
        <f t="shared" si="225"/>
        <v>0</v>
      </c>
      <c r="K265" s="27">
        <f t="shared" si="225"/>
        <v>0</v>
      </c>
      <c r="L265" s="27">
        <f t="shared" si="225"/>
        <v>0</v>
      </c>
      <c r="M265" s="27">
        <f t="shared" si="225"/>
        <v>0</v>
      </c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18"/>
      <c r="Y265" s="18"/>
      <c r="Z265" s="18"/>
      <c r="AA265" s="21"/>
      <c r="AB265" s="21"/>
      <c r="AC265" s="21"/>
      <c r="AD265" s="21"/>
      <c r="AE265" s="21"/>
      <c r="AF265" s="21"/>
      <c r="AG265" s="21"/>
      <c r="AH265" s="20">
        <f t="shared" si="218"/>
        <v>0</v>
      </c>
      <c r="AI265" s="25"/>
      <c r="AJ265" s="24"/>
      <c r="AK265" s="16" t="str">
        <f t="shared" si="182"/>
        <v/>
      </c>
      <c r="AL265" s="42"/>
      <c r="AM265" s="43"/>
      <c r="AN265" s="47"/>
      <c r="AO265" s="45"/>
      <c r="AP265" s="46"/>
      <c r="AQ265" s="46"/>
      <c r="AR265" s="15"/>
      <c r="AS265" s="15"/>
      <c r="AT265" s="15"/>
      <c r="AU265" s="15"/>
      <c r="AV265" s="15"/>
      <c r="AW265" s="15"/>
      <c r="AX265" s="16">
        <f t="shared" ca="1" si="213"/>
        <v>0</v>
      </c>
      <c r="AY265" s="79"/>
      <c r="AZ265" s="80">
        <v>1</v>
      </c>
      <c r="BA265" s="80" t="str">
        <f t="shared" si="214"/>
        <v xml:space="preserve"> </v>
      </c>
      <c r="BB265" s="80">
        <v>2</v>
      </c>
      <c r="BC265" s="80" t="str">
        <f t="shared" si="215"/>
        <v xml:space="preserve"> </v>
      </c>
      <c r="BD265" s="80">
        <v>3</v>
      </c>
      <c r="BE265" s="80" t="str">
        <f t="shared" si="219"/>
        <v xml:space="preserve"> </v>
      </c>
      <c r="BF265" s="80">
        <v>4</v>
      </c>
      <c r="BG265" s="81"/>
      <c r="BH265" s="80">
        <v>5</v>
      </c>
      <c r="BI265" s="80" t="str">
        <f t="shared" si="216"/>
        <v xml:space="preserve"> </v>
      </c>
      <c r="BJ265" s="80">
        <v>6</v>
      </c>
      <c r="BK265" s="77" t="str">
        <f t="shared" si="217"/>
        <v xml:space="preserve"> </v>
      </c>
      <c r="BU265" s="3"/>
      <c r="BV265" s="3"/>
      <c r="BW265" s="3"/>
      <c r="BX265" s="3"/>
      <c r="BY265" s="3"/>
      <c r="BZ265" s="3"/>
    </row>
    <row r="266" spans="1:78" x14ac:dyDescent="0.25">
      <c r="A266" s="39">
        <v>265</v>
      </c>
      <c r="B266" s="10"/>
      <c r="C266" s="27" t="str">
        <f t="shared" si="212"/>
        <v/>
      </c>
      <c r="D266" s="27">
        <f t="shared" si="225"/>
        <v>0</v>
      </c>
      <c r="E266" s="27">
        <f t="shared" si="225"/>
        <v>0</v>
      </c>
      <c r="F266" s="27">
        <f t="shared" si="225"/>
        <v>0</v>
      </c>
      <c r="G266" s="27">
        <f t="shared" si="225"/>
        <v>0</v>
      </c>
      <c r="H266" s="27">
        <f t="shared" si="225"/>
        <v>0</v>
      </c>
      <c r="I266" s="27">
        <f t="shared" si="225"/>
        <v>0</v>
      </c>
      <c r="J266" s="27">
        <f t="shared" si="225"/>
        <v>0</v>
      </c>
      <c r="K266" s="27">
        <f t="shared" si="225"/>
        <v>0</v>
      </c>
      <c r="L266" s="27">
        <f t="shared" si="225"/>
        <v>0</v>
      </c>
      <c r="M266" s="27">
        <f t="shared" si="225"/>
        <v>0</v>
      </c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18"/>
      <c r="Y266" s="18"/>
      <c r="Z266" s="18"/>
      <c r="AA266" s="21"/>
      <c r="AB266" s="21"/>
      <c r="AC266" s="21"/>
      <c r="AD266" s="21"/>
      <c r="AE266" s="21"/>
      <c r="AF266" s="21"/>
      <c r="AG266" s="21"/>
      <c r="AH266" s="20">
        <f t="shared" si="218"/>
        <v>0</v>
      </c>
      <c r="AI266" s="25"/>
      <c r="AJ266" s="24"/>
      <c r="AK266" s="16" t="str">
        <f t="shared" si="182"/>
        <v/>
      </c>
      <c r="AL266" s="42"/>
      <c r="AM266" s="43"/>
      <c r="AN266" s="47"/>
      <c r="AO266" s="45"/>
      <c r="AP266" s="46"/>
      <c r="AQ266" s="46"/>
      <c r="AR266" s="15"/>
      <c r="AS266" s="15"/>
      <c r="AT266" s="15"/>
      <c r="AU266" s="15"/>
      <c r="AV266" s="15"/>
      <c r="AW266" s="15"/>
      <c r="AX266" s="16">
        <f t="shared" ca="1" si="213"/>
        <v>0</v>
      </c>
      <c r="AY266" s="79"/>
      <c r="AZ266" s="80">
        <v>1</v>
      </c>
      <c r="BA266" s="80" t="str">
        <f t="shared" si="214"/>
        <v xml:space="preserve"> </v>
      </c>
      <c r="BB266" s="80">
        <v>2</v>
      </c>
      <c r="BC266" s="80" t="str">
        <f t="shared" si="215"/>
        <v xml:space="preserve"> </v>
      </c>
      <c r="BD266" s="80">
        <v>3</v>
      </c>
      <c r="BE266" s="80" t="str">
        <f t="shared" si="219"/>
        <v xml:space="preserve"> </v>
      </c>
      <c r="BF266" s="80">
        <v>4</v>
      </c>
      <c r="BG266" s="81"/>
      <c r="BH266" s="80">
        <v>5</v>
      </c>
      <c r="BI266" s="80" t="str">
        <f t="shared" si="216"/>
        <v xml:space="preserve"> </v>
      </c>
      <c r="BJ266" s="80">
        <v>6</v>
      </c>
      <c r="BK266" s="77" t="str">
        <f t="shared" si="217"/>
        <v xml:space="preserve"> </v>
      </c>
      <c r="BU266" s="3"/>
      <c r="BV266" s="3"/>
      <c r="BW266" s="3"/>
      <c r="BX266" s="3"/>
      <c r="BY266" s="3"/>
      <c r="BZ266" s="3"/>
    </row>
    <row r="267" spans="1:78" x14ac:dyDescent="0.25">
      <c r="A267" s="39">
        <v>266</v>
      </c>
      <c r="B267" s="10"/>
      <c r="C267" s="27" t="str">
        <f t="shared" si="212"/>
        <v/>
      </c>
      <c r="D267" s="27">
        <f t="shared" si="225"/>
        <v>0</v>
      </c>
      <c r="E267" s="27">
        <f t="shared" si="225"/>
        <v>0</v>
      </c>
      <c r="F267" s="27">
        <f t="shared" si="225"/>
        <v>0</v>
      </c>
      <c r="G267" s="27">
        <f t="shared" si="225"/>
        <v>0</v>
      </c>
      <c r="H267" s="27">
        <f t="shared" si="225"/>
        <v>0</v>
      </c>
      <c r="I267" s="27">
        <f t="shared" si="225"/>
        <v>0</v>
      </c>
      <c r="J267" s="27">
        <f t="shared" si="225"/>
        <v>0</v>
      </c>
      <c r="K267" s="27">
        <f t="shared" si="225"/>
        <v>0</v>
      </c>
      <c r="L267" s="27">
        <f t="shared" si="225"/>
        <v>0</v>
      </c>
      <c r="M267" s="27">
        <f t="shared" si="225"/>
        <v>0</v>
      </c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18"/>
      <c r="Y267" s="18"/>
      <c r="Z267" s="18"/>
      <c r="AA267" s="21"/>
      <c r="AB267" s="21"/>
      <c r="AC267" s="21"/>
      <c r="AD267" s="21"/>
      <c r="AE267" s="21"/>
      <c r="AF267" s="21"/>
      <c r="AG267" s="21"/>
      <c r="AH267" s="20">
        <f t="shared" si="218"/>
        <v>0</v>
      </c>
      <c r="AI267" s="25"/>
      <c r="AJ267" s="24"/>
      <c r="AK267" s="16" t="str">
        <f t="shared" si="182"/>
        <v/>
      </c>
      <c r="AL267" s="42"/>
      <c r="AM267" s="43"/>
      <c r="AN267" s="47"/>
      <c r="AO267" s="45"/>
      <c r="AP267" s="46"/>
      <c r="AQ267" s="46"/>
      <c r="AR267" s="15"/>
      <c r="AS267" s="15"/>
      <c r="AT267" s="15"/>
      <c r="AU267" s="15"/>
      <c r="AV267" s="15"/>
      <c r="AW267" s="15"/>
      <c r="AX267" s="16">
        <f t="shared" ca="1" si="213"/>
        <v>0</v>
      </c>
      <c r="AY267" s="79"/>
      <c r="AZ267" s="80">
        <v>1</v>
      </c>
      <c r="BA267" s="80" t="str">
        <f t="shared" si="214"/>
        <v xml:space="preserve"> </v>
      </c>
      <c r="BB267" s="80">
        <v>2</v>
      </c>
      <c r="BC267" s="80" t="str">
        <f t="shared" si="215"/>
        <v xml:space="preserve"> </v>
      </c>
      <c r="BD267" s="80">
        <v>3</v>
      </c>
      <c r="BE267" s="80" t="str">
        <f t="shared" si="219"/>
        <v xml:space="preserve"> </v>
      </c>
      <c r="BF267" s="80">
        <v>4</v>
      </c>
      <c r="BG267" s="81"/>
      <c r="BH267" s="80">
        <v>5</v>
      </c>
      <c r="BI267" s="80" t="str">
        <f t="shared" si="216"/>
        <v xml:space="preserve"> </v>
      </c>
      <c r="BJ267" s="80">
        <v>6</v>
      </c>
      <c r="BK267" s="77" t="str">
        <f t="shared" si="217"/>
        <v xml:space="preserve"> </v>
      </c>
      <c r="BU267" s="3"/>
      <c r="BV267" s="3"/>
      <c r="BW267" s="3"/>
      <c r="BX267" s="3"/>
      <c r="BY267" s="3"/>
      <c r="BZ267" s="3"/>
    </row>
    <row r="268" spans="1:78" x14ac:dyDescent="0.25">
      <c r="A268" s="39">
        <v>267</v>
      </c>
      <c r="B268" s="10"/>
      <c r="C268" s="27" t="str">
        <f t="shared" si="212"/>
        <v/>
      </c>
      <c r="D268" s="27">
        <f t="shared" si="225"/>
        <v>0</v>
      </c>
      <c r="E268" s="27">
        <f t="shared" si="225"/>
        <v>0</v>
      </c>
      <c r="F268" s="27">
        <f t="shared" si="225"/>
        <v>0</v>
      </c>
      <c r="G268" s="27">
        <f t="shared" si="225"/>
        <v>0</v>
      </c>
      <c r="H268" s="27">
        <f t="shared" si="225"/>
        <v>0</v>
      </c>
      <c r="I268" s="27">
        <f t="shared" si="225"/>
        <v>0</v>
      </c>
      <c r="J268" s="27">
        <f t="shared" si="225"/>
        <v>0</v>
      </c>
      <c r="K268" s="27">
        <f t="shared" si="225"/>
        <v>0</v>
      </c>
      <c r="L268" s="27">
        <f t="shared" si="225"/>
        <v>0</v>
      </c>
      <c r="M268" s="27">
        <f t="shared" si="225"/>
        <v>0</v>
      </c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18"/>
      <c r="Y268" s="18"/>
      <c r="Z268" s="18"/>
      <c r="AA268" s="21"/>
      <c r="AB268" s="21"/>
      <c r="AC268" s="21"/>
      <c r="AD268" s="21"/>
      <c r="AE268" s="21"/>
      <c r="AF268" s="21"/>
      <c r="AG268" s="21"/>
      <c r="AH268" s="20">
        <f t="shared" si="218"/>
        <v>0</v>
      </c>
      <c r="AI268" s="25"/>
      <c r="AJ268" s="24"/>
      <c r="AK268" s="16" t="str">
        <f t="shared" si="182"/>
        <v/>
      </c>
      <c r="AL268" s="42"/>
      <c r="AM268" s="43"/>
      <c r="AN268" s="47"/>
      <c r="AO268" s="45"/>
      <c r="AP268" s="46"/>
      <c r="AQ268" s="46"/>
      <c r="AR268" s="15"/>
      <c r="AS268" s="15"/>
      <c r="AT268" s="15"/>
      <c r="AU268" s="15"/>
      <c r="AV268" s="15"/>
      <c r="AW268" s="15"/>
      <c r="AX268" s="16">
        <f t="shared" ca="1" si="213"/>
        <v>0</v>
      </c>
      <c r="AY268" s="79"/>
      <c r="AZ268" s="80">
        <v>1</v>
      </c>
      <c r="BA268" s="80" t="str">
        <f t="shared" si="214"/>
        <v xml:space="preserve"> </v>
      </c>
      <c r="BB268" s="80">
        <v>2</v>
      </c>
      <c r="BC268" s="80" t="str">
        <f t="shared" si="215"/>
        <v xml:space="preserve"> </v>
      </c>
      <c r="BD268" s="80">
        <v>3</v>
      </c>
      <c r="BE268" s="80" t="str">
        <f t="shared" si="219"/>
        <v xml:space="preserve"> </v>
      </c>
      <c r="BF268" s="80">
        <v>4</v>
      </c>
      <c r="BG268" s="81"/>
      <c r="BH268" s="80">
        <v>5</v>
      </c>
      <c r="BI268" s="80" t="str">
        <f t="shared" si="216"/>
        <v xml:space="preserve"> </v>
      </c>
      <c r="BJ268" s="80">
        <v>6</v>
      </c>
      <c r="BK268" s="77" t="str">
        <f t="shared" si="217"/>
        <v xml:space="preserve"> </v>
      </c>
      <c r="BU268" s="3"/>
      <c r="BV268" s="3"/>
      <c r="BW268" s="3"/>
      <c r="BX268" s="3"/>
      <c r="BY268" s="3"/>
      <c r="BZ268" s="3"/>
    </row>
    <row r="269" spans="1:78" x14ac:dyDescent="0.25">
      <c r="A269" s="39">
        <v>268</v>
      </c>
      <c r="B269" s="10"/>
      <c r="C269" s="27" t="str">
        <f t="shared" si="212"/>
        <v/>
      </c>
      <c r="D269" s="27">
        <f t="shared" si="225"/>
        <v>0</v>
      </c>
      <c r="E269" s="27">
        <f t="shared" si="225"/>
        <v>0</v>
      </c>
      <c r="F269" s="27">
        <f t="shared" si="225"/>
        <v>0</v>
      </c>
      <c r="G269" s="27">
        <f t="shared" si="225"/>
        <v>0</v>
      </c>
      <c r="H269" s="27">
        <f t="shared" si="225"/>
        <v>0</v>
      </c>
      <c r="I269" s="27">
        <f t="shared" si="225"/>
        <v>0</v>
      </c>
      <c r="J269" s="27">
        <f t="shared" si="225"/>
        <v>0</v>
      </c>
      <c r="K269" s="27">
        <f t="shared" si="225"/>
        <v>0</v>
      </c>
      <c r="L269" s="27">
        <f t="shared" si="225"/>
        <v>0</v>
      </c>
      <c r="M269" s="27">
        <f t="shared" si="225"/>
        <v>0</v>
      </c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18"/>
      <c r="Y269" s="18"/>
      <c r="Z269" s="18"/>
      <c r="AA269" s="21"/>
      <c r="AB269" s="21"/>
      <c r="AC269" s="21"/>
      <c r="AD269" s="21"/>
      <c r="AE269" s="21"/>
      <c r="AF269" s="21"/>
      <c r="AG269" s="21"/>
      <c r="AH269" s="20">
        <f t="shared" si="218"/>
        <v>0</v>
      </c>
      <c r="AI269" s="25"/>
      <c r="AJ269" s="24"/>
      <c r="AK269" s="16" t="str">
        <f t="shared" ref="AK269:AK332" si="226">IF(COUNT(N268:W268)=0,"",COUNT(N268:W268))</f>
        <v/>
      </c>
      <c r="AL269" s="42"/>
      <c r="AM269" s="43"/>
      <c r="AN269" s="47"/>
      <c r="AO269" s="45"/>
      <c r="AP269" s="46"/>
      <c r="AQ269" s="46"/>
      <c r="AR269" s="15"/>
      <c r="AS269" s="15"/>
      <c r="AT269" s="15"/>
      <c r="AU269" s="15"/>
      <c r="AV269" s="15"/>
      <c r="AW269" s="15"/>
      <c r="AX269" s="16">
        <f t="shared" ca="1" si="213"/>
        <v>0</v>
      </c>
      <c r="AY269" s="79"/>
      <c r="AZ269" s="80">
        <v>1</v>
      </c>
      <c r="BA269" s="80" t="str">
        <f t="shared" si="214"/>
        <v xml:space="preserve"> </v>
      </c>
      <c r="BB269" s="80">
        <v>2</v>
      </c>
      <c r="BC269" s="80" t="str">
        <f t="shared" si="215"/>
        <v xml:space="preserve"> </v>
      </c>
      <c r="BD269" s="80">
        <v>3</v>
      </c>
      <c r="BE269" s="80" t="str">
        <f t="shared" si="219"/>
        <v xml:space="preserve"> </v>
      </c>
      <c r="BF269" s="80">
        <v>4</v>
      </c>
      <c r="BG269" s="81"/>
      <c r="BH269" s="80">
        <v>5</v>
      </c>
      <c r="BI269" s="80" t="str">
        <f t="shared" si="216"/>
        <v xml:space="preserve"> </v>
      </c>
      <c r="BJ269" s="80">
        <v>6</v>
      </c>
      <c r="BK269" s="77" t="str">
        <f t="shared" si="217"/>
        <v xml:space="preserve"> </v>
      </c>
      <c r="BU269" s="3"/>
      <c r="BV269" s="3"/>
      <c r="BW269" s="3"/>
      <c r="BX269" s="3"/>
      <c r="BY269" s="3"/>
      <c r="BZ269" s="3"/>
    </row>
    <row r="270" spans="1:78" x14ac:dyDescent="0.25">
      <c r="A270" s="39">
        <v>269</v>
      </c>
      <c r="B270" s="10"/>
      <c r="C270" s="27" t="str">
        <f t="shared" si="212"/>
        <v/>
      </c>
      <c r="D270" s="27">
        <f t="shared" si="225"/>
        <v>0</v>
      </c>
      <c r="E270" s="27">
        <f t="shared" si="225"/>
        <v>0</v>
      </c>
      <c r="F270" s="27">
        <f t="shared" si="225"/>
        <v>0</v>
      </c>
      <c r="G270" s="27">
        <f t="shared" si="225"/>
        <v>0</v>
      </c>
      <c r="H270" s="27">
        <f t="shared" si="225"/>
        <v>0</v>
      </c>
      <c r="I270" s="27">
        <f t="shared" si="225"/>
        <v>0</v>
      </c>
      <c r="J270" s="27">
        <f t="shared" si="225"/>
        <v>0</v>
      </c>
      <c r="K270" s="27">
        <f t="shared" si="225"/>
        <v>0</v>
      </c>
      <c r="L270" s="27">
        <f t="shared" si="225"/>
        <v>0</v>
      </c>
      <c r="M270" s="27">
        <f t="shared" si="225"/>
        <v>0</v>
      </c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18"/>
      <c r="Y270" s="18"/>
      <c r="Z270" s="18"/>
      <c r="AA270" s="21"/>
      <c r="AB270" s="21"/>
      <c r="AC270" s="21"/>
      <c r="AD270" s="21"/>
      <c r="AE270" s="21"/>
      <c r="AF270" s="21"/>
      <c r="AG270" s="21"/>
      <c r="AH270" s="20">
        <f t="shared" si="218"/>
        <v>0</v>
      </c>
      <c r="AI270" s="25"/>
      <c r="AJ270" s="24"/>
      <c r="AK270" s="16" t="str">
        <f t="shared" si="226"/>
        <v/>
      </c>
      <c r="AL270" s="42"/>
      <c r="AM270" s="43"/>
      <c r="AN270" s="47"/>
      <c r="AO270" s="45"/>
      <c r="AP270" s="46"/>
      <c r="AQ270" s="46"/>
      <c r="AR270" s="15"/>
      <c r="AS270" s="15"/>
      <c r="AT270" s="15"/>
      <c r="AU270" s="15"/>
      <c r="AV270" s="15"/>
      <c r="AW270" s="15"/>
      <c r="AX270" s="16">
        <f t="shared" ca="1" si="213"/>
        <v>0</v>
      </c>
      <c r="AY270" s="79"/>
      <c r="AZ270" s="80">
        <v>1</v>
      </c>
      <c r="BA270" s="80" t="str">
        <f t="shared" si="214"/>
        <v xml:space="preserve"> </v>
      </c>
      <c r="BB270" s="80">
        <v>2</v>
      </c>
      <c r="BC270" s="80" t="str">
        <f t="shared" si="215"/>
        <v xml:space="preserve"> </v>
      </c>
      <c r="BD270" s="80">
        <v>3</v>
      </c>
      <c r="BE270" s="80" t="str">
        <f t="shared" si="219"/>
        <v xml:space="preserve"> </v>
      </c>
      <c r="BF270" s="80">
        <v>4</v>
      </c>
      <c r="BG270" s="81"/>
      <c r="BH270" s="80">
        <v>5</v>
      </c>
      <c r="BI270" s="80" t="str">
        <f t="shared" si="216"/>
        <v xml:space="preserve"> </v>
      </c>
      <c r="BJ270" s="80">
        <v>6</v>
      </c>
      <c r="BK270" s="77" t="str">
        <f t="shared" si="217"/>
        <v xml:space="preserve"> </v>
      </c>
      <c r="BU270" s="3"/>
      <c r="BV270" s="3"/>
      <c r="BW270" s="3"/>
      <c r="BX270" s="3"/>
      <c r="BY270" s="3"/>
      <c r="BZ270" s="3"/>
    </row>
    <row r="271" spans="1:78" x14ac:dyDescent="0.25">
      <c r="A271" s="39">
        <v>270</v>
      </c>
      <c r="B271" s="10"/>
      <c r="C271" s="27" t="str">
        <f t="shared" si="212"/>
        <v/>
      </c>
      <c r="D271" s="27">
        <f t="shared" si="225"/>
        <v>0</v>
      </c>
      <c r="E271" s="27">
        <f t="shared" si="225"/>
        <v>0</v>
      </c>
      <c r="F271" s="27">
        <f t="shared" si="225"/>
        <v>0</v>
      </c>
      <c r="G271" s="27">
        <f t="shared" si="225"/>
        <v>0</v>
      </c>
      <c r="H271" s="27">
        <f t="shared" si="225"/>
        <v>0</v>
      </c>
      <c r="I271" s="27">
        <f t="shared" si="225"/>
        <v>0</v>
      </c>
      <c r="J271" s="27">
        <f t="shared" si="225"/>
        <v>0</v>
      </c>
      <c r="K271" s="27">
        <f t="shared" si="225"/>
        <v>0</v>
      </c>
      <c r="L271" s="27">
        <f t="shared" si="225"/>
        <v>0</v>
      </c>
      <c r="M271" s="27">
        <f t="shared" si="225"/>
        <v>0</v>
      </c>
      <c r="N271" s="7">
        <f>IF(D271=0,D1,"")</f>
        <v>1</v>
      </c>
      <c r="O271" s="7">
        <f t="shared" ref="O271:W271" si="227">IF(E271=0,E1,"")</f>
        <v>2</v>
      </c>
      <c r="P271" s="7">
        <f t="shared" si="227"/>
        <v>3</v>
      </c>
      <c r="Q271" s="7">
        <f t="shared" si="227"/>
        <v>4</v>
      </c>
      <c r="R271" s="7">
        <f t="shared" si="227"/>
        <v>5</v>
      </c>
      <c r="S271" s="7">
        <f t="shared" si="227"/>
        <v>6</v>
      </c>
      <c r="T271" s="7">
        <f t="shared" si="227"/>
        <v>7</v>
      </c>
      <c r="U271" s="7">
        <f t="shared" si="227"/>
        <v>8</v>
      </c>
      <c r="V271" s="7">
        <f t="shared" si="227"/>
        <v>9</v>
      </c>
      <c r="W271" s="7">
        <f t="shared" si="227"/>
        <v>0</v>
      </c>
      <c r="X271" s="18"/>
      <c r="Y271" s="18"/>
      <c r="Z271" s="18"/>
      <c r="AA271" s="21"/>
      <c r="AB271" s="21"/>
      <c r="AC271" s="21"/>
      <c r="AD271" s="21"/>
      <c r="AE271" s="21"/>
      <c r="AF271" s="21"/>
      <c r="AG271" s="21"/>
      <c r="AH271" s="20">
        <f t="shared" si="218"/>
        <v>0</v>
      </c>
      <c r="AI271" s="25"/>
      <c r="AJ271" s="24"/>
      <c r="AK271" s="16" t="str">
        <f t="shared" si="226"/>
        <v/>
      </c>
      <c r="AL271" s="42"/>
      <c r="AM271" s="43"/>
      <c r="AN271" s="47"/>
      <c r="AO271" s="45"/>
      <c r="AP271" s="46"/>
      <c r="AQ271" s="46"/>
      <c r="AR271" s="15"/>
      <c r="AS271" s="15"/>
      <c r="AT271" s="15"/>
      <c r="AU271" s="15"/>
      <c r="AV271" s="15"/>
      <c r="AW271" s="15"/>
      <c r="AX271" s="16">
        <f t="shared" ca="1" si="213"/>
        <v>0</v>
      </c>
      <c r="AY271" s="79"/>
      <c r="AZ271" s="80">
        <v>1</v>
      </c>
      <c r="BA271" s="80" t="str">
        <f t="shared" si="214"/>
        <v xml:space="preserve"> </v>
      </c>
      <c r="BB271" s="80">
        <v>2</v>
      </c>
      <c r="BC271" s="80" t="str">
        <f t="shared" si="215"/>
        <v xml:space="preserve"> </v>
      </c>
      <c r="BD271" s="80">
        <v>3</v>
      </c>
      <c r="BE271" s="80" t="str">
        <f t="shared" si="219"/>
        <v xml:space="preserve"> </v>
      </c>
      <c r="BF271" s="80">
        <v>4</v>
      </c>
      <c r="BG271" s="81"/>
      <c r="BH271" s="80">
        <v>5</v>
      </c>
      <c r="BI271" s="80" t="str">
        <f t="shared" si="216"/>
        <v xml:space="preserve"> </v>
      </c>
      <c r="BJ271" s="80">
        <v>6</v>
      </c>
      <c r="BK271" s="77" t="str">
        <f t="shared" si="217"/>
        <v xml:space="preserve"> </v>
      </c>
      <c r="BU271" s="3"/>
      <c r="BV271" s="3"/>
      <c r="BW271" s="3"/>
      <c r="BX271" s="3"/>
      <c r="BY271" s="3"/>
      <c r="BZ271" s="3"/>
    </row>
    <row r="272" spans="1:78" x14ac:dyDescent="0.25">
      <c r="A272" s="39">
        <v>271</v>
      </c>
      <c r="B272" s="10"/>
      <c r="C272" s="27" t="str">
        <f t="shared" si="212"/>
        <v/>
      </c>
      <c r="D272" s="34">
        <f>IF($C272=D1,1,0)</f>
        <v>0</v>
      </c>
      <c r="E272" s="34">
        <f t="shared" ref="E272:M272" si="228">IF($C272=E1,1,0)</f>
        <v>0</v>
      </c>
      <c r="F272" s="34">
        <f t="shared" si="228"/>
        <v>0</v>
      </c>
      <c r="G272" s="34">
        <f t="shared" si="228"/>
        <v>0</v>
      </c>
      <c r="H272" s="34">
        <f t="shared" si="228"/>
        <v>0</v>
      </c>
      <c r="I272" s="34">
        <f t="shared" si="228"/>
        <v>0</v>
      </c>
      <c r="J272" s="34">
        <f t="shared" si="228"/>
        <v>0</v>
      </c>
      <c r="K272" s="34">
        <f t="shared" si="228"/>
        <v>0</v>
      </c>
      <c r="L272" s="34">
        <f t="shared" si="228"/>
        <v>0</v>
      </c>
      <c r="M272" s="34">
        <f t="shared" si="228"/>
        <v>0</v>
      </c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19" t="str">
        <f>IF(N$271=$C272,"WIN","")</f>
        <v/>
      </c>
      <c r="Y272" s="19" t="str">
        <f t="shared" ref="Y272:AG274" si="229">IF(O$271=$C272,"WIN","")</f>
        <v/>
      </c>
      <c r="Z272" s="19" t="str">
        <f t="shared" si="229"/>
        <v/>
      </c>
      <c r="AA272" s="19" t="str">
        <f t="shared" si="229"/>
        <v/>
      </c>
      <c r="AB272" s="19" t="str">
        <f t="shared" si="229"/>
        <v/>
      </c>
      <c r="AC272" s="19" t="str">
        <f t="shared" si="229"/>
        <v/>
      </c>
      <c r="AD272" s="19" t="str">
        <f t="shared" si="229"/>
        <v/>
      </c>
      <c r="AE272" s="19" t="str">
        <f t="shared" si="229"/>
        <v/>
      </c>
      <c r="AF272" s="19" t="str">
        <f t="shared" si="229"/>
        <v/>
      </c>
      <c r="AG272" s="19" t="str">
        <f t="shared" si="229"/>
        <v/>
      </c>
      <c r="AH272" s="20">
        <f t="shared" si="218"/>
        <v>0</v>
      </c>
      <c r="AI272" s="26">
        <f>SUM(AH272:AH274)</f>
        <v>0</v>
      </c>
      <c r="AJ272" s="20" t="str">
        <f>IF(AI272&lt;&gt;0,"W",IF(AI272=0,"L"))</f>
        <v>L</v>
      </c>
      <c r="AK272" s="16">
        <f t="shared" si="226"/>
        <v>10</v>
      </c>
      <c r="AL272" s="50" t="str">
        <f>IF(AND(AI272&gt;0,AK272=1),"W","L ")</f>
        <v xml:space="preserve">L </v>
      </c>
      <c r="AM272" s="51" t="str">
        <f>IF(AND(AI272&gt;0,AK272=2),"W","L ")</f>
        <v xml:space="preserve">L </v>
      </c>
      <c r="AN272" s="47" t="str">
        <f>IF(AND(AI272&gt;0,AK272=3),"W","L ")</f>
        <v xml:space="preserve">L </v>
      </c>
      <c r="AO272" s="48" t="str">
        <f>IF(AND(AI272&gt;0,AK272=4),"W","L ")</f>
        <v xml:space="preserve">L </v>
      </c>
      <c r="AP272" s="49" t="str">
        <f>IF(AND(AI272&gt;0,AK272=5),"W","L ")</f>
        <v xml:space="preserve">L </v>
      </c>
      <c r="AQ272" s="49" t="str">
        <f>IF(AND(AI272&gt;0,AK272=6),"W","L ")</f>
        <v xml:space="preserve">L </v>
      </c>
      <c r="AR272" s="15"/>
      <c r="AS272" s="15"/>
      <c r="AT272" s="15"/>
      <c r="AU272" s="15"/>
      <c r="AV272" s="15"/>
      <c r="AW272" s="15"/>
      <c r="AX272" s="16">
        <f t="shared" ca="1" si="213"/>
        <v>0</v>
      </c>
      <c r="AY272" s="79"/>
      <c r="AZ272" s="80">
        <v>1</v>
      </c>
      <c r="BA272" s="80" t="str">
        <f t="shared" si="214"/>
        <v xml:space="preserve"> </v>
      </c>
      <c r="BB272" s="80">
        <v>2</v>
      </c>
      <c r="BC272" s="80" t="str">
        <f t="shared" si="215"/>
        <v xml:space="preserve"> </v>
      </c>
      <c r="BD272" s="80">
        <v>3</v>
      </c>
      <c r="BE272" s="80" t="str">
        <f t="shared" si="219"/>
        <v xml:space="preserve"> </v>
      </c>
      <c r="BF272" s="80">
        <v>4</v>
      </c>
      <c r="BG272" s="81"/>
      <c r="BH272" s="80">
        <v>5</v>
      </c>
      <c r="BI272" s="80" t="str">
        <f t="shared" si="216"/>
        <v xml:space="preserve"> </v>
      </c>
      <c r="BJ272" s="80">
        <v>6</v>
      </c>
      <c r="BK272" s="77" t="str">
        <f t="shared" si="217"/>
        <v xml:space="preserve"> </v>
      </c>
      <c r="BU272" s="3"/>
      <c r="BV272" s="3"/>
      <c r="BW272" s="3"/>
      <c r="BX272" s="3"/>
      <c r="BY272" s="3"/>
      <c r="BZ272" s="3"/>
    </row>
    <row r="273" spans="1:78" x14ac:dyDescent="0.25">
      <c r="A273" s="39">
        <v>272</v>
      </c>
      <c r="B273" s="10"/>
      <c r="C273" s="27" t="str">
        <f t="shared" si="212"/>
        <v/>
      </c>
      <c r="D273" s="27">
        <f>IF($C273=D$1,1+D272,D272)</f>
        <v>0</v>
      </c>
      <c r="E273" s="27">
        <f t="shared" ref="E273:M273" si="230">IF($C273=E$1,1+E272,E272)</f>
        <v>0</v>
      </c>
      <c r="F273" s="27">
        <f t="shared" si="230"/>
        <v>0</v>
      </c>
      <c r="G273" s="27">
        <f t="shared" si="230"/>
        <v>0</v>
      </c>
      <c r="H273" s="27">
        <f t="shared" si="230"/>
        <v>0</v>
      </c>
      <c r="I273" s="27">
        <f t="shared" si="230"/>
        <v>0</v>
      </c>
      <c r="J273" s="27">
        <f t="shared" si="230"/>
        <v>0</v>
      </c>
      <c r="K273" s="27">
        <f t="shared" si="230"/>
        <v>0</v>
      </c>
      <c r="L273" s="27">
        <f t="shared" si="230"/>
        <v>0</v>
      </c>
      <c r="M273" s="27">
        <f t="shared" si="230"/>
        <v>0</v>
      </c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19" t="str">
        <f t="shared" ref="X273:X274" si="231">IF(N$271=$C273,"WIN","")</f>
        <v/>
      </c>
      <c r="Y273" s="19" t="str">
        <f t="shared" si="229"/>
        <v/>
      </c>
      <c r="Z273" s="19" t="str">
        <f t="shared" si="229"/>
        <v/>
      </c>
      <c r="AA273" s="19" t="str">
        <f t="shared" si="229"/>
        <v/>
      </c>
      <c r="AB273" s="19" t="str">
        <f t="shared" si="229"/>
        <v/>
      </c>
      <c r="AC273" s="19" t="str">
        <f t="shared" si="229"/>
        <v/>
      </c>
      <c r="AD273" s="19" t="str">
        <f t="shared" si="229"/>
        <v/>
      </c>
      <c r="AE273" s="19" t="str">
        <f t="shared" si="229"/>
        <v/>
      </c>
      <c r="AF273" s="19" t="str">
        <f t="shared" si="229"/>
        <v/>
      </c>
      <c r="AG273" s="19" t="str">
        <f t="shared" si="229"/>
        <v/>
      </c>
      <c r="AH273" s="20">
        <f t="shared" si="218"/>
        <v>0</v>
      </c>
      <c r="AI273" s="25"/>
      <c r="AJ273" s="24"/>
      <c r="AK273" s="16" t="str">
        <f t="shared" si="226"/>
        <v/>
      </c>
      <c r="AL273" s="42"/>
      <c r="AM273" s="43"/>
      <c r="AN273" s="47"/>
      <c r="AO273" s="45"/>
      <c r="AP273" s="46"/>
      <c r="AQ273" s="46"/>
      <c r="AR273" s="15"/>
      <c r="AS273" s="15"/>
      <c r="AT273" s="15"/>
      <c r="AU273" s="15"/>
      <c r="AV273" s="15"/>
      <c r="AW273" s="15"/>
      <c r="AX273" s="16">
        <f t="shared" ca="1" si="213"/>
        <v>0</v>
      </c>
      <c r="AY273" s="79"/>
      <c r="AZ273" s="80">
        <v>1</v>
      </c>
      <c r="BA273" s="80" t="str">
        <f t="shared" si="214"/>
        <v xml:space="preserve"> </v>
      </c>
      <c r="BB273" s="80">
        <v>2</v>
      </c>
      <c r="BC273" s="80" t="str">
        <f t="shared" si="215"/>
        <v xml:space="preserve"> </v>
      </c>
      <c r="BD273" s="80">
        <v>3</v>
      </c>
      <c r="BE273" s="80" t="str">
        <f t="shared" si="219"/>
        <v xml:space="preserve"> </v>
      </c>
      <c r="BF273" s="80">
        <v>4</v>
      </c>
      <c r="BG273" s="81"/>
      <c r="BH273" s="80">
        <v>5</v>
      </c>
      <c r="BI273" s="80" t="str">
        <f t="shared" si="216"/>
        <v xml:space="preserve"> </v>
      </c>
      <c r="BJ273" s="80">
        <v>6</v>
      </c>
      <c r="BK273" s="77" t="str">
        <f t="shared" si="217"/>
        <v xml:space="preserve"> </v>
      </c>
      <c r="BU273" s="3"/>
      <c r="BV273" s="3"/>
      <c r="BW273" s="3"/>
      <c r="BX273" s="3"/>
      <c r="BY273" s="3"/>
      <c r="BZ273" s="3"/>
    </row>
    <row r="274" spans="1:78" x14ac:dyDescent="0.25">
      <c r="A274" s="39">
        <v>273</v>
      </c>
      <c r="B274" s="10"/>
      <c r="C274" s="27" t="str">
        <f t="shared" si="212"/>
        <v/>
      </c>
      <c r="D274" s="27">
        <f t="shared" ref="D274:M281" si="232">IF($C274=D$1,1+D273,D273)</f>
        <v>0</v>
      </c>
      <c r="E274" s="27">
        <f t="shared" si="232"/>
        <v>0</v>
      </c>
      <c r="F274" s="27">
        <f t="shared" si="232"/>
        <v>0</v>
      </c>
      <c r="G274" s="27">
        <f t="shared" si="232"/>
        <v>0</v>
      </c>
      <c r="H274" s="27">
        <f t="shared" si="232"/>
        <v>0</v>
      </c>
      <c r="I274" s="27">
        <f t="shared" si="232"/>
        <v>0</v>
      </c>
      <c r="J274" s="27">
        <f t="shared" si="232"/>
        <v>0</v>
      </c>
      <c r="K274" s="27">
        <f t="shared" si="232"/>
        <v>0</v>
      </c>
      <c r="L274" s="27">
        <f t="shared" si="232"/>
        <v>0</v>
      </c>
      <c r="M274" s="27">
        <f t="shared" si="232"/>
        <v>0</v>
      </c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19" t="str">
        <f t="shared" si="231"/>
        <v/>
      </c>
      <c r="Y274" s="19" t="str">
        <f t="shared" si="229"/>
        <v/>
      </c>
      <c r="Z274" s="19" t="str">
        <f t="shared" si="229"/>
        <v/>
      </c>
      <c r="AA274" s="19" t="str">
        <f t="shared" si="229"/>
        <v/>
      </c>
      <c r="AB274" s="19" t="str">
        <f t="shared" si="229"/>
        <v/>
      </c>
      <c r="AC274" s="19" t="str">
        <f t="shared" si="229"/>
        <v/>
      </c>
      <c r="AD274" s="19" t="str">
        <f t="shared" si="229"/>
        <v/>
      </c>
      <c r="AE274" s="19" t="str">
        <f t="shared" si="229"/>
        <v/>
      </c>
      <c r="AF274" s="19" t="str">
        <f t="shared" si="229"/>
        <v/>
      </c>
      <c r="AG274" s="19" t="str">
        <f t="shared" si="229"/>
        <v/>
      </c>
      <c r="AH274" s="20">
        <f t="shared" si="218"/>
        <v>0</v>
      </c>
      <c r="AI274" s="25"/>
      <c r="AJ274" s="24"/>
      <c r="AK274" s="16" t="str">
        <f t="shared" si="226"/>
        <v/>
      </c>
      <c r="AL274" s="42"/>
      <c r="AM274" s="43"/>
      <c r="AN274" s="47"/>
      <c r="AO274" s="45"/>
      <c r="AP274" s="46"/>
      <c r="AQ274" s="46"/>
      <c r="AR274" s="15"/>
      <c r="AS274" s="15"/>
      <c r="AT274" s="15"/>
      <c r="AU274" s="15"/>
      <c r="AV274" s="15"/>
      <c r="AW274" s="15"/>
      <c r="AX274" s="16">
        <f t="shared" ca="1" si="213"/>
        <v>0</v>
      </c>
      <c r="AY274" s="79"/>
      <c r="AZ274" s="80">
        <v>1</v>
      </c>
      <c r="BA274" s="80" t="str">
        <f t="shared" si="214"/>
        <v xml:space="preserve"> </v>
      </c>
      <c r="BB274" s="80">
        <v>2</v>
      </c>
      <c r="BC274" s="80" t="str">
        <f t="shared" si="215"/>
        <v xml:space="preserve"> </v>
      </c>
      <c r="BD274" s="80">
        <v>3</v>
      </c>
      <c r="BE274" s="80" t="str">
        <f t="shared" si="219"/>
        <v xml:space="preserve"> </v>
      </c>
      <c r="BF274" s="80">
        <v>4</v>
      </c>
      <c r="BG274" s="81"/>
      <c r="BH274" s="80">
        <v>5</v>
      </c>
      <c r="BI274" s="80" t="str">
        <f t="shared" si="216"/>
        <v xml:space="preserve"> </v>
      </c>
      <c r="BJ274" s="80">
        <v>6</v>
      </c>
      <c r="BK274" s="77" t="str">
        <f t="shared" si="217"/>
        <v xml:space="preserve"> </v>
      </c>
      <c r="BU274" s="3"/>
      <c r="BV274" s="3"/>
      <c r="BW274" s="3"/>
      <c r="BX274" s="3"/>
      <c r="BY274" s="3"/>
      <c r="BZ274" s="3"/>
    </row>
    <row r="275" spans="1:78" x14ac:dyDescent="0.25">
      <c r="A275" s="39">
        <v>274</v>
      </c>
      <c r="B275" s="10"/>
      <c r="C275" s="27" t="str">
        <f t="shared" si="212"/>
        <v/>
      </c>
      <c r="D275" s="27">
        <f t="shared" si="232"/>
        <v>0</v>
      </c>
      <c r="E275" s="27">
        <f t="shared" si="232"/>
        <v>0</v>
      </c>
      <c r="F275" s="27">
        <f t="shared" si="232"/>
        <v>0</v>
      </c>
      <c r="G275" s="27">
        <f t="shared" si="232"/>
        <v>0</v>
      </c>
      <c r="H275" s="27">
        <f t="shared" si="232"/>
        <v>0</v>
      </c>
      <c r="I275" s="27">
        <f t="shared" si="232"/>
        <v>0</v>
      </c>
      <c r="J275" s="27">
        <f t="shared" si="232"/>
        <v>0</v>
      </c>
      <c r="K275" s="27">
        <f t="shared" si="232"/>
        <v>0</v>
      </c>
      <c r="L275" s="27">
        <f t="shared" si="232"/>
        <v>0</v>
      </c>
      <c r="M275" s="27">
        <f t="shared" si="232"/>
        <v>0</v>
      </c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18"/>
      <c r="Y275" s="18"/>
      <c r="Z275" s="18"/>
      <c r="AA275" s="21"/>
      <c r="AB275" s="21"/>
      <c r="AC275" s="21"/>
      <c r="AD275" s="21"/>
      <c r="AE275" s="21"/>
      <c r="AF275" s="21"/>
      <c r="AG275" s="21"/>
      <c r="AH275" s="20">
        <f t="shared" si="218"/>
        <v>0</v>
      </c>
      <c r="AI275" s="25"/>
      <c r="AJ275" s="24"/>
      <c r="AK275" s="16" t="str">
        <f t="shared" si="226"/>
        <v/>
      </c>
      <c r="AL275" s="42"/>
      <c r="AM275" s="43"/>
      <c r="AN275" s="47"/>
      <c r="AO275" s="45"/>
      <c r="AP275" s="46"/>
      <c r="AQ275" s="46"/>
      <c r="AR275" s="15"/>
      <c r="AS275" s="15"/>
      <c r="AT275" s="15"/>
      <c r="AU275" s="15"/>
      <c r="AV275" s="15"/>
      <c r="AW275" s="15"/>
      <c r="AX275" s="16">
        <f t="shared" ca="1" si="213"/>
        <v>0</v>
      </c>
      <c r="AY275" s="79"/>
      <c r="AZ275" s="80">
        <v>1</v>
      </c>
      <c r="BA275" s="80" t="str">
        <f t="shared" si="214"/>
        <v xml:space="preserve"> </v>
      </c>
      <c r="BB275" s="80">
        <v>2</v>
      </c>
      <c r="BC275" s="80" t="str">
        <f t="shared" si="215"/>
        <v xml:space="preserve"> </v>
      </c>
      <c r="BD275" s="80">
        <v>3</v>
      </c>
      <c r="BE275" s="80" t="str">
        <f t="shared" si="219"/>
        <v xml:space="preserve"> </v>
      </c>
      <c r="BF275" s="80">
        <v>4</v>
      </c>
      <c r="BG275" s="81"/>
      <c r="BH275" s="80">
        <v>5</v>
      </c>
      <c r="BI275" s="80" t="str">
        <f t="shared" si="216"/>
        <v xml:space="preserve"> </v>
      </c>
      <c r="BJ275" s="80">
        <v>6</v>
      </c>
      <c r="BK275" s="77" t="str">
        <f t="shared" si="217"/>
        <v xml:space="preserve"> </v>
      </c>
      <c r="BU275" s="3"/>
      <c r="BV275" s="3"/>
      <c r="BW275" s="3"/>
      <c r="BX275" s="3"/>
      <c r="BY275" s="3"/>
      <c r="BZ275" s="3"/>
    </row>
    <row r="276" spans="1:78" x14ac:dyDescent="0.25">
      <c r="A276" s="39">
        <v>275</v>
      </c>
      <c r="B276" s="10"/>
      <c r="C276" s="27" t="str">
        <f t="shared" si="212"/>
        <v/>
      </c>
      <c r="D276" s="27">
        <f t="shared" si="232"/>
        <v>0</v>
      </c>
      <c r="E276" s="27">
        <f t="shared" si="232"/>
        <v>0</v>
      </c>
      <c r="F276" s="27">
        <f t="shared" si="232"/>
        <v>0</v>
      </c>
      <c r="G276" s="27">
        <f t="shared" si="232"/>
        <v>0</v>
      </c>
      <c r="H276" s="27">
        <f t="shared" si="232"/>
        <v>0</v>
      </c>
      <c r="I276" s="27">
        <f t="shared" si="232"/>
        <v>0</v>
      </c>
      <c r="J276" s="27">
        <f t="shared" si="232"/>
        <v>0</v>
      </c>
      <c r="K276" s="27">
        <f t="shared" si="232"/>
        <v>0</v>
      </c>
      <c r="L276" s="27">
        <f t="shared" si="232"/>
        <v>0</v>
      </c>
      <c r="M276" s="27">
        <f t="shared" si="232"/>
        <v>0</v>
      </c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18"/>
      <c r="Y276" s="18"/>
      <c r="Z276" s="18"/>
      <c r="AA276" s="21"/>
      <c r="AB276" s="21"/>
      <c r="AC276" s="21"/>
      <c r="AD276" s="21"/>
      <c r="AE276" s="21"/>
      <c r="AF276" s="21"/>
      <c r="AG276" s="21"/>
      <c r="AH276" s="20">
        <f t="shared" si="218"/>
        <v>0</v>
      </c>
      <c r="AI276" s="25"/>
      <c r="AJ276" s="24"/>
      <c r="AK276" s="16" t="str">
        <f t="shared" si="226"/>
        <v/>
      </c>
      <c r="AL276" s="42"/>
      <c r="AM276" s="43"/>
      <c r="AN276" s="47"/>
      <c r="AO276" s="45"/>
      <c r="AP276" s="46"/>
      <c r="AQ276" s="46"/>
      <c r="AR276" s="15"/>
      <c r="AS276" s="15"/>
      <c r="AT276" s="15"/>
      <c r="AU276" s="15"/>
      <c r="AV276" s="15"/>
      <c r="AW276" s="15"/>
      <c r="AX276" s="16">
        <f t="shared" ca="1" si="213"/>
        <v>0</v>
      </c>
      <c r="AY276" s="79"/>
      <c r="AZ276" s="80">
        <v>1</v>
      </c>
      <c r="BA276" s="80" t="str">
        <f t="shared" si="214"/>
        <v xml:space="preserve"> </v>
      </c>
      <c r="BB276" s="80">
        <v>2</v>
      </c>
      <c r="BC276" s="80" t="str">
        <f t="shared" si="215"/>
        <v xml:space="preserve"> </v>
      </c>
      <c r="BD276" s="80">
        <v>3</v>
      </c>
      <c r="BE276" s="80" t="str">
        <f t="shared" si="219"/>
        <v xml:space="preserve"> </v>
      </c>
      <c r="BF276" s="80">
        <v>4</v>
      </c>
      <c r="BG276" s="81"/>
      <c r="BH276" s="80">
        <v>5</v>
      </c>
      <c r="BI276" s="80" t="str">
        <f t="shared" si="216"/>
        <v xml:space="preserve"> </v>
      </c>
      <c r="BJ276" s="80">
        <v>6</v>
      </c>
      <c r="BK276" s="77" t="str">
        <f t="shared" si="217"/>
        <v xml:space="preserve"> </v>
      </c>
      <c r="BU276" s="3"/>
      <c r="BV276" s="3"/>
      <c r="BW276" s="3"/>
      <c r="BX276" s="3"/>
      <c r="BY276" s="3"/>
      <c r="BZ276" s="3"/>
    </row>
    <row r="277" spans="1:78" x14ac:dyDescent="0.25">
      <c r="A277" s="39">
        <v>276</v>
      </c>
      <c r="B277" s="10"/>
      <c r="C277" s="27" t="str">
        <f t="shared" si="212"/>
        <v/>
      </c>
      <c r="D277" s="27">
        <f t="shared" si="232"/>
        <v>0</v>
      </c>
      <c r="E277" s="27">
        <f t="shared" si="232"/>
        <v>0</v>
      </c>
      <c r="F277" s="27">
        <f t="shared" si="232"/>
        <v>0</v>
      </c>
      <c r="G277" s="27">
        <f t="shared" si="232"/>
        <v>0</v>
      </c>
      <c r="H277" s="27">
        <f t="shared" si="232"/>
        <v>0</v>
      </c>
      <c r="I277" s="27">
        <f t="shared" si="232"/>
        <v>0</v>
      </c>
      <c r="J277" s="27">
        <f t="shared" si="232"/>
        <v>0</v>
      </c>
      <c r="K277" s="27">
        <f t="shared" si="232"/>
        <v>0</v>
      </c>
      <c r="L277" s="27">
        <f t="shared" si="232"/>
        <v>0</v>
      </c>
      <c r="M277" s="27">
        <f t="shared" si="232"/>
        <v>0</v>
      </c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18"/>
      <c r="Y277" s="18"/>
      <c r="Z277" s="18"/>
      <c r="AA277" s="21"/>
      <c r="AB277" s="21"/>
      <c r="AC277" s="21"/>
      <c r="AD277" s="21"/>
      <c r="AE277" s="21"/>
      <c r="AF277" s="21"/>
      <c r="AG277" s="21"/>
      <c r="AH277" s="20">
        <f t="shared" si="218"/>
        <v>0</v>
      </c>
      <c r="AI277" s="25"/>
      <c r="AJ277" s="24"/>
      <c r="AK277" s="16" t="str">
        <f t="shared" si="226"/>
        <v/>
      </c>
      <c r="AL277" s="42"/>
      <c r="AM277" s="43"/>
      <c r="AN277" s="47"/>
      <c r="AO277" s="45"/>
      <c r="AP277" s="46"/>
      <c r="AQ277" s="46"/>
      <c r="AR277" s="15"/>
      <c r="AS277" s="15"/>
      <c r="AT277" s="15"/>
      <c r="AU277" s="15"/>
      <c r="AV277" s="15"/>
      <c r="AW277" s="15"/>
      <c r="AX277" s="16">
        <f t="shared" ca="1" si="213"/>
        <v>0</v>
      </c>
      <c r="AY277" s="79"/>
      <c r="AZ277" s="80">
        <v>1</v>
      </c>
      <c r="BA277" s="80" t="str">
        <f t="shared" si="214"/>
        <v xml:space="preserve"> </v>
      </c>
      <c r="BB277" s="80">
        <v>2</v>
      </c>
      <c r="BC277" s="80" t="str">
        <f t="shared" si="215"/>
        <v xml:space="preserve"> </v>
      </c>
      <c r="BD277" s="80">
        <v>3</v>
      </c>
      <c r="BE277" s="80" t="str">
        <f t="shared" si="219"/>
        <v xml:space="preserve"> </v>
      </c>
      <c r="BF277" s="80">
        <v>4</v>
      </c>
      <c r="BG277" s="81"/>
      <c r="BH277" s="80">
        <v>5</v>
      </c>
      <c r="BI277" s="80" t="str">
        <f t="shared" si="216"/>
        <v xml:space="preserve"> </v>
      </c>
      <c r="BJ277" s="80">
        <v>6</v>
      </c>
      <c r="BK277" s="77" t="str">
        <f t="shared" si="217"/>
        <v xml:space="preserve"> </v>
      </c>
      <c r="BU277" s="3"/>
      <c r="BV277" s="3"/>
      <c r="BW277" s="3"/>
      <c r="BX277" s="3"/>
      <c r="BY277" s="3"/>
      <c r="BZ277" s="3"/>
    </row>
    <row r="278" spans="1:78" x14ac:dyDescent="0.25">
      <c r="A278" s="39">
        <v>277</v>
      </c>
      <c r="B278" s="10"/>
      <c r="C278" s="27" t="str">
        <f t="shared" si="212"/>
        <v/>
      </c>
      <c r="D278" s="27">
        <f t="shared" si="232"/>
        <v>0</v>
      </c>
      <c r="E278" s="27">
        <f t="shared" si="232"/>
        <v>0</v>
      </c>
      <c r="F278" s="27">
        <f t="shared" si="232"/>
        <v>0</v>
      </c>
      <c r="G278" s="27">
        <f t="shared" si="232"/>
        <v>0</v>
      </c>
      <c r="H278" s="27">
        <f t="shared" si="232"/>
        <v>0</v>
      </c>
      <c r="I278" s="27">
        <f t="shared" si="232"/>
        <v>0</v>
      </c>
      <c r="J278" s="27">
        <f t="shared" si="232"/>
        <v>0</v>
      </c>
      <c r="K278" s="27">
        <f t="shared" si="232"/>
        <v>0</v>
      </c>
      <c r="L278" s="27">
        <f t="shared" si="232"/>
        <v>0</v>
      </c>
      <c r="M278" s="27">
        <f t="shared" si="232"/>
        <v>0</v>
      </c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18"/>
      <c r="Y278" s="18"/>
      <c r="Z278" s="18"/>
      <c r="AA278" s="21"/>
      <c r="AB278" s="21"/>
      <c r="AC278" s="21"/>
      <c r="AD278" s="21"/>
      <c r="AE278" s="21"/>
      <c r="AF278" s="21"/>
      <c r="AG278" s="21"/>
      <c r="AH278" s="20">
        <f t="shared" si="218"/>
        <v>0</v>
      </c>
      <c r="AI278" s="25"/>
      <c r="AJ278" s="24"/>
      <c r="AK278" s="16" t="str">
        <f t="shared" si="226"/>
        <v/>
      </c>
      <c r="AL278" s="42"/>
      <c r="AM278" s="43"/>
      <c r="AN278" s="47"/>
      <c r="AO278" s="45"/>
      <c r="AP278" s="46"/>
      <c r="AQ278" s="46"/>
      <c r="AR278" s="15"/>
      <c r="AS278" s="15"/>
      <c r="AT278" s="15"/>
      <c r="AU278" s="15"/>
      <c r="AV278" s="15"/>
      <c r="AW278" s="15"/>
      <c r="AX278" s="16">
        <f t="shared" ca="1" si="213"/>
        <v>0</v>
      </c>
      <c r="AY278" s="79"/>
      <c r="AZ278" s="80">
        <v>1</v>
      </c>
      <c r="BA278" s="80" t="str">
        <f t="shared" si="214"/>
        <v xml:space="preserve"> </v>
      </c>
      <c r="BB278" s="80">
        <v>2</v>
      </c>
      <c r="BC278" s="80" t="str">
        <f t="shared" si="215"/>
        <v xml:space="preserve"> </v>
      </c>
      <c r="BD278" s="80">
        <v>3</v>
      </c>
      <c r="BE278" s="80" t="str">
        <f t="shared" si="219"/>
        <v xml:space="preserve"> </v>
      </c>
      <c r="BF278" s="80">
        <v>4</v>
      </c>
      <c r="BG278" s="81"/>
      <c r="BH278" s="80">
        <v>5</v>
      </c>
      <c r="BI278" s="80" t="str">
        <f t="shared" si="216"/>
        <v xml:space="preserve"> </v>
      </c>
      <c r="BJ278" s="80">
        <v>6</v>
      </c>
      <c r="BK278" s="77" t="str">
        <f t="shared" si="217"/>
        <v xml:space="preserve"> </v>
      </c>
      <c r="BU278" s="3"/>
      <c r="BV278" s="3"/>
      <c r="BW278" s="3"/>
      <c r="BX278" s="3"/>
      <c r="BY278" s="3"/>
      <c r="BZ278" s="3"/>
    </row>
    <row r="279" spans="1:78" x14ac:dyDescent="0.25">
      <c r="A279" s="39">
        <v>278</v>
      </c>
      <c r="B279" s="10"/>
      <c r="C279" s="27" t="str">
        <f t="shared" si="212"/>
        <v/>
      </c>
      <c r="D279" s="27">
        <f t="shared" si="232"/>
        <v>0</v>
      </c>
      <c r="E279" s="27">
        <f t="shared" si="232"/>
        <v>0</v>
      </c>
      <c r="F279" s="27">
        <f t="shared" si="232"/>
        <v>0</v>
      </c>
      <c r="G279" s="27">
        <f t="shared" si="232"/>
        <v>0</v>
      </c>
      <c r="H279" s="27">
        <f t="shared" si="232"/>
        <v>0</v>
      </c>
      <c r="I279" s="27">
        <f t="shared" si="232"/>
        <v>0</v>
      </c>
      <c r="J279" s="27">
        <f t="shared" si="232"/>
        <v>0</v>
      </c>
      <c r="K279" s="27">
        <f t="shared" si="232"/>
        <v>0</v>
      </c>
      <c r="L279" s="27">
        <f t="shared" si="232"/>
        <v>0</v>
      </c>
      <c r="M279" s="27">
        <f t="shared" si="232"/>
        <v>0</v>
      </c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18"/>
      <c r="Y279" s="18"/>
      <c r="Z279" s="18"/>
      <c r="AA279" s="21"/>
      <c r="AB279" s="21"/>
      <c r="AC279" s="21"/>
      <c r="AD279" s="21"/>
      <c r="AE279" s="21"/>
      <c r="AF279" s="21"/>
      <c r="AG279" s="21"/>
      <c r="AH279" s="20">
        <f t="shared" si="218"/>
        <v>0</v>
      </c>
      <c r="AI279" s="25"/>
      <c r="AJ279" s="24"/>
      <c r="AK279" s="16" t="str">
        <f t="shared" si="226"/>
        <v/>
      </c>
      <c r="AL279" s="42"/>
      <c r="AM279" s="43"/>
      <c r="AN279" s="47"/>
      <c r="AO279" s="45"/>
      <c r="AP279" s="46"/>
      <c r="AQ279" s="46"/>
      <c r="AR279" s="15"/>
      <c r="AS279" s="15"/>
      <c r="AT279" s="15"/>
      <c r="AU279" s="15"/>
      <c r="AV279" s="15"/>
      <c r="AW279" s="15"/>
      <c r="AX279" s="16">
        <f t="shared" ca="1" si="213"/>
        <v>0</v>
      </c>
      <c r="AY279" s="79"/>
      <c r="AZ279" s="80">
        <v>1</v>
      </c>
      <c r="BA279" s="80" t="str">
        <f t="shared" si="214"/>
        <v xml:space="preserve"> </v>
      </c>
      <c r="BB279" s="80">
        <v>2</v>
      </c>
      <c r="BC279" s="80" t="str">
        <f t="shared" si="215"/>
        <v xml:space="preserve"> </v>
      </c>
      <c r="BD279" s="80">
        <v>3</v>
      </c>
      <c r="BE279" s="80" t="str">
        <f t="shared" si="219"/>
        <v xml:space="preserve"> </v>
      </c>
      <c r="BF279" s="80">
        <v>4</v>
      </c>
      <c r="BG279" s="81"/>
      <c r="BH279" s="80">
        <v>5</v>
      </c>
      <c r="BI279" s="80" t="str">
        <f t="shared" si="216"/>
        <v xml:space="preserve"> </v>
      </c>
      <c r="BJ279" s="80">
        <v>6</v>
      </c>
      <c r="BK279" s="77" t="str">
        <f t="shared" si="217"/>
        <v xml:space="preserve"> </v>
      </c>
      <c r="BU279" s="3"/>
      <c r="BV279" s="3"/>
      <c r="BW279" s="3"/>
      <c r="BX279" s="3"/>
      <c r="BY279" s="3"/>
      <c r="BZ279" s="3"/>
    </row>
    <row r="280" spans="1:78" x14ac:dyDescent="0.25">
      <c r="A280" s="39">
        <v>279</v>
      </c>
      <c r="B280" s="10"/>
      <c r="C280" s="27" t="str">
        <f t="shared" si="212"/>
        <v/>
      </c>
      <c r="D280" s="27">
        <f t="shared" si="232"/>
        <v>0</v>
      </c>
      <c r="E280" s="27">
        <f t="shared" si="232"/>
        <v>0</v>
      </c>
      <c r="F280" s="27">
        <f t="shared" si="232"/>
        <v>0</v>
      </c>
      <c r="G280" s="27">
        <f t="shared" si="232"/>
        <v>0</v>
      </c>
      <c r="H280" s="27">
        <f t="shared" si="232"/>
        <v>0</v>
      </c>
      <c r="I280" s="27">
        <f t="shared" si="232"/>
        <v>0</v>
      </c>
      <c r="J280" s="27">
        <f t="shared" si="232"/>
        <v>0</v>
      </c>
      <c r="K280" s="27">
        <f t="shared" si="232"/>
        <v>0</v>
      </c>
      <c r="L280" s="27">
        <f t="shared" si="232"/>
        <v>0</v>
      </c>
      <c r="M280" s="27">
        <f t="shared" si="232"/>
        <v>0</v>
      </c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18"/>
      <c r="Y280" s="18"/>
      <c r="Z280" s="18"/>
      <c r="AA280" s="21"/>
      <c r="AB280" s="21"/>
      <c r="AC280" s="21"/>
      <c r="AD280" s="21"/>
      <c r="AE280" s="21"/>
      <c r="AF280" s="21"/>
      <c r="AG280" s="21"/>
      <c r="AH280" s="20">
        <f t="shared" si="218"/>
        <v>0</v>
      </c>
      <c r="AI280" s="25"/>
      <c r="AJ280" s="24"/>
      <c r="AK280" s="16" t="str">
        <f t="shared" si="226"/>
        <v/>
      </c>
      <c r="AL280" s="42"/>
      <c r="AM280" s="43"/>
      <c r="AN280" s="47"/>
      <c r="AO280" s="45"/>
      <c r="AP280" s="46"/>
      <c r="AQ280" s="46"/>
      <c r="AR280" s="15"/>
      <c r="AS280" s="15"/>
      <c r="AT280" s="15"/>
      <c r="AU280" s="15"/>
      <c r="AV280" s="15"/>
      <c r="AW280" s="15"/>
      <c r="AX280" s="16">
        <f t="shared" ca="1" si="213"/>
        <v>0</v>
      </c>
      <c r="AY280" s="79"/>
      <c r="AZ280" s="80">
        <v>1</v>
      </c>
      <c r="BA280" s="80" t="str">
        <f t="shared" si="214"/>
        <v xml:space="preserve"> </v>
      </c>
      <c r="BB280" s="80">
        <v>2</v>
      </c>
      <c r="BC280" s="80" t="str">
        <f t="shared" si="215"/>
        <v xml:space="preserve"> </v>
      </c>
      <c r="BD280" s="80">
        <v>3</v>
      </c>
      <c r="BE280" s="80" t="str">
        <f t="shared" si="219"/>
        <v xml:space="preserve"> </v>
      </c>
      <c r="BF280" s="80">
        <v>4</v>
      </c>
      <c r="BG280" s="81"/>
      <c r="BH280" s="80">
        <v>5</v>
      </c>
      <c r="BI280" s="80" t="str">
        <f t="shared" si="216"/>
        <v xml:space="preserve"> </v>
      </c>
      <c r="BJ280" s="80">
        <v>6</v>
      </c>
      <c r="BK280" s="77" t="str">
        <f t="shared" si="217"/>
        <v xml:space="preserve"> </v>
      </c>
      <c r="BU280" s="3"/>
      <c r="BV280" s="3"/>
      <c r="BW280" s="3"/>
      <c r="BX280" s="3"/>
      <c r="BY280" s="3"/>
      <c r="BZ280" s="3"/>
    </row>
    <row r="281" spans="1:78" x14ac:dyDescent="0.25">
      <c r="A281" s="39">
        <v>280</v>
      </c>
      <c r="B281" s="10"/>
      <c r="C281" s="27" t="str">
        <f t="shared" si="212"/>
        <v/>
      </c>
      <c r="D281" s="27">
        <f t="shared" si="232"/>
        <v>0</v>
      </c>
      <c r="E281" s="27">
        <f t="shared" si="232"/>
        <v>0</v>
      </c>
      <c r="F281" s="27">
        <f t="shared" si="232"/>
        <v>0</v>
      </c>
      <c r="G281" s="27">
        <f t="shared" si="232"/>
        <v>0</v>
      </c>
      <c r="H281" s="27">
        <f t="shared" si="232"/>
        <v>0</v>
      </c>
      <c r="I281" s="27">
        <f t="shared" si="232"/>
        <v>0</v>
      </c>
      <c r="J281" s="27">
        <f t="shared" si="232"/>
        <v>0</v>
      </c>
      <c r="K281" s="27">
        <f t="shared" si="232"/>
        <v>0</v>
      </c>
      <c r="L281" s="27">
        <f t="shared" si="232"/>
        <v>0</v>
      </c>
      <c r="M281" s="27">
        <f t="shared" si="232"/>
        <v>0</v>
      </c>
      <c r="N281" s="7">
        <f>IF(D281=0,D1,"")</f>
        <v>1</v>
      </c>
      <c r="O281" s="7">
        <f t="shared" ref="O281:W281" si="233">IF(E281=0,E1,"")</f>
        <v>2</v>
      </c>
      <c r="P281" s="7">
        <f t="shared" si="233"/>
        <v>3</v>
      </c>
      <c r="Q281" s="7">
        <f t="shared" si="233"/>
        <v>4</v>
      </c>
      <c r="R281" s="7">
        <f t="shared" si="233"/>
        <v>5</v>
      </c>
      <c r="S281" s="7">
        <f t="shared" si="233"/>
        <v>6</v>
      </c>
      <c r="T281" s="7">
        <f t="shared" si="233"/>
        <v>7</v>
      </c>
      <c r="U281" s="7">
        <f t="shared" si="233"/>
        <v>8</v>
      </c>
      <c r="V281" s="7">
        <f t="shared" si="233"/>
        <v>9</v>
      </c>
      <c r="W281" s="7">
        <f t="shared" si="233"/>
        <v>0</v>
      </c>
      <c r="X281" s="18"/>
      <c r="Y281" s="18"/>
      <c r="Z281" s="18"/>
      <c r="AA281" s="21"/>
      <c r="AB281" s="21"/>
      <c r="AC281" s="21"/>
      <c r="AD281" s="21"/>
      <c r="AE281" s="21"/>
      <c r="AF281" s="21"/>
      <c r="AG281" s="21"/>
      <c r="AH281" s="20">
        <f t="shared" si="218"/>
        <v>0</v>
      </c>
      <c r="AI281" s="25"/>
      <c r="AJ281" s="24"/>
      <c r="AK281" s="16" t="str">
        <f t="shared" si="226"/>
        <v/>
      </c>
      <c r="AL281" s="42"/>
      <c r="AM281" s="43"/>
      <c r="AN281" s="47"/>
      <c r="AO281" s="45"/>
      <c r="AP281" s="46"/>
      <c r="AQ281" s="46"/>
      <c r="AR281" s="15"/>
      <c r="AS281" s="15"/>
      <c r="AT281" s="15"/>
      <c r="AU281" s="15"/>
      <c r="AV281" s="15"/>
      <c r="AW281" s="15"/>
      <c r="AX281" s="16">
        <f t="shared" ca="1" si="213"/>
        <v>0</v>
      </c>
      <c r="AY281" s="79"/>
      <c r="AZ281" s="80">
        <v>1</v>
      </c>
      <c r="BA281" s="80" t="str">
        <f t="shared" si="214"/>
        <v xml:space="preserve"> </v>
      </c>
      <c r="BB281" s="80">
        <v>2</v>
      </c>
      <c r="BC281" s="80" t="str">
        <f t="shared" si="215"/>
        <v xml:space="preserve"> </v>
      </c>
      <c r="BD281" s="80">
        <v>3</v>
      </c>
      <c r="BE281" s="80" t="str">
        <f t="shared" si="219"/>
        <v xml:space="preserve"> </v>
      </c>
      <c r="BF281" s="80">
        <v>4</v>
      </c>
      <c r="BG281" s="81"/>
      <c r="BH281" s="80">
        <v>5</v>
      </c>
      <c r="BI281" s="80" t="str">
        <f t="shared" si="216"/>
        <v xml:space="preserve"> </v>
      </c>
      <c r="BJ281" s="80">
        <v>6</v>
      </c>
      <c r="BK281" s="77" t="str">
        <f t="shared" si="217"/>
        <v xml:space="preserve"> </v>
      </c>
      <c r="BU281" s="3"/>
      <c r="BV281" s="3"/>
      <c r="BW281" s="3"/>
      <c r="BX281" s="3"/>
      <c r="BY281" s="3"/>
      <c r="BZ281" s="3"/>
    </row>
    <row r="282" spans="1:78" x14ac:dyDescent="0.25">
      <c r="A282" s="39">
        <v>281</v>
      </c>
      <c r="B282" s="10"/>
      <c r="C282" s="27" t="str">
        <f t="shared" si="212"/>
        <v/>
      </c>
      <c r="D282" s="34">
        <f>IF($C282=D1,1,0)</f>
        <v>0</v>
      </c>
      <c r="E282" s="34">
        <f t="shared" ref="E282:M282" si="234">IF($C282=E1,1,0)</f>
        <v>0</v>
      </c>
      <c r="F282" s="34">
        <f t="shared" si="234"/>
        <v>0</v>
      </c>
      <c r="G282" s="34">
        <f t="shared" si="234"/>
        <v>0</v>
      </c>
      <c r="H282" s="34">
        <f t="shared" si="234"/>
        <v>0</v>
      </c>
      <c r="I282" s="34">
        <f t="shared" si="234"/>
        <v>0</v>
      </c>
      <c r="J282" s="34">
        <f t="shared" si="234"/>
        <v>0</v>
      </c>
      <c r="K282" s="34">
        <f t="shared" si="234"/>
        <v>0</v>
      </c>
      <c r="L282" s="34">
        <f t="shared" si="234"/>
        <v>0</v>
      </c>
      <c r="M282" s="34">
        <f t="shared" si="234"/>
        <v>0</v>
      </c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19" t="str">
        <f>IF(N$281=$C282,"WIN","")</f>
        <v/>
      </c>
      <c r="Y282" s="19" t="str">
        <f t="shared" ref="Y282:AG284" si="235">IF(O$281=$C282,"WIN","")</f>
        <v/>
      </c>
      <c r="Z282" s="19" t="str">
        <f t="shared" si="235"/>
        <v/>
      </c>
      <c r="AA282" s="19" t="str">
        <f t="shared" si="235"/>
        <v/>
      </c>
      <c r="AB282" s="19" t="str">
        <f t="shared" si="235"/>
        <v/>
      </c>
      <c r="AC282" s="19" t="str">
        <f t="shared" si="235"/>
        <v/>
      </c>
      <c r="AD282" s="19" t="str">
        <f t="shared" si="235"/>
        <v/>
      </c>
      <c r="AE282" s="19" t="str">
        <f t="shared" si="235"/>
        <v/>
      </c>
      <c r="AF282" s="19" t="str">
        <f t="shared" si="235"/>
        <v/>
      </c>
      <c r="AG282" s="19" t="str">
        <f t="shared" si="235"/>
        <v/>
      </c>
      <c r="AH282" s="20">
        <f t="shared" si="218"/>
        <v>0</v>
      </c>
      <c r="AI282" s="26">
        <f>SUM(AH282:AH284)</f>
        <v>0</v>
      </c>
      <c r="AJ282" s="20" t="str">
        <f>IF(AI282&lt;&gt;0,"W",IF(AI282=0,"L"))</f>
        <v>L</v>
      </c>
      <c r="AK282" s="16">
        <f t="shared" si="226"/>
        <v>10</v>
      </c>
      <c r="AL282" s="50" t="str">
        <f>IF(AND(AI282&gt;0,AK282=1),"W","L ")</f>
        <v xml:space="preserve">L </v>
      </c>
      <c r="AM282" s="51" t="str">
        <f>IF(AND(AI282&gt;0,AK282=2),"W","L ")</f>
        <v xml:space="preserve">L </v>
      </c>
      <c r="AN282" s="47" t="str">
        <f>IF(AND(AI282&gt;0,AK282=3),"W","L ")</f>
        <v xml:space="preserve">L </v>
      </c>
      <c r="AO282" s="48" t="str">
        <f>IF(AND(AI282&gt;0,AK282=4),"W","L ")</f>
        <v xml:space="preserve">L </v>
      </c>
      <c r="AP282" s="49" t="str">
        <f>IF(AND(AI282&gt;0,AK282=5),"W","L ")</f>
        <v xml:space="preserve">L </v>
      </c>
      <c r="AQ282" s="49" t="str">
        <f>IF(AND(AI282&gt;0,AK282=6),"W","L ")</f>
        <v xml:space="preserve">L </v>
      </c>
      <c r="AR282" s="15"/>
      <c r="AS282" s="15"/>
      <c r="AT282" s="15"/>
      <c r="AU282" s="15"/>
      <c r="AV282" s="15"/>
      <c r="AW282" s="15"/>
      <c r="AX282" s="16">
        <f t="shared" ca="1" si="213"/>
        <v>0</v>
      </c>
      <c r="AY282" s="79"/>
      <c r="AZ282" s="80">
        <v>1</v>
      </c>
      <c r="BA282" s="80" t="str">
        <f t="shared" si="214"/>
        <v xml:space="preserve"> </v>
      </c>
      <c r="BB282" s="80">
        <v>2</v>
      </c>
      <c r="BC282" s="80" t="str">
        <f t="shared" si="215"/>
        <v xml:space="preserve"> </v>
      </c>
      <c r="BD282" s="80">
        <v>3</v>
      </c>
      <c r="BE282" s="80" t="str">
        <f t="shared" si="219"/>
        <v xml:space="preserve"> </v>
      </c>
      <c r="BF282" s="80">
        <v>4</v>
      </c>
      <c r="BG282" s="81"/>
      <c r="BH282" s="80">
        <v>5</v>
      </c>
      <c r="BI282" s="80" t="str">
        <f t="shared" si="216"/>
        <v xml:space="preserve"> </v>
      </c>
      <c r="BJ282" s="80">
        <v>6</v>
      </c>
      <c r="BK282" s="77" t="str">
        <f t="shared" si="217"/>
        <v xml:space="preserve"> </v>
      </c>
      <c r="BU282" s="3"/>
      <c r="BV282" s="3"/>
      <c r="BW282" s="3"/>
      <c r="BX282" s="3"/>
      <c r="BY282" s="3"/>
      <c r="BZ282" s="3"/>
    </row>
    <row r="283" spans="1:78" x14ac:dyDescent="0.25">
      <c r="A283" s="39">
        <v>282</v>
      </c>
      <c r="B283" s="10"/>
      <c r="C283" s="27" t="str">
        <f t="shared" si="212"/>
        <v/>
      </c>
      <c r="D283" s="27">
        <f>IF($C283=D$1,1+D282,D282)</f>
        <v>0</v>
      </c>
      <c r="E283" s="27">
        <f t="shared" ref="E283:M283" si="236">IF($C283=E$1,1+E282,E282)</f>
        <v>0</v>
      </c>
      <c r="F283" s="27">
        <f t="shared" si="236"/>
        <v>0</v>
      </c>
      <c r="G283" s="27">
        <f t="shared" si="236"/>
        <v>0</v>
      </c>
      <c r="H283" s="27">
        <f t="shared" si="236"/>
        <v>0</v>
      </c>
      <c r="I283" s="27">
        <f t="shared" si="236"/>
        <v>0</v>
      </c>
      <c r="J283" s="27">
        <f t="shared" si="236"/>
        <v>0</v>
      </c>
      <c r="K283" s="27">
        <f t="shared" si="236"/>
        <v>0</v>
      </c>
      <c r="L283" s="27">
        <f t="shared" si="236"/>
        <v>0</v>
      </c>
      <c r="M283" s="27">
        <f t="shared" si="236"/>
        <v>0</v>
      </c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19" t="str">
        <f t="shared" ref="X283:X284" si="237">IF(N$281=$C283,"WIN","")</f>
        <v/>
      </c>
      <c r="Y283" s="19" t="str">
        <f t="shared" si="235"/>
        <v/>
      </c>
      <c r="Z283" s="19" t="str">
        <f t="shared" si="235"/>
        <v/>
      </c>
      <c r="AA283" s="19" t="str">
        <f t="shared" si="235"/>
        <v/>
      </c>
      <c r="AB283" s="19" t="str">
        <f t="shared" si="235"/>
        <v/>
      </c>
      <c r="AC283" s="19" t="str">
        <f t="shared" si="235"/>
        <v/>
      </c>
      <c r="AD283" s="19" t="str">
        <f t="shared" si="235"/>
        <v/>
      </c>
      <c r="AE283" s="19" t="str">
        <f t="shared" si="235"/>
        <v/>
      </c>
      <c r="AF283" s="19" t="str">
        <f t="shared" si="235"/>
        <v/>
      </c>
      <c r="AG283" s="19" t="str">
        <f t="shared" si="235"/>
        <v/>
      </c>
      <c r="AH283" s="20">
        <f t="shared" si="218"/>
        <v>0</v>
      </c>
      <c r="AI283" s="25"/>
      <c r="AJ283" s="24"/>
      <c r="AK283" s="16" t="str">
        <f t="shared" si="226"/>
        <v/>
      </c>
      <c r="AL283" s="42"/>
      <c r="AM283" s="43"/>
      <c r="AN283" s="47"/>
      <c r="AO283" s="45"/>
      <c r="AP283" s="46"/>
      <c r="AQ283" s="46"/>
      <c r="AR283" s="15"/>
      <c r="AS283" s="15"/>
      <c r="AT283" s="15"/>
      <c r="AU283" s="15"/>
      <c r="AV283" s="15"/>
      <c r="AW283" s="15"/>
      <c r="AX283" s="16">
        <f t="shared" ca="1" si="213"/>
        <v>0</v>
      </c>
      <c r="AY283" s="79"/>
      <c r="AZ283" s="80">
        <v>1</v>
      </c>
      <c r="BA283" s="80" t="str">
        <f t="shared" si="214"/>
        <v xml:space="preserve"> </v>
      </c>
      <c r="BB283" s="80">
        <v>2</v>
      </c>
      <c r="BC283" s="80" t="str">
        <f t="shared" si="215"/>
        <v xml:space="preserve"> </v>
      </c>
      <c r="BD283" s="80">
        <v>3</v>
      </c>
      <c r="BE283" s="80" t="str">
        <f t="shared" si="219"/>
        <v xml:space="preserve"> </v>
      </c>
      <c r="BF283" s="80">
        <v>4</v>
      </c>
      <c r="BG283" s="81"/>
      <c r="BH283" s="80">
        <v>5</v>
      </c>
      <c r="BI283" s="80" t="str">
        <f t="shared" si="216"/>
        <v xml:space="preserve"> </v>
      </c>
      <c r="BJ283" s="80">
        <v>6</v>
      </c>
      <c r="BK283" s="77" t="str">
        <f t="shared" si="217"/>
        <v xml:space="preserve"> </v>
      </c>
      <c r="BU283" s="3"/>
      <c r="BV283" s="3"/>
      <c r="BW283" s="3"/>
      <c r="BX283" s="3"/>
      <c r="BY283" s="3"/>
      <c r="BZ283" s="3"/>
    </row>
    <row r="284" spans="1:78" x14ac:dyDescent="0.25">
      <c r="A284" s="39">
        <v>283</v>
      </c>
      <c r="B284" s="10"/>
      <c r="C284" s="27" t="str">
        <f t="shared" si="212"/>
        <v/>
      </c>
      <c r="D284" s="27">
        <f t="shared" ref="D284:M291" si="238">IF($C284=D$1,1+D283,D283)</f>
        <v>0</v>
      </c>
      <c r="E284" s="27">
        <f t="shared" si="238"/>
        <v>0</v>
      </c>
      <c r="F284" s="27">
        <f t="shared" si="238"/>
        <v>0</v>
      </c>
      <c r="G284" s="27">
        <f t="shared" si="238"/>
        <v>0</v>
      </c>
      <c r="H284" s="27">
        <f t="shared" si="238"/>
        <v>0</v>
      </c>
      <c r="I284" s="27">
        <f t="shared" si="238"/>
        <v>0</v>
      </c>
      <c r="J284" s="27">
        <f t="shared" si="238"/>
        <v>0</v>
      </c>
      <c r="K284" s="27">
        <f t="shared" si="238"/>
        <v>0</v>
      </c>
      <c r="L284" s="27">
        <f t="shared" si="238"/>
        <v>0</v>
      </c>
      <c r="M284" s="27">
        <f t="shared" si="238"/>
        <v>0</v>
      </c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19" t="str">
        <f t="shared" si="237"/>
        <v/>
      </c>
      <c r="Y284" s="19" t="str">
        <f t="shared" si="235"/>
        <v/>
      </c>
      <c r="Z284" s="19" t="str">
        <f t="shared" si="235"/>
        <v/>
      </c>
      <c r="AA284" s="19" t="str">
        <f t="shared" si="235"/>
        <v/>
      </c>
      <c r="AB284" s="19" t="str">
        <f t="shared" si="235"/>
        <v/>
      </c>
      <c r="AC284" s="19" t="str">
        <f t="shared" si="235"/>
        <v/>
      </c>
      <c r="AD284" s="19" t="str">
        <f t="shared" si="235"/>
        <v/>
      </c>
      <c r="AE284" s="19" t="str">
        <f t="shared" si="235"/>
        <v/>
      </c>
      <c r="AF284" s="19" t="str">
        <f t="shared" si="235"/>
        <v/>
      </c>
      <c r="AG284" s="19" t="str">
        <f t="shared" si="235"/>
        <v/>
      </c>
      <c r="AH284" s="20">
        <f t="shared" si="218"/>
        <v>0</v>
      </c>
      <c r="AI284" s="25"/>
      <c r="AJ284" s="24"/>
      <c r="AK284" s="16" t="str">
        <f t="shared" si="226"/>
        <v/>
      </c>
      <c r="AL284" s="42"/>
      <c r="AM284" s="43"/>
      <c r="AN284" s="47"/>
      <c r="AO284" s="45"/>
      <c r="AP284" s="46"/>
      <c r="AQ284" s="46"/>
      <c r="AR284" s="15"/>
      <c r="AS284" s="15"/>
      <c r="AT284" s="15"/>
      <c r="AU284" s="15"/>
      <c r="AV284" s="15"/>
      <c r="AW284" s="15"/>
      <c r="AX284" s="16">
        <f t="shared" ca="1" si="213"/>
        <v>0</v>
      </c>
      <c r="AY284" s="79"/>
      <c r="AZ284" s="80">
        <v>1</v>
      </c>
      <c r="BA284" s="80" t="str">
        <f t="shared" si="214"/>
        <v xml:space="preserve"> </v>
      </c>
      <c r="BB284" s="80">
        <v>2</v>
      </c>
      <c r="BC284" s="80" t="str">
        <f t="shared" si="215"/>
        <v xml:space="preserve"> </v>
      </c>
      <c r="BD284" s="80">
        <v>3</v>
      </c>
      <c r="BE284" s="80" t="str">
        <f t="shared" si="219"/>
        <v xml:space="preserve"> </v>
      </c>
      <c r="BF284" s="80">
        <v>4</v>
      </c>
      <c r="BG284" s="81"/>
      <c r="BH284" s="80">
        <v>5</v>
      </c>
      <c r="BI284" s="80" t="str">
        <f t="shared" si="216"/>
        <v xml:space="preserve"> </v>
      </c>
      <c r="BJ284" s="80">
        <v>6</v>
      </c>
      <c r="BK284" s="77" t="str">
        <f t="shared" si="217"/>
        <v xml:space="preserve"> </v>
      </c>
      <c r="BU284" s="3"/>
      <c r="BV284" s="3"/>
      <c r="BW284" s="3"/>
      <c r="BX284" s="3"/>
      <c r="BY284" s="3"/>
      <c r="BZ284" s="3"/>
    </row>
    <row r="285" spans="1:78" x14ac:dyDescent="0.25">
      <c r="A285" s="39">
        <v>284</v>
      </c>
      <c r="B285" s="10"/>
      <c r="C285" s="27" t="str">
        <f t="shared" si="212"/>
        <v/>
      </c>
      <c r="D285" s="27">
        <f t="shared" si="238"/>
        <v>0</v>
      </c>
      <c r="E285" s="27">
        <f t="shared" si="238"/>
        <v>0</v>
      </c>
      <c r="F285" s="27">
        <f t="shared" si="238"/>
        <v>0</v>
      </c>
      <c r="G285" s="27">
        <f t="shared" si="238"/>
        <v>0</v>
      </c>
      <c r="H285" s="27">
        <f t="shared" si="238"/>
        <v>0</v>
      </c>
      <c r="I285" s="27">
        <f t="shared" si="238"/>
        <v>0</v>
      </c>
      <c r="J285" s="27">
        <f t="shared" si="238"/>
        <v>0</v>
      </c>
      <c r="K285" s="27">
        <f t="shared" si="238"/>
        <v>0</v>
      </c>
      <c r="L285" s="27">
        <f t="shared" si="238"/>
        <v>0</v>
      </c>
      <c r="M285" s="27">
        <f t="shared" si="238"/>
        <v>0</v>
      </c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18"/>
      <c r="Y285" s="18"/>
      <c r="Z285" s="18"/>
      <c r="AA285" s="21"/>
      <c r="AB285" s="21"/>
      <c r="AC285" s="21"/>
      <c r="AD285" s="21"/>
      <c r="AE285" s="21"/>
      <c r="AF285" s="21"/>
      <c r="AG285" s="21"/>
      <c r="AH285" s="20">
        <f t="shared" si="218"/>
        <v>0</v>
      </c>
      <c r="AI285" s="25"/>
      <c r="AJ285" s="24"/>
      <c r="AK285" s="16" t="str">
        <f t="shared" si="226"/>
        <v/>
      </c>
      <c r="AL285" s="42"/>
      <c r="AM285" s="43"/>
      <c r="AN285" s="47"/>
      <c r="AO285" s="45"/>
      <c r="AP285" s="46"/>
      <c r="AQ285" s="46"/>
      <c r="AR285" s="15"/>
      <c r="AS285" s="15"/>
      <c r="AT285" s="15"/>
      <c r="AU285" s="15"/>
      <c r="AV285" s="15"/>
      <c r="AW285" s="15"/>
      <c r="AX285" s="16">
        <f t="shared" ca="1" si="213"/>
        <v>0</v>
      </c>
      <c r="AY285" s="79"/>
      <c r="AZ285" s="80">
        <v>1</v>
      </c>
      <c r="BA285" s="80" t="str">
        <f t="shared" si="214"/>
        <v xml:space="preserve"> </v>
      </c>
      <c r="BB285" s="80">
        <v>2</v>
      </c>
      <c r="BC285" s="80" t="str">
        <f t="shared" si="215"/>
        <v xml:space="preserve"> </v>
      </c>
      <c r="BD285" s="80">
        <v>3</v>
      </c>
      <c r="BE285" s="80" t="str">
        <f t="shared" si="219"/>
        <v xml:space="preserve"> </v>
      </c>
      <c r="BF285" s="80">
        <v>4</v>
      </c>
      <c r="BG285" s="81"/>
      <c r="BH285" s="80">
        <v>5</v>
      </c>
      <c r="BI285" s="80" t="str">
        <f t="shared" si="216"/>
        <v xml:space="preserve"> </v>
      </c>
      <c r="BJ285" s="80">
        <v>6</v>
      </c>
      <c r="BK285" s="77" t="str">
        <f t="shared" si="217"/>
        <v xml:space="preserve"> </v>
      </c>
      <c r="BU285" s="3"/>
      <c r="BV285" s="3"/>
      <c r="BW285" s="3"/>
      <c r="BX285" s="3"/>
      <c r="BY285" s="3"/>
      <c r="BZ285" s="3"/>
    </row>
    <row r="286" spans="1:78" x14ac:dyDescent="0.25">
      <c r="A286" s="39">
        <v>285</v>
      </c>
      <c r="B286" s="10"/>
      <c r="C286" s="27" t="str">
        <f t="shared" si="212"/>
        <v/>
      </c>
      <c r="D286" s="27">
        <f t="shared" si="238"/>
        <v>0</v>
      </c>
      <c r="E286" s="27">
        <f t="shared" si="238"/>
        <v>0</v>
      </c>
      <c r="F286" s="27">
        <f t="shared" si="238"/>
        <v>0</v>
      </c>
      <c r="G286" s="27">
        <f t="shared" si="238"/>
        <v>0</v>
      </c>
      <c r="H286" s="27">
        <f t="shared" si="238"/>
        <v>0</v>
      </c>
      <c r="I286" s="27">
        <f t="shared" si="238"/>
        <v>0</v>
      </c>
      <c r="J286" s="27">
        <f t="shared" si="238"/>
        <v>0</v>
      </c>
      <c r="K286" s="27">
        <f t="shared" si="238"/>
        <v>0</v>
      </c>
      <c r="L286" s="27">
        <f t="shared" si="238"/>
        <v>0</v>
      </c>
      <c r="M286" s="27">
        <f t="shared" si="238"/>
        <v>0</v>
      </c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18"/>
      <c r="Y286" s="18"/>
      <c r="Z286" s="18"/>
      <c r="AA286" s="21"/>
      <c r="AB286" s="21"/>
      <c r="AC286" s="21"/>
      <c r="AD286" s="21"/>
      <c r="AE286" s="21"/>
      <c r="AF286" s="21"/>
      <c r="AG286" s="21"/>
      <c r="AH286" s="20">
        <f t="shared" si="218"/>
        <v>0</v>
      </c>
      <c r="AI286" s="25"/>
      <c r="AJ286" s="24"/>
      <c r="AK286" s="16" t="str">
        <f t="shared" si="226"/>
        <v/>
      </c>
      <c r="AL286" s="42"/>
      <c r="AM286" s="43"/>
      <c r="AN286" s="47"/>
      <c r="AO286" s="45"/>
      <c r="AP286" s="46"/>
      <c r="AQ286" s="46"/>
      <c r="AR286" s="15"/>
      <c r="AS286" s="15"/>
      <c r="AT286" s="15"/>
      <c r="AU286" s="15"/>
      <c r="AV286" s="15"/>
      <c r="AW286" s="15"/>
      <c r="AX286" s="16">
        <f t="shared" ca="1" si="213"/>
        <v>0</v>
      </c>
      <c r="AY286" s="79"/>
      <c r="AZ286" s="80">
        <v>1</v>
      </c>
      <c r="BA286" s="80" t="str">
        <f t="shared" si="214"/>
        <v xml:space="preserve"> </v>
      </c>
      <c r="BB286" s="80">
        <v>2</v>
      </c>
      <c r="BC286" s="80" t="str">
        <f t="shared" si="215"/>
        <v xml:space="preserve"> </v>
      </c>
      <c r="BD286" s="80">
        <v>3</v>
      </c>
      <c r="BE286" s="80" t="str">
        <f t="shared" si="219"/>
        <v xml:space="preserve"> </v>
      </c>
      <c r="BF286" s="80">
        <v>4</v>
      </c>
      <c r="BG286" s="81"/>
      <c r="BH286" s="80">
        <v>5</v>
      </c>
      <c r="BI286" s="80" t="str">
        <f t="shared" si="216"/>
        <v xml:space="preserve"> </v>
      </c>
      <c r="BJ286" s="80">
        <v>6</v>
      </c>
      <c r="BK286" s="77" t="str">
        <f t="shared" si="217"/>
        <v xml:space="preserve"> </v>
      </c>
      <c r="BU286" s="3"/>
      <c r="BV286" s="3"/>
      <c r="BW286" s="3"/>
      <c r="BX286" s="3"/>
      <c r="BY286" s="3"/>
      <c r="BZ286" s="3"/>
    </row>
    <row r="287" spans="1:78" x14ac:dyDescent="0.25">
      <c r="A287" s="39">
        <v>286</v>
      </c>
      <c r="B287" s="10"/>
      <c r="C287" s="27" t="str">
        <f t="shared" si="212"/>
        <v/>
      </c>
      <c r="D287" s="27">
        <f t="shared" si="238"/>
        <v>0</v>
      </c>
      <c r="E287" s="27">
        <f t="shared" si="238"/>
        <v>0</v>
      </c>
      <c r="F287" s="27">
        <f t="shared" si="238"/>
        <v>0</v>
      </c>
      <c r="G287" s="27">
        <f t="shared" si="238"/>
        <v>0</v>
      </c>
      <c r="H287" s="27">
        <f t="shared" si="238"/>
        <v>0</v>
      </c>
      <c r="I287" s="27">
        <f t="shared" si="238"/>
        <v>0</v>
      </c>
      <c r="J287" s="27">
        <f t="shared" si="238"/>
        <v>0</v>
      </c>
      <c r="K287" s="27">
        <f t="shared" si="238"/>
        <v>0</v>
      </c>
      <c r="L287" s="27">
        <f t="shared" si="238"/>
        <v>0</v>
      </c>
      <c r="M287" s="27">
        <f t="shared" si="238"/>
        <v>0</v>
      </c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18"/>
      <c r="Y287" s="18"/>
      <c r="Z287" s="18"/>
      <c r="AA287" s="21"/>
      <c r="AB287" s="21"/>
      <c r="AC287" s="21"/>
      <c r="AD287" s="21"/>
      <c r="AE287" s="21"/>
      <c r="AF287" s="21"/>
      <c r="AG287" s="21"/>
      <c r="AH287" s="20">
        <f t="shared" si="218"/>
        <v>0</v>
      </c>
      <c r="AI287" s="25"/>
      <c r="AJ287" s="24"/>
      <c r="AK287" s="16" t="str">
        <f t="shared" si="226"/>
        <v/>
      </c>
      <c r="AL287" s="42"/>
      <c r="AM287" s="43"/>
      <c r="AN287" s="47"/>
      <c r="AO287" s="45"/>
      <c r="AP287" s="46"/>
      <c r="AQ287" s="46"/>
      <c r="AR287" s="15"/>
      <c r="AS287" s="15"/>
      <c r="AT287" s="15"/>
      <c r="AU287" s="15"/>
      <c r="AV287" s="15"/>
      <c r="AW287" s="15"/>
      <c r="AX287" s="16">
        <f t="shared" ca="1" si="213"/>
        <v>0</v>
      </c>
      <c r="AY287" s="79"/>
      <c r="AZ287" s="80">
        <v>1</v>
      </c>
      <c r="BA287" s="80" t="str">
        <f t="shared" si="214"/>
        <v xml:space="preserve"> </v>
      </c>
      <c r="BB287" s="80">
        <v>2</v>
      </c>
      <c r="BC287" s="80" t="str">
        <f t="shared" si="215"/>
        <v xml:space="preserve"> </v>
      </c>
      <c r="BD287" s="80">
        <v>3</v>
      </c>
      <c r="BE287" s="80" t="str">
        <f t="shared" si="219"/>
        <v xml:space="preserve"> </v>
      </c>
      <c r="BF287" s="80">
        <v>4</v>
      </c>
      <c r="BG287" s="81"/>
      <c r="BH287" s="80">
        <v>5</v>
      </c>
      <c r="BI287" s="80" t="str">
        <f t="shared" si="216"/>
        <v xml:space="preserve"> </v>
      </c>
      <c r="BJ287" s="80">
        <v>6</v>
      </c>
      <c r="BK287" s="77" t="str">
        <f t="shared" si="217"/>
        <v xml:space="preserve"> </v>
      </c>
      <c r="BU287" s="3"/>
      <c r="BV287" s="3"/>
      <c r="BW287" s="3"/>
      <c r="BX287" s="3"/>
      <c r="BY287" s="3"/>
      <c r="BZ287" s="3"/>
    </row>
    <row r="288" spans="1:78" x14ac:dyDescent="0.25">
      <c r="A288" s="39">
        <v>287</v>
      </c>
      <c r="B288" s="10"/>
      <c r="C288" s="27" t="str">
        <f t="shared" si="212"/>
        <v/>
      </c>
      <c r="D288" s="27">
        <f t="shared" si="238"/>
        <v>0</v>
      </c>
      <c r="E288" s="27">
        <f t="shared" si="238"/>
        <v>0</v>
      </c>
      <c r="F288" s="27">
        <f t="shared" si="238"/>
        <v>0</v>
      </c>
      <c r="G288" s="27">
        <f t="shared" si="238"/>
        <v>0</v>
      </c>
      <c r="H288" s="27">
        <f t="shared" si="238"/>
        <v>0</v>
      </c>
      <c r="I288" s="27">
        <f t="shared" si="238"/>
        <v>0</v>
      </c>
      <c r="J288" s="27">
        <f t="shared" si="238"/>
        <v>0</v>
      </c>
      <c r="K288" s="27">
        <f t="shared" si="238"/>
        <v>0</v>
      </c>
      <c r="L288" s="27">
        <f t="shared" si="238"/>
        <v>0</v>
      </c>
      <c r="M288" s="27">
        <f t="shared" si="238"/>
        <v>0</v>
      </c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18"/>
      <c r="Y288" s="18"/>
      <c r="Z288" s="18"/>
      <c r="AA288" s="21"/>
      <c r="AB288" s="21"/>
      <c r="AC288" s="21"/>
      <c r="AD288" s="21"/>
      <c r="AE288" s="21"/>
      <c r="AF288" s="21"/>
      <c r="AG288" s="21"/>
      <c r="AH288" s="20">
        <f t="shared" si="218"/>
        <v>0</v>
      </c>
      <c r="AI288" s="25"/>
      <c r="AJ288" s="24"/>
      <c r="AK288" s="16" t="str">
        <f t="shared" si="226"/>
        <v/>
      </c>
      <c r="AL288" s="42"/>
      <c r="AM288" s="43"/>
      <c r="AN288" s="47"/>
      <c r="AO288" s="45"/>
      <c r="AP288" s="46"/>
      <c r="AQ288" s="46"/>
      <c r="AR288" s="15"/>
      <c r="AS288" s="15"/>
      <c r="AT288" s="15"/>
      <c r="AU288" s="15"/>
      <c r="AV288" s="15"/>
      <c r="AW288" s="15"/>
      <c r="AX288" s="16">
        <f t="shared" ca="1" si="213"/>
        <v>0</v>
      </c>
      <c r="AY288" s="79"/>
      <c r="AZ288" s="80">
        <v>1</v>
      </c>
      <c r="BA288" s="80" t="str">
        <f t="shared" si="214"/>
        <v xml:space="preserve"> </v>
      </c>
      <c r="BB288" s="80">
        <v>2</v>
      </c>
      <c r="BC288" s="80" t="str">
        <f t="shared" si="215"/>
        <v xml:space="preserve"> </v>
      </c>
      <c r="BD288" s="80">
        <v>3</v>
      </c>
      <c r="BE288" s="80" t="str">
        <f t="shared" si="219"/>
        <v xml:space="preserve"> </v>
      </c>
      <c r="BF288" s="80">
        <v>4</v>
      </c>
      <c r="BG288" s="81"/>
      <c r="BH288" s="80">
        <v>5</v>
      </c>
      <c r="BI288" s="80" t="str">
        <f t="shared" si="216"/>
        <v xml:space="preserve"> </v>
      </c>
      <c r="BJ288" s="80">
        <v>6</v>
      </c>
      <c r="BK288" s="77" t="str">
        <f t="shared" si="217"/>
        <v xml:space="preserve"> </v>
      </c>
      <c r="BU288" s="3"/>
      <c r="BV288" s="3"/>
      <c r="BW288" s="3"/>
      <c r="BX288" s="3"/>
      <c r="BY288" s="3"/>
      <c r="BZ288" s="3"/>
    </row>
    <row r="289" spans="1:78" x14ac:dyDescent="0.25">
      <c r="A289" s="39">
        <v>288</v>
      </c>
      <c r="B289" s="10"/>
      <c r="C289" s="27" t="str">
        <f t="shared" si="212"/>
        <v/>
      </c>
      <c r="D289" s="27">
        <f t="shared" si="238"/>
        <v>0</v>
      </c>
      <c r="E289" s="27">
        <f t="shared" si="238"/>
        <v>0</v>
      </c>
      <c r="F289" s="27">
        <f t="shared" si="238"/>
        <v>0</v>
      </c>
      <c r="G289" s="27">
        <f t="shared" si="238"/>
        <v>0</v>
      </c>
      <c r="H289" s="27">
        <f t="shared" si="238"/>
        <v>0</v>
      </c>
      <c r="I289" s="27">
        <f t="shared" si="238"/>
        <v>0</v>
      </c>
      <c r="J289" s="27">
        <f t="shared" si="238"/>
        <v>0</v>
      </c>
      <c r="K289" s="27">
        <f t="shared" si="238"/>
        <v>0</v>
      </c>
      <c r="L289" s="27">
        <f t="shared" si="238"/>
        <v>0</v>
      </c>
      <c r="M289" s="27">
        <f t="shared" si="238"/>
        <v>0</v>
      </c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18"/>
      <c r="Y289" s="18"/>
      <c r="Z289" s="18"/>
      <c r="AA289" s="21"/>
      <c r="AB289" s="21"/>
      <c r="AC289" s="21"/>
      <c r="AD289" s="21"/>
      <c r="AE289" s="21"/>
      <c r="AF289" s="21"/>
      <c r="AG289" s="21"/>
      <c r="AH289" s="20">
        <f t="shared" si="218"/>
        <v>0</v>
      </c>
      <c r="AI289" s="25"/>
      <c r="AJ289" s="24"/>
      <c r="AK289" s="16" t="str">
        <f t="shared" si="226"/>
        <v/>
      </c>
      <c r="AL289" s="42"/>
      <c r="AM289" s="43"/>
      <c r="AN289" s="47"/>
      <c r="AO289" s="45"/>
      <c r="AP289" s="46"/>
      <c r="AQ289" s="46"/>
      <c r="AR289" s="15"/>
      <c r="AS289" s="15"/>
      <c r="AT289" s="15"/>
      <c r="AU289" s="15"/>
      <c r="AV289" s="15"/>
      <c r="AW289" s="15"/>
      <c r="AX289" s="16">
        <f t="shared" ca="1" si="213"/>
        <v>0</v>
      </c>
      <c r="AY289" s="79"/>
      <c r="AZ289" s="80">
        <v>1</v>
      </c>
      <c r="BA289" s="80" t="str">
        <f t="shared" si="214"/>
        <v xml:space="preserve"> </v>
      </c>
      <c r="BB289" s="80">
        <v>2</v>
      </c>
      <c r="BC289" s="80" t="str">
        <f t="shared" si="215"/>
        <v xml:space="preserve"> </v>
      </c>
      <c r="BD289" s="80">
        <v>3</v>
      </c>
      <c r="BE289" s="80" t="str">
        <f t="shared" si="219"/>
        <v xml:space="preserve"> </v>
      </c>
      <c r="BF289" s="80">
        <v>4</v>
      </c>
      <c r="BG289" s="81"/>
      <c r="BH289" s="80">
        <v>5</v>
      </c>
      <c r="BI289" s="80" t="str">
        <f t="shared" si="216"/>
        <v xml:space="preserve"> </v>
      </c>
      <c r="BJ289" s="80">
        <v>6</v>
      </c>
      <c r="BK289" s="77" t="str">
        <f t="shared" si="217"/>
        <v xml:space="preserve"> </v>
      </c>
      <c r="BU289" s="3"/>
      <c r="BV289" s="3"/>
      <c r="BW289" s="3"/>
      <c r="BX289" s="3"/>
      <c r="BY289" s="3"/>
      <c r="BZ289" s="3"/>
    </row>
    <row r="290" spans="1:78" x14ac:dyDescent="0.25">
      <c r="A290" s="39">
        <v>289</v>
      </c>
      <c r="B290" s="10"/>
      <c r="C290" s="27" t="str">
        <f t="shared" si="212"/>
        <v/>
      </c>
      <c r="D290" s="27">
        <f t="shared" si="238"/>
        <v>0</v>
      </c>
      <c r="E290" s="27">
        <f t="shared" si="238"/>
        <v>0</v>
      </c>
      <c r="F290" s="27">
        <f t="shared" si="238"/>
        <v>0</v>
      </c>
      <c r="G290" s="27">
        <f t="shared" si="238"/>
        <v>0</v>
      </c>
      <c r="H290" s="27">
        <f t="shared" si="238"/>
        <v>0</v>
      </c>
      <c r="I290" s="27">
        <f t="shared" si="238"/>
        <v>0</v>
      </c>
      <c r="J290" s="27">
        <f t="shared" si="238"/>
        <v>0</v>
      </c>
      <c r="K290" s="27">
        <f t="shared" si="238"/>
        <v>0</v>
      </c>
      <c r="L290" s="27">
        <f t="shared" si="238"/>
        <v>0</v>
      </c>
      <c r="M290" s="27">
        <f t="shared" si="238"/>
        <v>0</v>
      </c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18"/>
      <c r="Y290" s="18"/>
      <c r="Z290" s="18"/>
      <c r="AA290" s="21"/>
      <c r="AB290" s="21"/>
      <c r="AC290" s="21"/>
      <c r="AD290" s="21"/>
      <c r="AE290" s="21"/>
      <c r="AF290" s="21"/>
      <c r="AG290" s="21"/>
      <c r="AH290" s="20">
        <f t="shared" si="218"/>
        <v>0</v>
      </c>
      <c r="AI290" s="25"/>
      <c r="AJ290" s="24"/>
      <c r="AK290" s="16" t="str">
        <f t="shared" si="226"/>
        <v/>
      </c>
      <c r="AL290" s="42"/>
      <c r="AM290" s="43"/>
      <c r="AN290" s="47"/>
      <c r="AO290" s="45"/>
      <c r="AP290" s="46"/>
      <c r="AQ290" s="46"/>
      <c r="AR290" s="15"/>
      <c r="AS290" s="15"/>
      <c r="AT290" s="15"/>
      <c r="AU290" s="15"/>
      <c r="AV290" s="15"/>
      <c r="AW290" s="15"/>
      <c r="AX290" s="16">
        <f t="shared" ca="1" si="213"/>
        <v>0</v>
      </c>
      <c r="AY290" s="79"/>
      <c r="AZ290" s="80">
        <v>1</v>
      </c>
      <c r="BA290" s="80" t="str">
        <f t="shared" si="214"/>
        <v xml:space="preserve"> </v>
      </c>
      <c r="BB290" s="80">
        <v>2</v>
      </c>
      <c r="BC290" s="80" t="str">
        <f t="shared" si="215"/>
        <v xml:space="preserve"> </v>
      </c>
      <c r="BD290" s="80">
        <v>3</v>
      </c>
      <c r="BE290" s="80" t="str">
        <f t="shared" si="219"/>
        <v xml:space="preserve"> </v>
      </c>
      <c r="BF290" s="80">
        <v>4</v>
      </c>
      <c r="BG290" s="81"/>
      <c r="BH290" s="80">
        <v>5</v>
      </c>
      <c r="BI290" s="80" t="str">
        <f t="shared" si="216"/>
        <v xml:space="preserve"> </v>
      </c>
      <c r="BJ290" s="80">
        <v>6</v>
      </c>
      <c r="BK290" s="77" t="str">
        <f t="shared" si="217"/>
        <v xml:space="preserve"> </v>
      </c>
      <c r="BU290" s="3"/>
      <c r="BV290" s="3"/>
      <c r="BW290" s="3"/>
      <c r="BX290" s="3"/>
      <c r="BY290" s="3"/>
      <c r="BZ290" s="3"/>
    </row>
    <row r="291" spans="1:78" x14ac:dyDescent="0.25">
      <c r="A291" s="39">
        <v>290</v>
      </c>
      <c r="B291" s="10"/>
      <c r="C291" s="27" t="str">
        <f t="shared" si="212"/>
        <v/>
      </c>
      <c r="D291" s="27">
        <f t="shared" si="238"/>
        <v>0</v>
      </c>
      <c r="E291" s="27">
        <f t="shared" si="238"/>
        <v>0</v>
      </c>
      <c r="F291" s="27">
        <f t="shared" si="238"/>
        <v>0</v>
      </c>
      <c r="G291" s="27">
        <f t="shared" si="238"/>
        <v>0</v>
      </c>
      <c r="H291" s="27">
        <f t="shared" si="238"/>
        <v>0</v>
      </c>
      <c r="I291" s="27">
        <f t="shared" si="238"/>
        <v>0</v>
      </c>
      <c r="J291" s="27">
        <f t="shared" si="238"/>
        <v>0</v>
      </c>
      <c r="K291" s="27">
        <f t="shared" si="238"/>
        <v>0</v>
      </c>
      <c r="L291" s="27">
        <f t="shared" si="238"/>
        <v>0</v>
      </c>
      <c r="M291" s="27">
        <f t="shared" si="238"/>
        <v>0</v>
      </c>
      <c r="N291" s="7">
        <f>IF(D291=0,D1,"")</f>
        <v>1</v>
      </c>
      <c r="O291" s="7">
        <f t="shared" ref="O291:W291" si="239">IF(E291=0,E1,"")</f>
        <v>2</v>
      </c>
      <c r="P291" s="7">
        <f t="shared" si="239"/>
        <v>3</v>
      </c>
      <c r="Q291" s="7">
        <f t="shared" si="239"/>
        <v>4</v>
      </c>
      <c r="R291" s="7">
        <f t="shared" si="239"/>
        <v>5</v>
      </c>
      <c r="S291" s="7">
        <f t="shared" si="239"/>
        <v>6</v>
      </c>
      <c r="T291" s="7">
        <f t="shared" si="239"/>
        <v>7</v>
      </c>
      <c r="U291" s="7">
        <f t="shared" si="239"/>
        <v>8</v>
      </c>
      <c r="V291" s="7">
        <f t="shared" si="239"/>
        <v>9</v>
      </c>
      <c r="W291" s="7">
        <f t="shared" si="239"/>
        <v>0</v>
      </c>
      <c r="X291" s="18"/>
      <c r="Y291" s="18"/>
      <c r="Z291" s="18"/>
      <c r="AA291" s="21"/>
      <c r="AB291" s="21"/>
      <c r="AC291" s="21"/>
      <c r="AD291" s="21"/>
      <c r="AE291" s="21"/>
      <c r="AF291" s="21"/>
      <c r="AG291" s="21"/>
      <c r="AH291" s="20">
        <f t="shared" si="218"/>
        <v>0</v>
      </c>
      <c r="AI291" s="25"/>
      <c r="AJ291" s="24"/>
      <c r="AK291" s="16" t="str">
        <f t="shared" si="226"/>
        <v/>
      </c>
      <c r="AL291" s="42"/>
      <c r="AM291" s="43"/>
      <c r="AN291" s="47"/>
      <c r="AO291" s="45"/>
      <c r="AP291" s="46"/>
      <c r="AQ291" s="46"/>
      <c r="AR291" s="15"/>
      <c r="AS291" s="15"/>
      <c r="AT291" s="15"/>
      <c r="AU291" s="15"/>
      <c r="AV291" s="15"/>
      <c r="AW291" s="15"/>
      <c r="AX291" s="16">
        <f t="shared" ca="1" si="213"/>
        <v>0</v>
      </c>
      <c r="AY291" s="79"/>
      <c r="AZ291" s="80">
        <v>1</v>
      </c>
      <c r="BA291" s="80" t="str">
        <f t="shared" si="214"/>
        <v xml:space="preserve"> </v>
      </c>
      <c r="BB291" s="80">
        <v>2</v>
      </c>
      <c r="BC291" s="80" t="str">
        <f t="shared" si="215"/>
        <v xml:space="preserve"> </v>
      </c>
      <c r="BD291" s="80">
        <v>3</v>
      </c>
      <c r="BE291" s="80" t="str">
        <f t="shared" si="219"/>
        <v xml:space="preserve"> </v>
      </c>
      <c r="BF291" s="80">
        <v>4</v>
      </c>
      <c r="BG291" s="81"/>
      <c r="BH291" s="80">
        <v>5</v>
      </c>
      <c r="BI291" s="80" t="str">
        <f t="shared" si="216"/>
        <v xml:space="preserve"> </v>
      </c>
      <c r="BJ291" s="80">
        <v>6</v>
      </c>
      <c r="BK291" s="77" t="str">
        <f t="shared" si="217"/>
        <v xml:space="preserve"> </v>
      </c>
      <c r="BU291" s="3"/>
      <c r="BV291" s="3"/>
      <c r="BW291" s="3"/>
      <c r="BX291" s="3"/>
      <c r="BY291" s="3"/>
      <c r="BZ291" s="3"/>
    </row>
    <row r="292" spans="1:78" x14ac:dyDescent="0.25">
      <c r="A292" s="39">
        <v>291</v>
      </c>
      <c r="B292" s="10"/>
      <c r="C292" s="27" t="str">
        <f t="shared" si="212"/>
        <v/>
      </c>
      <c r="D292" s="34">
        <f>IF($C292=D1,1,0)</f>
        <v>0</v>
      </c>
      <c r="E292" s="34">
        <f t="shared" ref="E292:M292" si="240">IF($C292=E1,1,0)</f>
        <v>0</v>
      </c>
      <c r="F292" s="34">
        <f t="shared" si="240"/>
        <v>0</v>
      </c>
      <c r="G292" s="34">
        <f t="shared" si="240"/>
        <v>0</v>
      </c>
      <c r="H292" s="34">
        <f t="shared" si="240"/>
        <v>0</v>
      </c>
      <c r="I292" s="34">
        <f t="shared" si="240"/>
        <v>0</v>
      </c>
      <c r="J292" s="34">
        <f t="shared" si="240"/>
        <v>0</v>
      </c>
      <c r="K292" s="34">
        <f t="shared" si="240"/>
        <v>0</v>
      </c>
      <c r="L292" s="34">
        <f t="shared" si="240"/>
        <v>0</v>
      </c>
      <c r="M292" s="34">
        <f t="shared" si="240"/>
        <v>0</v>
      </c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19" t="str">
        <f>IF(N$291=$C292,"WIN","")</f>
        <v/>
      </c>
      <c r="Y292" s="19" t="str">
        <f t="shared" ref="Y292:AG294" si="241">IF(O$291=$C292,"WIN","")</f>
        <v/>
      </c>
      <c r="Z292" s="19" t="str">
        <f t="shared" si="241"/>
        <v/>
      </c>
      <c r="AA292" s="19" t="str">
        <f t="shared" si="241"/>
        <v/>
      </c>
      <c r="AB292" s="19" t="str">
        <f t="shared" si="241"/>
        <v/>
      </c>
      <c r="AC292" s="19" t="str">
        <f t="shared" si="241"/>
        <v/>
      </c>
      <c r="AD292" s="19" t="str">
        <f t="shared" si="241"/>
        <v/>
      </c>
      <c r="AE292" s="19" t="str">
        <f t="shared" si="241"/>
        <v/>
      </c>
      <c r="AF292" s="19" t="str">
        <f t="shared" si="241"/>
        <v/>
      </c>
      <c r="AG292" s="19" t="str">
        <f t="shared" si="241"/>
        <v/>
      </c>
      <c r="AH292" s="20">
        <f t="shared" si="218"/>
        <v>0</v>
      </c>
      <c r="AI292" s="26">
        <f>SUM(AH292:AH294)</f>
        <v>0</v>
      </c>
      <c r="AJ292" s="20" t="str">
        <f>IF(AI292&lt;&gt;0,"W",IF(AI292=0,"L"))</f>
        <v>L</v>
      </c>
      <c r="AK292" s="16">
        <f t="shared" si="226"/>
        <v>10</v>
      </c>
      <c r="AL292" s="50" t="str">
        <f>IF(AND(AI292&gt;0,AK292=1),"W","L ")</f>
        <v xml:space="preserve">L </v>
      </c>
      <c r="AM292" s="51" t="str">
        <f>IF(AND(AI292&gt;0,AK292=2),"W","L ")</f>
        <v xml:space="preserve">L </v>
      </c>
      <c r="AN292" s="47" t="str">
        <f>IF(AND(AI292&gt;0,AK292=3),"W","L ")</f>
        <v xml:space="preserve">L </v>
      </c>
      <c r="AO292" s="48" t="str">
        <f>IF(AND(AI292&gt;0,AK292=4),"W","L ")</f>
        <v xml:space="preserve">L </v>
      </c>
      <c r="AP292" s="49" t="str">
        <f>IF(AND(AI292&gt;0,AK292=5),"W","L ")</f>
        <v xml:space="preserve">L </v>
      </c>
      <c r="AQ292" s="49" t="str">
        <f>IF(AND(AI292&gt;0,AK292=6),"W","L ")</f>
        <v xml:space="preserve">L </v>
      </c>
      <c r="AR292" s="15"/>
      <c r="AS292" s="15"/>
      <c r="AT292" s="15"/>
      <c r="AU292" s="15"/>
      <c r="AV292" s="15"/>
      <c r="AW292" s="15"/>
      <c r="AX292" s="16">
        <f t="shared" ca="1" si="213"/>
        <v>0</v>
      </c>
      <c r="AY292" s="79"/>
      <c r="AZ292" s="80">
        <v>1</v>
      </c>
      <c r="BA292" s="80" t="str">
        <f t="shared" si="214"/>
        <v xml:space="preserve"> </v>
      </c>
      <c r="BB292" s="80">
        <v>2</v>
      </c>
      <c r="BC292" s="80" t="str">
        <f t="shared" si="215"/>
        <v xml:space="preserve"> </v>
      </c>
      <c r="BD292" s="80">
        <v>3</v>
      </c>
      <c r="BE292" s="80" t="str">
        <f t="shared" si="219"/>
        <v xml:space="preserve"> </v>
      </c>
      <c r="BF292" s="80">
        <v>4</v>
      </c>
      <c r="BG292" s="81"/>
      <c r="BH292" s="80">
        <v>5</v>
      </c>
      <c r="BI292" s="80" t="str">
        <f t="shared" si="216"/>
        <v xml:space="preserve"> </v>
      </c>
      <c r="BJ292" s="80">
        <v>6</v>
      </c>
      <c r="BK292" s="77" t="str">
        <f t="shared" si="217"/>
        <v xml:space="preserve"> </v>
      </c>
      <c r="BU292" s="3"/>
      <c r="BV292" s="3"/>
      <c r="BW292" s="3"/>
      <c r="BX292" s="3"/>
      <c r="BY292" s="3"/>
      <c r="BZ292" s="3"/>
    </row>
    <row r="293" spans="1:78" x14ac:dyDescent="0.25">
      <c r="A293" s="39">
        <v>292</v>
      </c>
      <c r="B293" s="10"/>
      <c r="C293" s="27" t="str">
        <f t="shared" si="212"/>
        <v/>
      </c>
      <c r="D293" s="27">
        <f>IF($C293=D$1,1+D292,D292)</f>
        <v>0</v>
      </c>
      <c r="E293" s="27">
        <f t="shared" ref="E293:M293" si="242">IF($C293=E$1,1+E292,E292)</f>
        <v>0</v>
      </c>
      <c r="F293" s="27">
        <f t="shared" si="242"/>
        <v>0</v>
      </c>
      <c r="G293" s="27">
        <f t="shared" si="242"/>
        <v>0</v>
      </c>
      <c r="H293" s="27">
        <f t="shared" si="242"/>
        <v>0</v>
      </c>
      <c r="I293" s="27">
        <f t="shared" si="242"/>
        <v>0</v>
      </c>
      <c r="J293" s="27">
        <f t="shared" si="242"/>
        <v>0</v>
      </c>
      <c r="K293" s="27">
        <f t="shared" si="242"/>
        <v>0</v>
      </c>
      <c r="L293" s="27">
        <f t="shared" si="242"/>
        <v>0</v>
      </c>
      <c r="M293" s="27">
        <f t="shared" si="242"/>
        <v>0</v>
      </c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19" t="str">
        <f t="shared" ref="X293:X294" si="243">IF(N$291=$C293,"WIN","")</f>
        <v/>
      </c>
      <c r="Y293" s="19" t="str">
        <f t="shared" si="241"/>
        <v/>
      </c>
      <c r="Z293" s="19" t="str">
        <f t="shared" si="241"/>
        <v/>
      </c>
      <c r="AA293" s="19" t="str">
        <f t="shared" si="241"/>
        <v/>
      </c>
      <c r="AB293" s="19" t="str">
        <f t="shared" si="241"/>
        <v/>
      </c>
      <c r="AC293" s="19" t="str">
        <f t="shared" si="241"/>
        <v/>
      </c>
      <c r="AD293" s="19" t="str">
        <f t="shared" si="241"/>
        <v/>
      </c>
      <c r="AE293" s="19" t="str">
        <f t="shared" si="241"/>
        <v/>
      </c>
      <c r="AF293" s="19" t="str">
        <f t="shared" si="241"/>
        <v/>
      </c>
      <c r="AG293" s="19" t="str">
        <f t="shared" si="241"/>
        <v/>
      </c>
      <c r="AH293" s="20">
        <f t="shared" si="218"/>
        <v>0</v>
      </c>
      <c r="AI293" s="25"/>
      <c r="AJ293" s="24"/>
      <c r="AK293" s="16" t="str">
        <f t="shared" si="226"/>
        <v/>
      </c>
      <c r="AL293" s="42"/>
      <c r="AM293" s="43"/>
      <c r="AN293" s="47"/>
      <c r="AO293" s="45"/>
      <c r="AP293" s="46"/>
      <c r="AQ293" s="46"/>
      <c r="AR293" s="15"/>
      <c r="AS293" s="15"/>
      <c r="AT293" s="15"/>
      <c r="AU293" s="15"/>
      <c r="AV293" s="15"/>
      <c r="AW293" s="15"/>
      <c r="AX293" s="16">
        <f t="shared" ca="1" si="213"/>
        <v>0</v>
      </c>
      <c r="AY293" s="79"/>
      <c r="AZ293" s="80">
        <v>1</v>
      </c>
      <c r="BA293" s="80" t="str">
        <f t="shared" si="214"/>
        <v xml:space="preserve"> </v>
      </c>
      <c r="BB293" s="80">
        <v>2</v>
      </c>
      <c r="BC293" s="80" t="str">
        <f t="shared" si="215"/>
        <v xml:space="preserve"> </v>
      </c>
      <c r="BD293" s="80">
        <v>3</v>
      </c>
      <c r="BE293" s="80" t="str">
        <f t="shared" si="219"/>
        <v xml:space="preserve"> </v>
      </c>
      <c r="BF293" s="80">
        <v>4</v>
      </c>
      <c r="BG293" s="81"/>
      <c r="BH293" s="80">
        <v>5</v>
      </c>
      <c r="BI293" s="80" t="str">
        <f t="shared" si="216"/>
        <v xml:space="preserve"> </v>
      </c>
      <c r="BJ293" s="80">
        <v>6</v>
      </c>
      <c r="BK293" s="77" t="str">
        <f t="shared" si="217"/>
        <v xml:space="preserve"> </v>
      </c>
      <c r="BU293" s="3"/>
      <c r="BV293" s="3"/>
      <c r="BW293" s="3"/>
      <c r="BX293" s="3"/>
      <c r="BY293" s="3"/>
      <c r="BZ293" s="3"/>
    </row>
    <row r="294" spans="1:78" x14ac:dyDescent="0.25">
      <c r="A294" s="39">
        <v>293</v>
      </c>
      <c r="B294" s="10"/>
      <c r="C294" s="27" t="str">
        <f t="shared" si="212"/>
        <v/>
      </c>
      <c r="D294" s="27">
        <f t="shared" ref="D294:M301" si="244">IF($C294=D$1,1+D293,D293)</f>
        <v>0</v>
      </c>
      <c r="E294" s="27">
        <f t="shared" si="244"/>
        <v>0</v>
      </c>
      <c r="F294" s="27">
        <f t="shared" si="244"/>
        <v>0</v>
      </c>
      <c r="G294" s="27">
        <f t="shared" si="244"/>
        <v>0</v>
      </c>
      <c r="H294" s="27">
        <f t="shared" si="244"/>
        <v>0</v>
      </c>
      <c r="I294" s="27">
        <f t="shared" si="244"/>
        <v>0</v>
      </c>
      <c r="J294" s="27">
        <f t="shared" si="244"/>
        <v>0</v>
      </c>
      <c r="K294" s="27">
        <f t="shared" si="244"/>
        <v>0</v>
      </c>
      <c r="L294" s="27">
        <f t="shared" si="244"/>
        <v>0</v>
      </c>
      <c r="M294" s="27">
        <f t="shared" si="244"/>
        <v>0</v>
      </c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19" t="str">
        <f t="shared" si="243"/>
        <v/>
      </c>
      <c r="Y294" s="19" t="str">
        <f t="shared" si="241"/>
        <v/>
      </c>
      <c r="Z294" s="19" t="str">
        <f t="shared" si="241"/>
        <v/>
      </c>
      <c r="AA294" s="19" t="str">
        <f t="shared" si="241"/>
        <v/>
      </c>
      <c r="AB294" s="19" t="str">
        <f t="shared" si="241"/>
        <v/>
      </c>
      <c r="AC294" s="19" t="str">
        <f t="shared" si="241"/>
        <v/>
      </c>
      <c r="AD294" s="19" t="str">
        <f t="shared" si="241"/>
        <v/>
      </c>
      <c r="AE294" s="19" t="str">
        <f t="shared" si="241"/>
        <v/>
      </c>
      <c r="AF294" s="19" t="str">
        <f t="shared" si="241"/>
        <v/>
      </c>
      <c r="AG294" s="19" t="str">
        <f t="shared" si="241"/>
        <v/>
      </c>
      <c r="AH294" s="20">
        <f t="shared" si="218"/>
        <v>0</v>
      </c>
      <c r="AI294" s="25"/>
      <c r="AJ294" s="24"/>
      <c r="AK294" s="16" t="str">
        <f t="shared" si="226"/>
        <v/>
      </c>
      <c r="AL294" s="42"/>
      <c r="AM294" s="43"/>
      <c r="AN294" s="47"/>
      <c r="AO294" s="45"/>
      <c r="AP294" s="46"/>
      <c r="AQ294" s="46"/>
      <c r="AR294" s="15"/>
      <c r="AS294" s="15"/>
      <c r="AT294" s="15"/>
      <c r="AU294" s="15"/>
      <c r="AV294" s="15"/>
      <c r="AW294" s="15"/>
      <c r="AX294" s="16">
        <f t="shared" ca="1" si="213"/>
        <v>0</v>
      </c>
      <c r="AY294" s="79"/>
      <c r="AZ294" s="80">
        <v>1</v>
      </c>
      <c r="BA294" s="80" t="str">
        <f t="shared" si="214"/>
        <v xml:space="preserve"> </v>
      </c>
      <c r="BB294" s="80">
        <v>2</v>
      </c>
      <c r="BC294" s="80" t="str">
        <f t="shared" si="215"/>
        <v xml:space="preserve"> </v>
      </c>
      <c r="BD294" s="80">
        <v>3</v>
      </c>
      <c r="BE294" s="80" t="str">
        <f t="shared" si="219"/>
        <v xml:space="preserve"> </v>
      </c>
      <c r="BF294" s="80">
        <v>4</v>
      </c>
      <c r="BG294" s="81"/>
      <c r="BH294" s="80">
        <v>5</v>
      </c>
      <c r="BI294" s="80" t="str">
        <f t="shared" si="216"/>
        <v xml:space="preserve"> </v>
      </c>
      <c r="BJ294" s="80">
        <v>6</v>
      </c>
      <c r="BK294" s="77" t="str">
        <f t="shared" si="217"/>
        <v xml:space="preserve"> </v>
      </c>
      <c r="BU294" s="3"/>
      <c r="BV294" s="3"/>
      <c r="BW294" s="3"/>
      <c r="BX294" s="3"/>
      <c r="BY294" s="3"/>
      <c r="BZ294" s="3"/>
    </row>
    <row r="295" spans="1:78" x14ac:dyDescent="0.25">
      <c r="A295" s="39">
        <v>294</v>
      </c>
      <c r="B295" s="10"/>
      <c r="C295" s="27" t="str">
        <f t="shared" si="212"/>
        <v/>
      </c>
      <c r="D295" s="27">
        <f t="shared" si="244"/>
        <v>0</v>
      </c>
      <c r="E295" s="27">
        <f t="shared" si="244"/>
        <v>0</v>
      </c>
      <c r="F295" s="27">
        <f t="shared" si="244"/>
        <v>0</v>
      </c>
      <c r="G295" s="27">
        <f t="shared" si="244"/>
        <v>0</v>
      </c>
      <c r="H295" s="27">
        <f t="shared" si="244"/>
        <v>0</v>
      </c>
      <c r="I295" s="27">
        <f t="shared" si="244"/>
        <v>0</v>
      </c>
      <c r="J295" s="27">
        <f t="shared" si="244"/>
        <v>0</v>
      </c>
      <c r="K295" s="27">
        <f t="shared" si="244"/>
        <v>0</v>
      </c>
      <c r="L295" s="27">
        <f t="shared" si="244"/>
        <v>0</v>
      </c>
      <c r="M295" s="27">
        <f t="shared" si="244"/>
        <v>0</v>
      </c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18"/>
      <c r="Y295" s="18"/>
      <c r="Z295" s="18"/>
      <c r="AA295" s="21"/>
      <c r="AB295" s="21"/>
      <c r="AC295" s="21"/>
      <c r="AD295" s="21"/>
      <c r="AE295" s="21"/>
      <c r="AF295" s="21"/>
      <c r="AG295" s="21"/>
      <c r="AH295" s="20">
        <f t="shared" si="218"/>
        <v>0</v>
      </c>
      <c r="AI295" s="25"/>
      <c r="AJ295" s="24"/>
      <c r="AK295" s="16" t="str">
        <f t="shared" si="226"/>
        <v/>
      </c>
      <c r="AL295" s="42"/>
      <c r="AM295" s="43"/>
      <c r="AN295" s="47"/>
      <c r="AO295" s="45"/>
      <c r="AP295" s="46"/>
      <c r="AQ295" s="46"/>
      <c r="AR295" s="15"/>
      <c r="AS295" s="15"/>
      <c r="AT295" s="15"/>
      <c r="AU295" s="15"/>
      <c r="AV295" s="15"/>
      <c r="AW295" s="15"/>
      <c r="AX295" s="16">
        <f t="shared" ca="1" si="213"/>
        <v>0</v>
      </c>
      <c r="AY295" s="79"/>
      <c r="AZ295" s="80">
        <v>1</v>
      </c>
      <c r="BA295" s="80" t="str">
        <f t="shared" si="214"/>
        <v xml:space="preserve"> </v>
      </c>
      <c r="BB295" s="80">
        <v>2</v>
      </c>
      <c r="BC295" s="80" t="str">
        <f t="shared" si="215"/>
        <v xml:space="preserve"> </v>
      </c>
      <c r="BD295" s="80">
        <v>3</v>
      </c>
      <c r="BE295" s="80" t="str">
        <f t="shared" si="219"/>
        <v xml:space="preserve"> </v>
      </c>
      <c r="BF295" s="80">
        <v>4</v>
      </c>
      <c r="BG295" s="81"/>
      <c r="BH295" s="80">
        <v>5</v>
      </c>
      <c r="BI295" s="80" t="str">
        <f t="shared" si="216"/>
        <v xml:space="preserve"> </v>
      </c>
      <c r="BJ295" s="80">
        <v>6</v>
      </c>
      <c r="BK295" s="77" t="str">
        <f t="shared" si="217"/>
        <v xml:space="preserve"> </v>
      </c>
      <c r="BU295" s="3"/>
      <c r="BV295" s="3"/>
      <c r="BW295" s="3"/>
      <c r="BX295" s="3"/>
      <c r="BY295" s="3"/>
      <c r="BZ295" s="3"/>
    </row>
    <row r="296" spans="1:78" x14ac:dyDescent="0.25">
      <c r="A296" s="39">
        <v>295</v>
      </c>
      <c r="B296" s="10"/>
      <c r="C296" s="27" t="str">
        <f t="shared" si="212"/>
        <v/>
      </c>
      <c r="D296" s="27">
        <f t="shared" si="244"/>
        <v>0</v>
      </c>
      <c r="E296" s="27">
        <f t="shared" si="244"/>
        <v>0</v>
      </c>
      <c r="F296" s="27">
        <f t="shared" si="244"/>
        <v>0</v>
      </c>
      <c r="G296" s="27">
        <f t="shared" si="244"/>
        <v>0</v>
      </c>
      <c r="H296" s="27">
        <f t="shared" si="244"/>
        <v>0</v>
      </c>
      <c r="I296" s="27">
        <f t="shared" si="244"/>
        <v>0</v>
      </c>
      <c r="J296" s="27">
        <f t="shared" si="244"/>
        <v>0</v>
      </c>
      <c r="K296" s="27">
        <f t="shared" si="244"/>
        <v>0</v>
      </c>
      <c r="L296" s="27">
        <f t="shared" si="244"/>
        <v>0</v>
      </c>
      <c r="M296" s="27">
        <f t="shared" si="244"/>
        <v>0</v>
      </c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18"/>
      <c r="Y296" s="18"/>
      <c r="Z296" s="18"/>
      <c r="AA296" s="21"/>
      <c r="AB296" s="21"/>
      <c r="AC296" s="21"/>
      <c r="AD296" s="21"/>
      <c r="AE296" s="21"/>
      <c r="AF296" s="21"/>
      <c r="AG296" s="21"/>
      <c r="AH296" s="20">
        <f t="shared" si="218"/>
        <v>0</v>
      </c>
      <c r="AI296" s="25"/>
      <c r="AJ296" s="24"/>
      <c r="AK296" s="16" t="str">
        <f t="shared" si="226"/>
        <v/>
      </c>
      <c r="AL296" s="42"/>
      <c r="AM296" s="43"/>
      <c r="AN296" s="47"/>
      <c r="AO296" s="45"/>
      <c r="AP296" s="46"/>
      <c r="AQ296" s="46"/>
      <c r="AR296" s="15"/>
      <c r="AS296" s="15"/>
      <c r="AT296" s="15"/>
      <c r="AU296" s="15"/>
      <c r="AV296" s="15"/>
      <c r="AW296" s="15"/>
      <c r="AX296" s="16">
        <f t="shared" ca="1" si="213"/>
        <v>0</v>
      </c>
      <c r="AY296" s="79"/>
      <c r="AZ296" s="80">
        <v>1</v>
      </c>
      <c r="BA296" s="80" t="str">
        <f t="shared" si="214"/>
        <v xml:space="preserve"> </v>
      </c>
      <c r="BB296" s="80">
        <v>2</v>
      </c>
      <c r="BC296" s="80" t="str">
        <f t="shared" si="215"/>
        <v xml:space="preserve"> </v>
      </c>
      <c r="BD296" s="80">
        <v>3</v>
      </c>
      <c r="BE296" s="80" t="str">
        <f t="shared" si="219"/>
        <v xml:space="preserve"> </v>
      </c>
      <c r="BF296" s="80">
        <v>4</v>
      </c>
      <c r="BG296" s="81"/>
      <c r="BH296" s="80">
        <v>5</v>
      </c>
      <c r="BI296" s="80" t="str">
        <f t="shared" si="216"/>
        <v xml:space="preserve"> </v>
      </c>
      <c r="BJ296" s="80">
        <v>6</v>
      </c>
      <c r="BK296" s="77" t="str">
        <f t="shared" si="217"/>
        <v xml:space="preserve"> </v>
      </c>
      <c r="BU296" s="3"/>
      <c r="BV296" s="3"/>
      <c r="BW296" s="3"/>
      <c r="BX296" s="3"/>
      <c r="BY296" s="3"/>
      <c r="BZ296" s="3"/>
    </row>
    <row r="297" spans="1:78" x14ac:dyDescent="0.25">
      <c r="A297" s="39">
        <v>296</v>
      </c>
      <c r="B297" s="10"/>
      <c r="C297" s="27" t="str">
        <f t="shared" si="212"/>
        <v/>
      </c>
      <c r="D297" s="27">
        <f t="shared" si="244"/>
        <v>0</v>
      </c>
      <c r="E297" s="27">
        <f t="shared" si="244"/>
        <v>0</v>
      </c>
      <c r="F297" s="27">
        <f t="shared" si="244"/>
        <v>0</v>
      </c>
      <c r="G297" s="27">
        <f t="shared" si="244"/>
        <v>0</v>
      </c>
      <c r="H297" s="27">
        <f t="shared" si="244"/>
        <v>0</v>
      </c>
      <c r="I297" s="27">
        <f t="shared" si="244"/>
        <v>0</v>
      </c>
      <c r="J297" s="27">
        <f t="shared" si="244"/>
        <v>0</v>
      </c>
      <c r="K297" s="27">
        <f t="shared" si="244"/>
        <v>0</v>
      </c>
      <c r="L297" s="27">
        <f t="shared" si="244"/>
        <v>0</v>
      </c>
      <c r="M297" s="27">
        <f t="shared" si="244"/>
        <v>0</v>
      </c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18"/>
      <c r="Y297" s="18"/>
      <c r="Z297" s="18"/>
      <c r="AA297" s="21"/>
      <c r="AB297" s="21"/>
      <c r="AC297" s="21"/>
      <c r="AD297" s="21"/>
      <c r="AE297" s="21"/>
      <c r="AF297" s="21"/>
      <c r="AG297" s="21"/>
      <c r="AH297" s="20">
        <f t="shared" si="218"/>
        <v>0</v>
      </c>
      <c r="AI297" s="25"/>
      <c r="AJ297" s="24"/>
      <c r="AK297" s="16" t="str">
        <f t="shared" si="226"/>
        <v/>
      </c>
      <c r="AL297" s="42"/>
      <c r="AM297" s="43"/>
      <c r="AN297" s="47"/>
      <c r="AO297" s="45"/>
      <c r="AP297" s="46"/>
      <c r="AQ297" s="46"/>
      <c r="AR297" s="15"/>
      <c r="AS297" s="15"/>
      <c r="AT297" s="15"/>
      <c r="AU297" s="15"/>
      <c r="AV297" s="15"/>
      <c r="AW297" s="15"/>
      <c r="AX297" s="16">
        <f t="shared" ca="1" si="213"/>
        <v>0</v>
      </c>
      <c r="AY297" s="79"/>
      <c r="AZ297" s="80">
        <v>1</v>
      </c>
      <c r="BA297" s="80" t="str">
        <f t="shared" si="214"/>
        <v xml:space="preserve"> </v>
      </c>
      <c r="BB297" s="80">
        <v>2</v>
      </c>
      <c r="BC297" s="80" t="str">
        <f t="shared" si="215"/>
        <v xml:space="preserve"> </v>
      </c>
      <c r="BD297" s="80">
        <v>3</v>
      </c>
      <c r="BE297" s="80" t="str">
        <f t="shared" si="219"/>
        <v xml:space="preserve"> </v>
      </c>
      <c r="BF297" s="80">
        <v>4</v>
      </c>
      <c r="BG297" s="81"/>
      <c r="BH297" s="80">
        <v>5</v>
      </c>
      <c r="BI297" s="80" t="str">
        <f t="shared" si="216"/>
        <v xml:space="preserve"> </v>
      </c>
      <c r="BJ297" s="80">
        <v>6</v>
      </c>
      <c r="BK297" s="77" t="str">
        <f t="shared" si="217"/>
        <v xml:space="preserve"> </v>
      </c>
      <c r="BU297" s="3"/>
      <c r="BV297" s="3"/>
      <c r="BW297" s="3"/>
      <c r="BX297" s="3"/>
      <c r="BY297" s="3"/>
      <c r="BZ297" s="3"/>
    </row>
    <row r="298" spans="1:78" x14ac:dyDescent="0.25">
      <c r="A298" s="39">
        <v>297</v>
      </c>
      <c r="B298" s="10"/>
      <c r="C298" s="27" t="str">
        <f t="shared" si="212"/>
        <v/>
      </c>
      <c r="D298" s="27">
        <f t="shared" si="244"/>
        <v>0</v>
      </c>
      <c r="E298" s="27">
        <f t="shared" si="244"/>
        <v>0</v>
      </c>
      <c r="F298" s="27">
        <f t="shared" si="244"/>
        <v>0</v>
      </c>
      <c r="G298" s="27">
        <f t="shared" si="244"/>
        <v>0</v>
      </c>
      <c r="H298" s="27">
        <f t="shared" si="244"/>
        <v>0</v>
      </c>
      <c r="I298" s="27">
        <f t="shared" si="244"/>
        <v>0</v>
      </c>
      <c r="J298" s="27">
        <f t="shared" si="244"/>
        <v>0</v>
      </c>
      <c r="K298" s="27">
        <f t="shared" si="244"/>
        <v>0</v>
      </c>
      <c r="L298" s="27">
        <f t="shared" si="244"/>
        <v>0</v>
      </c>
      <c r="M298" s="27">
        <f t="shared" si="244"/>
        <v>0</v>
      </c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18"/>
      <c r="Y298" s="18"/>
      <c r="Z298" s="18"/>
      <c r="AA298" s="21"/>
      <c r="AB298" s="21"/>
      <c r="AC298" s="21"/>
      <c r="AD298" s="21"/>
      <c r="AE298" s="21"/>
      <c r="AF298" s="21"/>
      <c r="AG298" s="21"/>
      <c r="AH298" s="20">
        <f t="shared" si="218"/>
        <v>0</v>
      </c>
      <c r="AI298" s="25"/>
      <c r="AJ298" s="24"/>
      <c r="AK298" s="16" t="str">
        <f t="shared" si="226"/>
        <v/>
      </c>
      <c r="AL298" s="42"/>
      <c r="AM298" s="43"/>
      <c r="AN298" s="47"/>
      <c r="AO298" s="45"/>
      <c r="AP298" s="46"/>
      <c r="AQ298" s="46"/>
      <c r="AR298" s="15"/>
      <c r="AS298" s="15"/>
      <c r="AT298" s="15"/>
      <c r="AU298" s="15"/>
      <c r="AV298" s="15"/>
      <c r="AW298" s="15"/>
      <c r="AX298" s="16">
        <f t="shared" ca="1" si="213"/>
        <v>0</v>
      </c>
      <c r="AY298" s="79"/>
      <c r="AZ298" s="80">
        <v>1</v>
      </c>
      <c r="BA298" s="80" t="str">
        <f t="shared" si="214"/>
        <v xml:space="preserve"> </v>
      </c>
      <c r="BB298" s="80">
        <v>2</v>
      </c>
      <c r="BC298" s="80" t="str">
        <f t="shared" si="215"/>
        <v xml:space="preserve"> </v>
      </c>
      <c r="BD298" s="80">
        <v>3</v>
      </c>
      <c r="BE298" s="80" t="str">
        <f t="shared" si="219"/>
        <v xml:space="preserve"> </v>
      </c>
      <c r="BF298" s="80">
        <v>4</v>
      </c>
      <c r="BG298" s="81"/>
      <c r="BH298" s="80">
        <v>5</v>
      </c>
      <c r="BI298" s="80" t="str">
        <f t="shared" si="216"/>
        <v xml:space="preserve"> </v>
      </c>
      <c r="BJ298" s="80">
        <v>6</v>
      </c>
      <c r="BK298" s="77" t="str">
        <f t="shared" si="217"/>
        <v xml:space="preserve"> </v>
      </c>
      <c r="BU298" s="3"/>
      <c r="BV298" s="3"/>
      <c r="BW298" s="3"/>
      <c r="BX298" s="3"/>
      <c r="BY298" s="3"/>
      <c r="BZ298" s="3"/>
    </row>
    <row r="299" spans="1:78" x14ac:dyDescent="0.25">
      <c r="A299" s="39">
        <v>298</v>
      </c>
      <c r="B299" s="10"/>
      <c r="C299" s="27" t="str">
        <f t="shared" si="212"/>
        <v/>
      </c>
      <c r="D299" s="27">
        <f t="shared" si="244"/>
        <v>0</v>
      </c>
      <c r="E299" s="27">
        <f t="shared" si="244"/>
        <v>0</v>
      </c>
      <c r="F299" s="27">
        <f t="shared" si="244"/>
        <v>0</v>
      </c>
      <c r="G299" s="27">
        <f t="shared" si="244"/>
        <v>0</v>
      </c>
      <c r="H299" s="27">
        <f t="shared" si="244"/>
        <v>0</v>
      </c>
      <c r="I299" s="27">
        <f t="shared" si="244"/>
        <v>0</v>
      </c>
      <c r="J299" s="27">
        <f t="shared" si="244"/>
        <v>0</v>
      </c>
      <c r="K299" s="27">
        <f t="shared" si="244"/>
        <v>0</v>
      </c>
      <c r="L299" s="27">
        <f t="shared" si="244"/>
        <v>0</v>
      </c>
      <c r="M299" s="27">
        <f t="shared" si="244"/>
        <v>0</v>
      </c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18"/>
      <c r="Y299" s="18"/>
      <c r="Z299" s="18"/>
      <c r="AA299" s="21"/>
      <c r="AB299" s="21"/>
      <c r="AC299" s="21"/>
      <c r="AD299" s="21"/>
      <c r="AE299" s="21"/>
      <c r="AF299" s="21"/>
      <c r="AG299" s="21"/>
      <c r="AH299" s="20">
        <f t="shared" si="218"/>
        <v>0</v>
      </c>
      <c r="AI299" s="25"/>
      <c r="AJ299" s="24"/>
      <c r="AK299" s="16" t="str">
        <f t="shared" si="226"/>
        <v/>
      </c>
      <c r="AL299" s="42"/>
      <c r="AM299" s="43"/>
      <c r="AN299" s="47"/>
      <c r="AO299" s="45"/>
      <c r="AP299" s="46"/>
      <c r="AQ299" s="46"/>
      <c r="AR299" s="15"/>
      <c r="AS299" s="15"/>
      <c r="AT299" s="15"/>
      <c r="AU299" s="15"/>
      <c r="AV299" s="15"/>
      <c r="AW299" s="15"/>
      <c r="AX299" s="16">
        <f t="shared" ca="1" si="213"/>
        <v>0</v>
      </c>
      <c r="AY299" s="79"/>
      <c r="AZ299" s="80">
        <v>1</v>
      </c>
      <c r="BA299" s="80" t="str">
        <f t="shared" si="214"/>
        <v xml:space="preserve"> </v>
      </c>
      <c r="BB299" s="80">
        <v>2</v>
      </c>
      <c r="BC299" s="80" t="str">
        <f t="shared" si="215"/>
        <v xml:space="preserve"> </v>
      </c>
      <c r="BD299" s="80">
        <v>3</v>
      </c>
      <c r="BE299" s="80" t="str">
        <f t="shared" si="219"/>
        <v xml:space="preserve"> </v>
      </c>
      <c r="BF299" s="80">
        <v>4</v>
      </c>
      <c r="BG299" s="81"/>
      <c r="BH299" s="80">
        <v>5</v>
      </c>
      <c r="BI299" s="80" t="str">
        <f t="shared" si="216"/>
        <v xml:space="preserve"> </v>
      </c>
      <c r="BJ299" s="80">
        <v>6</v>
      </c>
      <c r="BK299" s="77" t="str">
        <f t="shared" si="217"/>
        <v xml:space="preserve"> </v>
      </c>
      <c r="BU299" s="3"/>
      <c r="BV299" s="3"/>
      <c r="BW299" s="3"/>
      <c r="BX299" s="3"/>
      <c r="BY299" s="3"/>
      <c r="BZ299" s="3"/>
    </row>
    <row r="300" spans="1:78" x14ac:dyDescent="0.25">
      <c r="A300" s="39">
        <v>299</v>
      </c>
      <c r="B300" s="10"/>
      <c r="C300" s="27" t="str">
        <f t="shared" si="212"/>
        <v/>
      </c>
      <c r="D300" s="27">
        <f t="shared" si="244"/>
        <v>0</v>
      </c>
      <c r="E300" s="27">
        <f t="shared" si="244"/>
        <v>0</v>
      </c>
      <c r="F300" s="27">
        <f t="shared" si="244"/>
        <v>0</v>
      </c>
      <c r="G300" s="27">
        <f t="shared" si="244"/>
        <v>0</v>
      </c>
      <c r="H300" s="27">
        <f t="shared" si="244"/>
        <v>0</v>
      </c>
      <c r="I300" s="27">
        <f t="shared" si="244"/>
        <v>0</v>
      </c>
      <c r="J300" s="27">
        <f t="shared" si="244"/>
        <v>0</v>
      </c>
      <c r="K300" s="27">
        <f t="shared" si="244"/>
        <v>0</v>
      </c>
      <c r="L300" s="27">
        <f t="shared" si="244"/>
        <v>0</v>
      </c>
      <c r="M300" s="27">
        <f t="shared" si="244"/>
        <v>0</v>
      </c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18"/>
      <c r="Y300" s="18"/>
      <c r="Z300" s="18"/>
      <c r="AA300" s="21"/>
      <c r="AB300" s="21"/>
      <c r="AC300" s="21"/>
      <c r="AD300" s="21"/>
      <c r="AE300" s="21"/>
      <c r="AF300" s="21"/>
      <c r="AG300" s="21"/>
      <c r="AH300" s="20">
        <f t="shared" si="218"/>
        <v>0</v>
      </c>
      <c r="AI300" s="25"/>
      <c r="AJ300" s="24"/>
      <c r="AK300" s="16" t="str">
        <f t="shared" si="226"/>
        <v/>
      </c>
      <c r="AL300" s="42"/>
      <c r="AM300" s="43"/>
      <c r="AN300" s="47"/>
      <c r="AO300" s="45"/>
      <c r="AP300" s="46"/>
      <c r="AQ300" s="46"/>
      <c r="AR300" s="15"/>
      <c r="AS300" s="15"/>
      <c r="AT300" s="15"/>
      <c r="AU300" s="15"/>
      <c r="AV300" s="15"/>
      <c r="AW300" s="15"/>
      <c r="AX300" s="16">
        <f t="shared" ca="1" si="213"/>
        <v>0</v>
      </c>
      <c r="AY300" s="79"/>
      <c r="AZ300" s="80">
        <v>1</v>
      </c>
      <c r="BA300" s="80" t="str">
        <f t="shared" si="214"/>
        <v xml:space="preserve"> </v>
      </c>
      <c r="BB300" s="80">
        <v>2</v>
      </c>
      <c r="BC300" s="80" t="str">
        <f t="shared" si="215"/>
        <v xml:space="preserve"> </v>
      </c>
      <c r="BD300" s="80">
        <v>3</v>
      </c>
      <c r="BE300" s="80" t="str">
        <f t="shared" si="219"/>
        <v xml:space="preserve"> </v>
      </c>
      <c r="BF300" s="80">
        <v>4</v>
      </c>
      <c r="BG300" s="81"/>
      <c r="BH300" s="80">
        <v>5</v>
      </c>
      <c r="BI300" s="80" t="str">
        <f t="shared" si="216"/>
        <v xml:space="preserve"> </v>
      </c>
      <c r="BJ300" s="80">
        <v>6</v>
      </c>
      <c r="BK300" s="77" t="str">
        <f t="shared" si="217"/>
        <v xml:space="preserve"> </v>
      </c>
      <c r="BU300" s="3"/>
      <c r="BV300" s="3"/>
      <c r="BW300" s="3"/>
      <c r="BX300" s="3"/>
      <c r="BY300" s="3"/>
      <c r="BZ300" s="3"/>
    </row>
    <row r="301" spans="1:78" x14ac:dyDescent="0.25">
      <c r="A301" s="39">
        <v>300</v>
      </c>
      <c r="B301" s="10"/>
      <c r="C301" s="27" t="str">
        <f t="shared" si="212"/>
        <v/>
      </c>
      <c r="D301" s="27">
        <f t="shared" si="244"/>
        <v>0</v>
      </c>
      <c r="E301" s="27">
        <f t="shared" si="244"/>
        <v>0</v>
      </c>
      <c r="F301" s="27">
        <f t="shared" si="244"/>
        <v>0</v>
      </c>
      <c r="G301" s="27">
        <f t="shared" si="244"/>
        <v>0</v>
      </c>
      <c r="H301" s="27">
        <f t="shared" si="244"/>
        <v>0</v>
      </c>
      <c r="I301" s="27">
        <f t="shared" si="244"/>
        <v>0</v>
      </c>
      <c r="J301" s="27">
        <f t="shared" si="244"/>
        <v>0</v>
      </c>
      <c r="K301" s="27">
        <f t="shared" si="244"/>
        <v>0</v>
      </c>
      <c r="L301" s="27">
        <f t="shared" si="244"/>
        <v>0</v>
      </c>
      <c r="M301" s="27">
        <f t="shared" si="244"/>
        <v>0</v>
      </c>
      <c r="N301" s="7">
        <f>IF(D301=0,D1,"")</f>
        <v>1</v>
      </c>
      <c r="O301" s="7">
        <f t="shared" ref="O301:W301" si="245">IF(E301=0,E1,"")</f>
        <v>2</v>
      </c>
      <c r="P301" s="7">
        <f t="shared" si="245"/>
        <v>3</v>
      </c>
      <c r="Q301" s="7">
        <f t="shared" si="245"/>
        <v>4</v>
      </c>
      <c r="R301" s="7">
        <f t="shared" si="245"/>
        <v>5</v>
      </c>
      <c r="S301" s="7">
        <f t="shared" si="245"/>
        <v>6</v>
      </c>
      <c r="T301" s="7">
        <f t="shared" si="245"/>
        <v>7</v>
      </c>
      <c r="U301" s="7">
        <f t="shared" si="245"/>
        <v>8</v>
      </c>
      <c r="V301" s="7">
        <f t="shared" si="245"/>
        <v>9</v>
      </c>
      <c r="W301" s="7">
        <f t="shared" si="245"/>
        <v>0</v>
      </c>
      <c r="X301" s="18"/>
      <c r="Y301" s="18"/>
      <c r="Z301" s="18"/>
      <c r="AA301" s="21"/>
      <c r="AB301" s="21"/>
      <c r="AC301" s="21"/>
      <c r="AD301" s="21"/>
      <c r="AE301" s="21"/>
      <c r="AF301" s="21"/>
      <c r="AG301" s="21"/>
      <c r="AH301" s="20">
        <f t="shared" si="218"/>
        <v>0</v>
      </c>
      <c r="AI301" s="25"/>
      <c r="AJ301" s="24"/>
      <c r="AK301" s="16" t="str">
        <f t="shared" si="226"/>
        <v/>
      </c>
      <c r="AL301" s="42"/>
      <c r="AM301" s="43"/>
      <c r="AN301" s="47"/>
      <c r="AO301" s="45"/>
      <c r="AP301" s="46"/>
      <c r="AQ301" s="46"/>
      <c r="AR301" s="15"/>
      <c r="AS301" s="15"/>
      <c r="AT301" s="15"/>
      <c r="AU301" s="15"/>
      <c r="AV301" s="15"/>
      <c r="AW301" s="15"/>
      <c r="AX301" s="16">
        <f t="shared" ca="1" si="213"/>
        <v>0</v>
      </c>
      <c r="AY301" s="79"/>
      <c r="AZ301" s="80">
        <v>1</v>
      </c>
      <c r="BA301" s="80" t="str">
        <f t="shared" si="214"/>
        <v xml:space="preserve"> </v>
      </c>
      <c r="BB301" s="80">
        <v>2</v>
      </c>
      <c r="BC301" s="80" t="str">
        <f t="shared" si="215"/>
        <v xml:space="preserve"> </v>
      </c>
      <c r="BD301" s="80">
        <v>3</v>
      </c>
      <c r="BE301" s="80" t="str">
        <f t="shared" si="219"/>
        <v xml:space="preserve"> </v>
      </c>
      <c r="BF301" s="80">
        <v>4</v>
      </c>
      <c r="BG301" s="81"/>
      <c r="BH301" s="80">
        <v>5</v>
      </c>
      <c r="BI301" s="80" t="str">
        <f t="shared" si="216"/>
        <v xml:space="preserve"> </v>
      </c>
      <c r="BJ301" s="80">
        <v>6</v>
      </c>
      <c r="BK301" s="77" t="str">
        <f t="shared" si="217"/>
        <v xml:space="preserve"> </v>
      </c>
      <c r="BU301" s="3"/>
      <c r="BV301" s="3"/>
      <c r="BW301" s="3"/>
      <c r="BX301" s="3"/>
      <c r="BY301" s="3"/>
      <c r="BZ301" s="3"/>
    </row>
    <row r="302" spans="1:78" x14ac:dyDescent="0.25">
      <c r="A302" s="39">
        <v>301</v>
      </c>
      <c r="B302" s="10"/>
      <c r="C302" s="27" t="str">
        <f t="shared" si="212"/>
        <v/>
      </c>
      <c r="D302" s="34">
        <f>IF($C302=D1,1,0)</f>
        <v>0</v>
      </c>
      <c r="E302" s="34">
        <f t="shared" ref="E302:L302" si="246">IF($C302=E1,1,0)</f>
        <v>0</v>
      </c>
      <c r="F302" s="34">
        <f t="shared" si="246"/>
        <v>0</v>
      </c>
      <c r="G302" s="34">
        <f t="shared" si="246"/>
        <v>0</v>
      </c>
      <c r="H302" s="34">
        <f t="shared" si="246"/>
        <v>0</v>
      </c>
      <c r="I302" s="34">
        <f t="shared" si="246"/>
        <v>0</v>
      </c>
      <c r="J302" s="34">
        <f t="shared" si="246"/>
        <v>0</v>
      </c>
      <c r="K302" s="34">
        <f t="shared" si="246"/>
        <v>0</v>
      </c>
      <c r="L302" s="34">
        <f t="shared" si="246"/>
        <v>0</v>
      </c>
      <c r="M302" s="34">
        <f>IF($C302=M1,1,0)</f>
        <v>0</v>
      </c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19" t="str">
        <f>IF(N$301=$C302,"WIN","")</f>
        <v/>
      </c>
      <c r="Y302" s="19" t="str">
        <f t="shared" ref="Y302:AG304" si="247">IF(O$301=$C302,"WIN","")</f>
        <v/>
      </c>
      <c r="Z302" s="19" t="str">
        <f t="shared" si="247"/>
        <v/>
      </c>
      <c r="AA302" s="19" t="str">
        <f t="shared" si="247"/>
        <v/>
      </c>
      <c r="AB302" s="19" t="str">
        <f t="shared" si="247"/>
        <v/>
      </c>
      <c r="AC302" s="19" t="str">
        <f t="shared" si="247"/>
        <v/>
      </c>
      <c r="AD302" s="19" t="str">
        <f t="shared" si="247"/>
        <v/>
      </c>
      <c r="AE302" s="19" t="str">
        <f t="shared" si="247"/>
        <v/>
      </c>
      <c r="AF302" s="19" t="str">
        <f t="shared" si="247"/>
        <v/>
      </c>
      <c r="AG302" s="19" t="str">
        <f t="shared" si="247"/>
        <v/>
      </c>
      <c r="AH302" s="20">
        <f t="shared" si="218"/>
        <v>0</v>
      </c>
      <c r="AI302" s="26">
        <f>SUM(AH302:AH304)</f>
        <v>0</v>
      </c>
      <c r="AJ302" s="20" t="str">
        <f>IF(AI302&lt;&gt;0,"W",IF(AI302=0,"L"))</f>
        <v>L</v>
      </c>
      <c r="AK302" s="16">
        <f t="shared" si="226"/>
        <v>10</v>
      </c>
      <c r="AL302" s="50" t="str">
        <f>IF(AND(AI302&gt;0,AK302=1),"W","L ")</f>
        <v xml:space="preserve">L </v>
      </c>
      <c r="AM302" s="51" t="str">
        <f>IF(AND(AI302&gt;0,AK302=2),"W","L ")</f>
        <v xml:space="preserve">L </v>
      </c>
      <c r="AN302" s="47" t="str">
        <f>IF(AND(AI302&gt;0,AK302=3),"W","L ")</f>
        <v xml:space="preserve">L </v>
      </c>
      <c r="AO302" s="48" t="str">
        <f>IF(AND(AI302&gt;0,AK302=4),"W","L ")</f>
        <v xml:space="preserve">L </v>
      </c>
      <c r="AP302" s="49" t="str">
        <f>IF(AND(AI302&gt;0,AK302=5),"W","L ")</f>
        <v xml:space="preserve">L </v>
      </c>
      <c r="AQ302" s="49" t="str">
        <f>IF(AND(AI302&gt;0,AK302=6),"W","L ")</f>
        <v xml:space="preserve">L </v>
      </c>
      <c r="AR302" s="15"/>
      <c r="AS302" s="15"/>
      <c r="AT302" s="15"/>
      <c r="AU302" s="15"/>
      <c r="AV302" s="15"/>
      <c r="AW302" s="15"/>
      <c r="AX302" s="16">
        <f t="shared" ca="1" si="213"/>
        <v>0</v>
      </c>
      <c r="AY302" s="79"/>
      <c r="AZ302" s="80">
        <v>1</v>
      </c>
      <c r="BA302" s="80" t="str">
        <f t="shared" si="214"/>
        <v xml:space="preserve"> </v>
      </c>
      <c r="BB302" s="80">
        <v>2</v>
      </c>
      <c r="BC302" s="80" t="str">
        <f t="shared" si="215"/>
        <v xml:space="preserve"> </v>
      </c>
      <c r="BD302" s="80">
        <v>3</v>
      </c>
      <c r="BE302" s="80" t="str">
        <f t="shared" si="219"/>
        <v xml:space="preserve"> </v>
      </c>
      <c r="BF302" s="80">
        <v>4</v>
      </c>
      <c r="BG302" s="81"/>
      <c r="BH302" s="80">
        <v>5</v>
      </c>
      <c r="BI302" s="80" t="str">
        <f t="shared" si="216"/>
        <v xml:space="preserve"> </v>
      </c>
      <c r="BJ302" s="80">
        <v>6</v>
      </c>
      <c r="BK302" s="77" t="str">
        <f t="shared" si="217"/>
        <v xml:space="preserve"> </v>
      </c>
      <c r="BU302" s="3"/>
      <c r="BV302" s="3"/>
      <c r="BW302" s="3"/>
      <c r="BX302" s="3"/>
      <c r="BY302" s="3"/>
      <c r="BZ302" s="3"/>
    </row>
    <row r="303" spans="1:78" x14ac:dyDescent="0.25">
      <c r="A303" s="39">
        <v>302</v>
      </c>
      <c r="B303" s="10"/>
      <c r="C303" s="27" t="str">
        <f t="shared" si="212"/>
        <v/>
      </c>
      <c r="D303" s="27">
        <f>IF($C303=D$1,1+D302,D302)</f>
        <v>0</v>
      </c>
      <c r="E303" s="27">
        <f t="shared" ref="E303:M303" si="248">IF($C303=E$1,1+E302,E302)</f>
        <v>0</v>
      </c>
      <c r="F303" s="27">
        <f t="shared" si="248"/>
        <v>0</v>
      </c>
      <c r="G303" s="27">
        <f t="shared" si="248"/>
        <v>0</v>
      </c>
      <c r="H303" s="27">
        <f t="shared" si="248"/>
        <v>0</v>
      </c>
      <c r="I303" s="27">
        <f t="shared" si="248"/>
        <v>0</v>
      </c>
      <c r="J303" s="27">
        <f t="shared" si="248"/>
        <v>0</v>
      </c>
      <c r="K303" s="27">
        <f t="shared" si="248"/>
        <v>0</v>
      </c>
      <c r="L303" s="27">
        <f t="shared" si="248"/>
        <v>0</v>
      </c>
      <c r="M303" s="27">
        <f t="shared" si="248"/>
        <v>0</v>
      </c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19" t="str">
        <f t="shared" ref="X303:X304" si="249">IF(N$301=$C303,"WIN","")</f>
        <v/>
      </c>
      <c r="Y303" s="19" t="str">
        <f t="shared" si="247"/>
        <v/>
      </c>
      <c r="Z303" s="19" t="str">
        <f t="shared" si="247"/>
        <v/>
      </c>
      <c r="AA303" s="19" t="str">
        <f t="shared" si="247"/>
        <v/>
      </c>
      <c r="AB303" s="19" t="str">
        <f t="shared" si="247"/>
        <v/>
      </c>
      <c r="AC303" s="19" t="str">
        <f t="shared" si="247"/>
        <v/>
      </c>
      <c r="AD303" s="19" t="str">
        <f t="shared" si="247"/>
        <v/>
      </c>
      <c r="AE303" s="19" t="str">
        <f t="shared" si="247"/>
        <v/>
      </c>
      <c r="AF303" s="19" t="str">
        <f t="shared" si="247"/>
        <v/>
      </c>
      <c r="AG303" s="19" t="str">
        <f t="shared" si="247"/>
        <v/>
      </c>
      <c r="AH303" s="20">
        <f t="shared" si="218"/>
        <v>0</v>
      </c>
      <c r="AI303" s="25"/>
      <c r="AJ303" s="24"/>
      <c r="AK303" s="16" t="str">
        <f t="shared" si="226"/>
        <v/>
      </c>
      <c r="AL303" s="42"/>
      <c r="AM303" s="43"/>
      <c r="AN303" s="47"/>
      <c r="AO303" s="45"/>
      <c r="AP303" s="46"/>
      <c r="AQ303" s="46"/>
      <c r="AR303" s="15"/>
      <c r="AS303" s="15"/>
      <c r="AT303" s="15"/>
      <c r="AU303" s="15"/>
      <c r="AV303" s="15"/>
      <c r="AW303" s="15"/>
      <c r="AX303" s="16">
        <f t="shared" ca="1" si="213"/>
        <v>0</v>
      </c>
      <c r="AY303" s="79"/>
      <c r="AZ303" s="80">
        <v>1</v>
      </c>
      <c r="BA303" s="80" t="str">
        <f t="shared" si="214"/>
        <v xml:space="preserve"> </v>
      </c>
      <c r="BB303" s="80">
        <v>2</v>
      </c>
      <c r="BC303" s="80" t="str">
        <f t="shared" si="215"/>
        <v xml:space="preserve"> </v>
      </c>
      <c r="BD303" s="80">
        <v>3</v>
      </c>
      <c r="BE303" s="80" t="str">
        <f t="shared" si="219"/>
        <v xml:space="preserve"> </v>
      </c>
      <c r="BF303" s="80">
        <v>4</v>
      </c>
      <c r="BG303" s="81"/>
      <c r="BH303" s="80">
        <v>5</v>
      </c>
      <c r="BI303" s="80" t="str">
        <f t="shared" si="216"/>
        <v xml:space="preserve"> </v>
      </c>
      <c r="BJ303" s="80">
        <v>6</v>
      </c>
      <c r="BK303" s="77" t="str">
        <f t="shared" si="217"/>
        <v xml:space="preserve"> </v>
      </c>
      <c r="BU303" s="3"/>
      <c r="BV303" s="3"/>
      <c r="BW303" s="3"/>
      <c r="BX303" s="3"/>
      <c r="BY303" s="3"/>
      <c r="BZ303" s="3"/>
    </row>
    <row r="304" spans="1:78" x14ac:dyDescent="0.25">
      <c r="A304" s="39">
        <v>303</v>
      </c>
      <c r="B304" s="10"/>
      <c r="C304" s="27" t="str">
        <f t="shared" si="212"/>
        <v/>
      </c>
      <c r="D304" s="27">
        <f t="shared" ref="D304:M311" si="250">IF($C304=D$1,1+D303,D303)</f>
        <v>0</v>
      </c>
      <c r="E304" s="27">
        <f t="shared" si="250"/>
        <v>0</v>
      </c>
      <c r="F304" s="27">
        <f t="shared" si="250"/>
        <v>0</v>
      </c>
      <c r="G304" s="27">
        <f t="shared" si="250"/>
        <v>0</v>
      </c>
      <c r="H304" s="27">
        <f t="shared" si="250"/>
        <v>0</v>
      </c>
      <c r="I304" s="27">
        <f t="shared" si="250"/>
        <v>0</v>
      </c>
      <c r="J304" s="27">
        <f t="shared" si="250"/>
        <v>0</v>
      </c>
      <c r="K304" s="27">
        <f t="shared" si="250"/>
        <v>0</v>
      </c>
      <c r="L304" s="27">
        <f t="shared" si="250"/>
        <v>0</v>
      </c>
      <c r="M304" s="27">
        <f t="shared" si="250"/>
        <v>0</v>
      </c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19" t="str">
        <f t="shared" si="249"/>
        <v/>
      </c>
      <c r="Y304" s="19" t="str">
        <f t="shared" si="247"/>
        <v/>
      </c>
      <c r="Z304" s="19" t="str">
        <f t="shared" si="247"/>
        <v/>
      </c>
      <c r="AA304" s="19" t="str">
        <f t="shared" si="247"/>
        <v/>
      </c>
      <c r="AB304" s="19" t="str">
        <f t="shared" si="247"/>
        <v/>
      </c>
      <c r="AC304" s="19" t="str">
        <f t="shared" si="247"/>
        <v/>
      </c>
      <c r="AD304" s="19" t="str">
        <f t="shared" si="247"/>
        <v/>
      </c>
      <c r="AE304" s="19" t="str">
        <f t="shared" si="247"/>
        <v/>
      </c>
      <c r="AF304" s="19" t="str">
        <f t="shared" si="247"/>
        <v/>
      </c>
      <c r="AG304" s="19" t="str">
        <f t="shared" si="247"/>
        <v/>
      </c>
      <c r="AH304" s="20">
        <f t="shared" si="218"/>
        <v>0</v>
      </c>
      <c r="AI304" s="25"/>
      <c r="AJ304" s="24"/>
      <c r="AK304" s="16" t="str">
        <f t="shared" si="226"/>
        <v/>
      </c>
      <c r="AL304" s="42"/>
      <c r="AM304" s="43"/>
      <c r="AN304" s="47"/>
      <c r="AO304" s="45"/>
      <c r="AP304" s="46"/>
      <c r="AQ304" s="46"/>
      <c r="AR304" s="15"/>
      <c r="AS304" s="15"/>
      <c r="AT304" s="15"/>
      <c r="AU304" s="15"/>
      <c r="AV304" s="15"/>
      <c r="AW304" s="15"/>
      <c r="AX304" s="16">
        <f t="shared" ca="1" si="213"/>
        <v>0</v>
      </c>
      <c r="AY304" s="79"/>
      <c r="AZ304" s="80">
        <v>1</v>
      </c>
      <c r="BA304" s="80" t="str">
        <f t="shared" si="214"/>
        <v xml:space="preserve"> </v>
      </c>
      <c r="BB304" s="80">
        <v>2</v>
      </c>
      <c r="BC304" s="80" t="str">
        <f t="shared" si="215"/>
        <v xml:space="preserve"> </v>
      </c>
      <c r="BD304" s="80">
        <v>3</v>
      </c>
      <c r="BE304" s="80" t="str">
        <f t="shared" si="219"/>
        <v xml:space="preserve"> </v>
      </c>
      <c r="BF304" s="80">
        <v>4</v>
      </c>
      <c r="BG304" s="81"/>
      <c r="BH304" s="80">
        <v>5</v>
      </c>
      <c r="BI304" s="80" t="str">
        <f t="shared" si="216"/>
        <v xml:space="preserve"> </v>
      </c>
      <c r="BJ304" s="80">
        <v>6</v>
      </c>
      <c r="BK304" s="77" t="str">
        <f t="shared" si="217"/>
        <v xml:space="preserve"> </v>
      </c>
      <c r="BU304" s="3"/>
      <c r="BV304" s="3"/>
      <c r="BW304" s="3"/>
      <c r="BX304" s="3"/>
      <c r="BY304" s="3"/>
      <c r="BZ304" s="3"/>
    </row>
    <row r="305" spans="1:78" x14ac:dyDescent="0.25">
      <c r="A305" s="39">
        <v>304</v>
      </c>
      <c r="B305" s="10"/>
      <c r="C305" s="27" t="str">
        <f t="shared" si="212"/>
        <v/>
      </c>
      <c r="D305" s="27">
        <f t="shared" si="250"/>
        <v>0</v>
      </c>
      <c r="E305" s="27">
        <f t="shared" si="250"/>
        <v>0</v>
      </c>
      <c r="F305" s="27">
        <f t="shared" si="250"/>
        <v>0</v>
      </c>
      <c r="G305" s="27">
        <f t="shared" si="250"/>
        <v>0</v>
      </c>
      <c r="H305" s="27">
        <f t="shared" si="250"/>
        <v>0</v>
      </c>
      <c r="I305" s="27">
        <f t="shared" si="250"/>
        <v>0</v>
      </c>
      <c r="J305" s="27">
        <f t="shared" si="250"/>
        <v>0</v>
      </c>
      <c r="K305" s="27">
        <f t="shared" si="250"/>
        <v>0</v>
      </c>
      <c r="L305" s="27">
        <f t="shared" si="250"/>
        <v>0</v>
      </c>
      <c r="M305" s="27">
        <f t="shared" si="250"/>
        <v>0</v>
      </c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18"/>
      <c r="Y305" s="18"/>
      <c r="Z305" s="18"/>
      <c r="AA305" s="21"/>
      <c r="AB305" s="21"/>
      <c r="AC305" s="21"/>
      <c r="AD305" s="21"/>
      <c r="AE305" s="21"/>
      <c r="AF305" s="21"/>
      <c r="AG305" s="21"/>
      <c r="AH305" s="20">
        <f t="shared" si="218"/>
        <v>0</v>
      </c>
      <c r="AI305" s="25"/>
      <c r="AJ305" s="24"/>
      <c r="AK305" s="16" t="str">
        <f t="shared" si="226"/>
        <v/>
      </c>
      <c r="AL305" s="42"/>
      <c r="AM305" s="43"/>
      <c r="AN305" s="47"/>
      <c r="AO305" s="45"/>
      <c r="AP305" s="46"/>
      <c r="AQ305" s="46"/>
      <c r="AR305" s="15"/>
      <c r="AS305" s="15"/>
      <c r="AT305" s="15"/>
      <c r="AU305" s="15"/>
      <c r="AV305" s="15"/>
      <c r="AW305" s="15"/>
      <c r="AX305" s="16">
        <f t="shared" ca="1" si="213"/>
        <v>0</v>
      </c>
      <c r="AY305" s="79"/>
      <c r="AZ305" s="80">
        <v>1</v>
      </c>
      <c r="BA305" s="80" t="str">
        <f t="shared" si="214"/>
        <v xml:space="preserve"> </v>
      </c>
      <c r="BB305" s="80">
        <v>2</v>
      </c>
      <c r="BC305" s="80" t="str">
        <f t="shared" si="215"/>
        <v xml:space="preserve"> </v>
      </c>
      <c r="BD305" s="80">
        <v>3</v>
      </c>
      <c r="BE305" s="80" t="str">
        <f t="shared" si="219"/>
        <v xml:space="preserve"> </v>
      </c>
      <c r="BF305" s="80">
        <v>4</v>
      </c>
      <c r="BG305" s="81"/>
      <c r="BH305" s="80">
        <v>5</v>
      </c>
      <c r="BI305" s="80" t="str">
        <f t="shared" si="216"/>
        <v xml:space="preserve"> </v>
      </c>
      <c r="BJ305" s="80">
        <v>6</v>
      </c>
      <c r="BK305" s="77" t="str">
        <f t="shared" si="217"/>
        <v xml:space="preserve"> </v>
      </c>
      <c r="BU305" s="3"/>
      <c r="BV305" s="3"/>
      <c r="BW305" s="3"/>
      <c r="BX305" s="3"/>
      <c r="BY305" s="3"/>
      <c r="BZ305" s="3"/>
    </row>
    <row r="306" spans="1:78" x14ac:dyDescent="0.25">
      <c r="A306" s="39">
        <v>305</v>
      </c>
      <c r="B306" s="10"/>
      <c r="C306" s="27" t="str">
        <f t="shared" si="212"/>
        <v/>
      </c>
      <c r="D306" s="27">
        <f t="shared" si="250"/>
        <v>0</v>
      </c>
      <c r="E306" s="27">
        <f t="shared" si="250"/>
        <v>0</v>
      </c>
      <c r="F306" s="27">
        <f t="shared" si="250"/>
        <v>0</v>
      </c>
      <c r="G306" s="27">
        <f t="shared" si="250"/>
        <v>0</v>
      </c>
      <c r="H306" s="27">
        <f t="shared" si="250"/>
        <v>0</v>
      </c>
      <c r="I306" s="27">
        <f t="shared" si="250"/>
        <v>0</v>
      </c>
      <c r="J306" s="27">
        <f t="shared" si="250"/>
        <v>0</v>
      </c>
      <c r="K306" s="27">
        <f t="shared" si="250"/>
        <v>0</v>
      </c>
      <c r="L306" s="27">
        <f t="shared" si="250"/>
        <v>0</v>
      </c>
      <c r="M306" s="27">
        <f t="shared" si="250"/>
        <v>0</v>
      </c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18"/>
      <c r="Y306" s="18"/>
      <c r="Z306" s="18"/>
      <c r="AA306" s="21"/>
      <c r="AB306" s="21"/>
      <c r="AC306" s="21"/>
      <c r="AD306" s="21"/>
      <c r="AE306" s="21"/>
      <c r="AF306" s="21"/>
      <c r="AG306" s="21"/>
      <c r="AH306" s="20">
        <f t="shared" si="218"/>
        <v>0</v>
      </c>
      <c r="AI306" s="25"/>
      <c r="AJ306" s="24"/>
      <c r="AK306" s="16" t="str">
        <f t="shared" si="226"/>
        <v/>
      </c>
      <c r="AL306" s="42"/>
      <c r="AM306" s="43"/>
      <c r="AN306" s="47"/>
      <c r="AO306" s="45"/>
      <c r="AP306" s="46"/>
      <c r="AQ306" s="46"/>
      <c r="AR306" s="15"/>
      <c r="AS306" s="15"/>
      <c r="AT306" s="15"/>
      <c r="AU306" s="15"/>
      <c r="AV306" s="15"/>
      <c r="AW306" s="15"/>
      <c r="AX306" s="16">
        <f t="shared" ca="1" si="213"/>
        <v>0</v>
      </c>
      <c r="AY306" s="79"/>
      <c r="AZ306" s="80">
        <v>1</v>
      </c>
      <c r="BA306" s="80" t="str">
        <f t="shared" si="214"/>
        <v xml:space="preserve"> </v>
      </c>
      <c r="BB306" s="80">
        <v>2</v>
      </c>
      <c r="BC306" s="80" t="str">
        <f t="shared" si="215"/>
        <v xml:space="preserve"> </v>
      </c>
      <c r="BD306" s="80">
        <v>3</v>
      </c>
      <c r="BE306" s="80" t="str">
        <f t="shared" si="219"/>
        <v xml:space="preserve"> </v>
      </c>
      <c r="BF306" s="80">
        <v>4</v>
      </c>
      <c r="BG306" s="81"/>
      <c r="BH306" s="80">
        <v>5</v>
      </c>
      <c r="BI306" s="80" t="str">
        <f t="shared" si="216"/>
        <v xml:space="preserve"> </v>
      </c>
      <c r="BJ306" s="80">
        <v>6</v>
      </c>
      <c r="BK306" s="77" t="str">
        <f t="shared" si="217"/>
        <v xml:space="preserve"> </v>
      </c>
      <c r="BU306" s="3"/>
      <c r="BV306" s="3"/>
      <c r="BW306" s="3"/>
      <c r="BX306" s="3"/>
      <c r="BY306" s="3"/>
      <c r="BZ306" s="3"/>
    </row>
    <row r="307" spans="1:78" x14ac:dyDescent="0.25">
      <c r="A307" s="39">
        <v>306</v>
      </c>
      <c r="B307" s="10"/>
      <c r="C307" s="27" t="str">
        <f t="shared" si="212"/>
        <v/>
      </c>
      <c r="D307" s="27">
        <f t="shared" si="250"/>
        <v>0</v>
      </c>
      <c r="E307" s="27">
        <f t="shared" si="250"/>
        <v>0</v>
      </c>
      <c r="F307" s="27">
        <f t="shared" si="250"/>
        <v>0</v>
      </c>
      <c r="G307" s="27">
        <f t="shared" si="250"/>
        <v>0</v>
      </c>
      <c r="H307" s="27">
        <f t="shared" si="250"/>
        <v>0</v>
      </c>
      <c r="I307" s="27">
        <f t="shared" si="250"/>
        <v>0</v>
      </c>
      <c r="J307" s="27">
        <f t="shared" si="250"/>
        <v>0</v>
      </c>
      <c r="K307" s="27">
        <f t="shared" si="250"/>
        <v>0</v>
      </c>
      <c r="L307" s="27">
        <f t="shared" si="250"/>
        <v>0</v>
      </c>
      <c r="M307" s="27">
        <f t="shared" si="250"/>
        <v>0</v>
      </c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18"/>
      <c r="Y307" s="18"/>
      <c r="Z307" s="18"/>
      <c r="AA307" s="21"/>
      <c r="AB307" s="21"/>
      <c r="AC307" s="21"/>
      <c r="AD307" s="21"/>
      <c r="AE307" s="21"/>
      <c r="AF307" s="21"/>
      <c r="AG307" s="21"/>
      <c r="AH307" s="20">
        <f t="shared" si="218"/>
        <v>0</v>
      </c>
      <c r="AI307" s="25"/>
      <c r="AJ307" s="24"/>
      <c r="AK307" s="16" t="str">
        <f t="shared" si="226"/>
        <v/>
      </c>
      <c r="AL307" s="42"/>
      <c r="AM307" s="43"/>
      <c r="AN307" s="47"/>
      <c r="AO307" s="45"/>
      <c r="AP307" s="46"/>
      <c r="AQ307" s="46"/>
      <c r="AR307" s="15"/>
      <c r="AS307" s="15"/>
      <c r="AT307" s="15"/>
      <c r="AU307" s="15"/>
      <c r="AV307" s="15"/>
      <c r="AW307" s="15"/>
      <c r="AX307" s="16">
        <f t="shared" ca="1" si="213"/>
        <v>0</v>
      </c>
      <c r="AY307" s="79"/>
      <c r="AZ307" s="80">
        <v>1</v>
      </c>
      <c r="BA307" s="80" t="str">
        <f t="shared" si="214"/>
        <v xml:space="preserve"> </v>
      </c>
      <c r="BB307" s="80">
        <v>2</v>
      </c>
      <c r="BC307" s="80" t="str">
        <f t="shared" si="215"/>
        <v xml:space="preserve"> </v>
      </c>
      <c r="BD307" s="80">
        <v>3</v>
      </c>
      <c r="BE307" s="80" t="str">
        <f t="shared" si="219"/>
        <v xml:space="preserve"> </v>
      </c>
      <c r="BF307" s="80">
        <v>4</v>
      </c>
      <c r="BG307" s="81"/>
      <c r="BH307" s="80">
        <v>5</v>
      </c>
      <c r="BI307" s="80" t="str">
        <f t="shared" si="216"/>
        <v xml:space="preserve"> </v>
      </c>
      <c r="BJ307" s="80">
        <v>6</v>
      </c>
      <c r="BK307" s="77" t="str">
        <f t="shared" si="217"/>
        <v xml:space="preserve"> </v>
      </c>
      <c r="BU307" s="3"/>
      <c r="BV307" s="3"/>
      <c r="BW307" s="3"/>
      <c r="BX307" s="3"/>
      <c r="BY307" s="3"/>
      <c r="BZ307" s="3"/>
    </row>
    <row r="308" spans="1:78" x14ac:dyDescent="0.25">
      <c r="A308" s="39">
        <v>307</v>
      </c>
      <c r="B308" s="10"/>
      <c r="C308" s="27" t="str">
        <f t="shared" si="212"/>
        <v/>
      </c>
      <c r="D308" s="27">
        <f t="shared" si="250"/>
        <v>0</v>
      </c>
      <c r="E308" s="27">
        <f t="shared" si="250"/>
        <v>0</v>
      </c>
      <c r="F308" s="27">
        <f t="shared" si="250"/>
        <v>0</v>
      </c>
      <c r="G308" s="27">
        <f t="shared" si="250"/>
        <v>0</v>
      </c>
      <c r="H308" s="27">
        <f t="shared" si="250"/>
        <v>0</v>
      </c>
      <c r="I308" s="27">
        <f t="shared" si="250"/>
        <v>0</v>
      </c>
      <c r="J308" s="27">
        <f t="shared" si="250"/>
        <v>0</v>
      </c>
      <c r="K308" s="27">
        <f t="shared" si="250"/>
        <v>0</v>
      </c>
      <c r="L308" s="27">
        <f t="shared" si="250"/>
        <v>0</v>
      </c>
      <c r="M308" s="27">
        <f t="shared" si="250"/>
        <v>0</v>
      </c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18"/>
      <c r="Y308" s="18"/>
      <c r="Z308" s="18"/>
      <c r="AA308" s="21"/>
      <c r="AB308" s="21"/>
      <c r="AC308" s="21"/>
      <c r="AD308" s="21"/>
      <c r="AE308" s="21"/>
      <c r="AF308" s="21"/>
      <c r="AG308" s="21"/>
      <c r="AH308" s="20">
        <f t="shared" si="218"/>
        <v>0</v>
      </c>
      <c r="AI308" s="25"/>
      <c r="AJ308" s="24"/>
      <c r="AK308" s="16" t="str">
        <f t="shared" si="226"/>
        <v/>
      </c>
      <c r="AL308" s="42"/>
      <c r="AM308" s="43"/>
      <c r="AN308" s="47"/>
      <c r="AO308" s="45"/>
      <c r="AP308" s="46"/>
      <c r="AQ308" s="46"/>
      <c r="AR308" s="15"/>
      <c r="AS308" s="15"/>
      <c r="AT308" s="15"/>
      <c r="AU308" s="15"/>
      <c r="AV308" s="15"/>
      <c r="AW308" s="15"/>
      <c r="AX308" s="16">
        <f t="shared" ca="1" si="213"/>
        <v>0</v>
      </c>
      <c r="AY308" s="79"/>
      <c r="AZ308" s="80">
        <v>1</v>
      </c>
      <c r="BA308" s="80" t="str">
        <f t="shared" si="214"/>
        <v xml:space="preserve"> </v>
      </c>
      <c r="BB308" s="80">
        <v>2</v>
      </c>
      <c r="BC308" s="80" t="str">
        <f t="shared" si="215"/>
        <v xml:space="preserve"> </v>
      </c>
      <c r="BD308" s="80">
        <v>3</v>
      </c>
      <c r="BE308" s="80" t="str">
        <f t="shared" si="219"/>
        <v xml:space="preserve"> </v>
      </c>
      <c r="BF308" s="80">
        <v>4</v>
      </c>
      <c r="BG308" s="81"/>
      <c r="BH308" s="80">
        <v>5</v>
      </c>
      <c r="BI308" s="80" t="str">
        <f t="shared" si="216"/>
        <v xml:space="preserve"> </v>
      </c>
      <c r="BJ308" s="80">
        <v>6</v>
      </c>
      <c r="BK308" s="77" t="str">
        <f t="shared" si="217"/>
        <v xml:space="preserve"> </v>
      </c>
      <c r="BU308" s="3"/>
      <c r="BV308" s="3"/>
      <c r="BW308" s="3"/>
      <c r="BX308" s="3"/>
      <c r="BY308" s="3"/>
      <c r="BZ308" s="3"/>
    </row>
    <row r="309" spans="1:78" x14ac:dyDescent="0.25">
      <c r="A309" s="39">
        <v>308</v>
      </c>
      <c r="B309" s="10"/>
      <c r="C309" s="27" t="str">
        <f t="shared" si="212"/>
        <v/>
      </c>
      <c r="D309" s="27">
        <f t="shared" si="250"/>
        <v>0</v>
      </c>
      <c r="E309" s="27">
        <f t="shared" si="250"/>
        <v>0</v>
      </c>
      <c r="F309" s="27">
        <f t="shared" si="250"/>
        <v>0</v>
      </c>
      <c r="G309" s="27">
        <f t="shared" si="250"/>
        <v>0</v>
      </c>
      <c r="H309" s="27">
        <f t="shared" si="250"/>
        <v>0</v>
      </c>
      <c r="I309" s="27">
        <f t="shared" si="250"/>
        <v>0</v>
      </c>
      <c r="J309" s="27">
        <f t="shared" si="250"/>
        <v>0</v>
      </c>
      <c r="K309" s="27">
        <f t="shared" si="250"/>
        <v>0</v>
      </c>
      <c r="L309" s="27">
        <f t="shared" si="250"/>
        <v>0</v>
      </c>
      <c r="M309" s="27">
        <f t="shared" si="250"/>
        <v>0</v>
      </c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18"/>
      <c r="Y309" s="18"/>
      <c r="Z309" s="18"/>
      <c r="AA309" s="21"/>
      <c r="AB309" s="21"/>
      <c r="AC309" s="21"/>
      <c r="AD309" s="21"/>
      <c r="AE309" s="21"/>
      <c r="AF309" s="21"/>
      <c r="AG309" s="21"/>
      <c r="AH309" s="20">
        <f t="shared" si="218"/>
        <v>0</v>
      </c>
      <c r="AI309" s="25"/>
      <c r="AJ309" s="24"/>
      <c r="AK309" s="16" t="str">
        <f t="shared" si="226"/>
        <v/>
      </c>
      <c r="AL309" s="42"/>
      <c r="AM309" s="43"/>
      <c r="AN309" s="47"/>
      <c r="AO309" s="45"/>
      <c r="AP309" s="46"/>
      <c r="AQ309" s="46"/>
      <c r="AR309" s="15"/>
      <c r="AS309" s="15"/>
      <c r="AT309" s="15"/>
      <c r="AU309" s="15"/>
      <c r="AV309" s="15"/>
      <c r="AW309" s="15"/>
      <c r="AX309" s="16">
        <f t="shared" ca="1" si="213"/>
        <v>0</v>
      </c>
      <c r="AY309" s="79"/>
      <c r="AZ309" s="80">
        <v>1</v>
      </c>
      <c r="BA309" s="80" t="str">
        <f t="shared" si="214"/>
        <v xml:space="preserve"> </v>
      </c>
      <c r="BB309" s="80">
        <v>2</v>
      </c>
      <c r="BC309" s="80" t="str">
        <f t="shared" si="215"/>
        <v xml:space="preserve"> </v>
      </c>
      <c r="BD309" s="80">
        <v>3</v>
      </c>
      <c r="BE309" s="80" t="str">
        <f t="shared" si="219"/>
        <v xml:space="preserve"> </v>
      </c>
      <c r="BF309" s="80">
        <v>4</v>
      </c>
      <c r="BG309" s="81"/>
      <c r="BH309" s="80">
        <v>5</v>
      </c>
      <c r="BI309" s="80" t="str">
        <f t="shared" si="216"/>
        <v xml:space="preserve"> </v>
      </c>
      <c r="BJ309" s="80">
        <v>6</v>
      </c>
      <c r="BK309" s="77" t="str">
        <f t="shared" si="217"/>
        <v xml:space="preserve"> </v>
      </c>
      <c r="BU309" s="3"/>
      <c r="BV309" s="3"/>
      <c r="BW309" s="3"/>
      <c r="BX309" s="3"/>
      <c r="BY309" s="3"/>
      <c r="BZ309" s="3"/>
    </row>
    <row r="310" spans="1:78" x14ac:dyDescent="0.25">
      <c r="A310" s="39">
        <v>309</v>
      </c>
      <c r="B310" s="10"/>
      <c r="C310" s="27" t="str">
        <f t="shared" si="212"/>
        <v/>
      </c>
      <c r="D310" s="27">
        <f t="shared" si="250"/>
        <v>0</v>
      </c>
      <c r="E310" s="27">
        <f t="shared" si="250"/>
        <v>0</v>
      </c>
      <c r="F310" s="27">
        <f t="shared" si="250"/>
        <v>0</v>
      </c>
      <c r="G310" s="27">
        <f t="shared" si="250"/>
        <v>0</v>
      </c>
      <c r="H310" s="27">
        <f t="shared" si="250"/>
        <v>0</v>
      </c>
      <c r="I310" s="27">
        <f t="shared" si="250"/>
        <v>0</v>
      </c>
      <c r="J310" s="27">
        <f t="shared" si="250"/>
        <v>0</v>
      </c>
      <c r="K310" s="27">
        <f t="shared" si="250"/>
        <v>0</v>
      </c>
      <c r="L310" s="27">
        <f t="shared" si="250"/>
        <v>0</v>
      </c>
      <c r="M310" s="27">
        <f t="shared" si="250"/>
        <v>0</v>
      </c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18"/>
      <c r="Y310" s="18"/>
      <c r="Z310" s="18"/>
      <c r="AA310" s="21"/>
      <c r="AB310" s="21"/>
      <c r="AC310" s="21"/>
      <c r="AD310" s="21"/>
      <c r="AE310" s="21"/>
      <c r="AF310" s="21"/>
      <c r="AG310" s="21"/>
      <c r="AH310" s="20">
        <f t="shared" si="218"/>
        <v>0</v>
      </c>
      <c r="AI310" s="25"/>
      <c r="AJ310" s="24"/>
      <c r="AK310" s="16" t="str">
        <f t="shared" si="226"/>
        <v/>
      </c>
      <c r="AL310" s="42"/>
      <c r="AM310" s="43"/>
      <c r="AN310" s="47"/>
      <c r="AO310" s="45"/>
      <c r="AP310" s="46"/>
      <c r="AQ310" s="46"/>
      <c r="AR310" s="15"/>
      <c r="AS310" s="15"/>
      <c r="AT310" s="15"/>
      <c r="AU310" s="15"/>
      <c r="AV310" s="15"/>
      <c r="AW310" s="15"/>
      <c r="AX310" s="16">
        <f t="shared" ca="1" si="213"/>
        <v>0</v>
      </c>
      <c r="AY310" s="79"/>
      <c r="AZ310" s="80">
        <v>1</v>
      </c>
      <c r="BA310" s="80" t="str">
        <f t="shared" si="214"/>
        <v xml:space="preserve"> </v>
      </c>
      <c r="BB310" s="80">
        <v>2</v>
      </c>
      <c r="BC310" s="80" t="str">
        <f t="shared" si="215"/>
        <v xml:space="preserve"> </v>
      </c>
      <c r="BD310" s="80">
        <v>3</v>
      </c>
      <c r="BE310" s="80" t="str">
        <f t="shared" si="219"/>
        <v xml:space="preserve"> </v>
      </c>
      <c r="BF310" s="80">
        <v>4</v>
      </c>
      <c r="BG310" s="81"/>
      <c r="BH310" s="80">
        <v>5</v>
      </c>
      <c r="BI310" s="80" t="str">
        <f t="shared" si="216"/>
        <v xml:space="preserve"> </v>
      </c>
      <c r="BJ310" s="80">
        <v>6</v>
      </c>
      <c r="BK310" s="77" t="str">
        <f t="shared" si="217"/>
        <v xml:space="preserve"> </v>
      </c>
      <c r="BU310" s="3"/>
      <c r="BV310" s="3"/>
      <c r="BW310" s="3"/>
      <c r="BX310" s="3"/>
      <c r="BY310" s="3"/>
      <c r="BZ310" s="3"/>
    </row>
    <row r="311" spans="1:78" x14ac:dyDescent="0.25">
      <c r="A311" s="39">
        <v>310</v>
      </c>
      <c r="B311" s="10"/>
      <c r="C311" s="27" t="str">
        <f t="shared" si="212"/>
        <v/>
      </c>
      <c r="D311" s="27">
        <f t="shared" si="250"/>
        <v>0</v>
      </c>
      <c r="E311" s="27">
        <f t="shared" si="250"/>
        <v>0</v>
      </c>
      <c r="F311" s="27">
        <f t="shared" si="250"/>
        <v>0</v>
      </c>
      <c r="G311" s="27">
        <f t="shared" si="250"/>
        <v>0</v>
      </c>
      <c r="H311" s="27">
        <f t="shared" si="250"/>
        <v>0</v>
      </c>
      <c r="I311" s="27">
        <f t="shared" si="250"/>
        <v>0</v>
      </c>
      <c r="J311" s="27">
        <f t="shared" si="250"/>
        <v>0</v>
      </c>
      <c r="K311" s="27">
        <f t="shared" si="250"/>
        <v>0</v>
      </c>
      <c r="L311" s="27">
        <f t="shared" si="250"/>
        <v>0</v>
      </c>
      <c r="M311" s="27">
        <f t="shared" si="250"/>
        <v>0</v>
      </c>
      <c r="N311" s="7">
        <f>IF(D311=0,D1,"")</f>
        <v>1</v>
      </c>
      <c r="O311" s="7">
        <f t="shared" ref="O311:W311" si="251">IF(E311=0,E1,"")</f>
        <v>2</v>
      </c>
      <c r="P311" s="7">
        <f t="shared" si="251"/>
        <v>3</v>
      </c>
      <c r="Q311" s="7">
        <f t="shared" si="251"/>
        <v>4</v>
      </c>
      <c r="R311" s="7">
        <f t="shared" si="251"/>
        <v>5</v>
      </c>
      <c r="S311" s="7">
        <f t="shared" si="251"/>
        <v>6</v>
      </c>
      <c r="T311" s="7">
        <f t="shared" si="251"/>
        <v>7</v>
      </c>
      <c r="U311" s="7">
        <f t="shared" si="251"/>
        <v>8</v>
      </c>
      <c r="V311" s="7">
        <f t="shared" si="251"/>
        <v>9</v>
      </c>
      <c r="W311" s="7">
        <f t="shared" si="251"/>
        <v>0</v>
      </c>
      <c r="X311" s="18"/>
      <c r="Y311" s="18"/>
      <c r="Z311" s="18"/>
      <c r="AA311" s="21"/>
      <c r="AB311" s="21"/>
      <c r="AC311" s="21"/>
      <c r="AD311" s="21"/>
      <c r="AE311" s="21"/>
      <c r="AF311" s="21"/>
      <c r="AG311" s="21"/>
      <c r="AH311" s="20">
        <f t="shared" si="218"/>
        <v>0</v>
      </c>
      <c r="AI311" s="25"/>
      <c r="AJ311" s="24"/>
      <c r="AK311" s="16" t="str">
        <f t="shared" si="226"/>
        <v/>
      </c>
      <c r="AL311" s="42"/>
      <c r="AM311" s="43"/>
      <c r="AN311" s="47"/>
      <c r="AO311" s="45"/>
      <c r="AP311" s="46"/>
      <c r="AQ311" s="46"/>
      <c r="AR311" s="15"/>
      <c r="AS311" s="15"/>
      <c r="AT311" s="15"/>
      <c r="AU311" s="15"/>
      <c r="AV311" s="15"/>
      <c r="AW311" s="15"/>
      <c r="AX311" s="16">
        <f t="shared" ca="1" si="213"/>
        <v>0</v>
      </c>
      <c r="AY311" s="79"/>
      <c r="AZ311" s="80">
        <v>1</v>
      </c>
      <c r="BA311" s="80" t="str">
        <f t="shared" si="214"/>
        <v xml:space="preserve"> </v>
      </c>
      <c r="BB311" s="80">
        <v>2</v>
      </c>
      <c r="BC311" s="80" t="str">
        <f t="shared" si="215"/>
        <v xml:space="preserve"> </v>
      </c>
      <c r="BD311" s="80">
        <v>3</v>
      </c>
      <c r="BE311" s="80" t="str">
        <f t="shared" si="219"/>
        <v xml:space="preserve"> </v>
      </c>
      <c r="BF311" s="80">
        <v>4</v>
      </c>
      <c r="BG311" s="81"/>
      <c r="BH311" s="80">
        <v>5</v>
      </c>
      <c r="BI311" s="80" t="str">
        <f t="shared" si="216"/>
        <v xml:space="preserve"> </v>
      </c>
      <c r="BJ311" s="80">
        <v>6</v>
      </c>
      <c r="BK311" s="77" t="str">
        <f t="shared" si="217"/>
        <v xml:space="preserve"> </v>
      </c>
      <c r="BU311" s="3"/>
      <c r="BV311" s="3"/>
      <c r="BW311" s="3"/>
      <c r="BX311" s="3"/>
      <c r="BY311" s="3"/>
      <c r="BZ311" s="3"/>
    </row>
    <row r="312" spans="1:78" x14ac:dyDescent="0.25">
      <c r="A312" s="39">
        <v>311</v>
      </c>
      <c r="B312" s="10"/>
      <c r="C312" s="27" t="str">
        <f t="shared" si="212"/>
        <v/>
      </c>
      <c r="D312" s="34">
        <f>IF($C312=D1,1,0)</f>
        <v>0</v>
      </c>
      <c r="E312" s="34">
        <f t="shared" ref="E312:M312" si="252">IF($C312=E1,1,0)</f>
        <v>0</v>
      </c>
      <c r="F312" s="34">
        <f t="shared" si="252"/>
        <v>0</v>
      </c>
      <c r="G312" s="34">
        <f t="shared" si="252"/>
        <v>0</v>
      </c>
      <c r="H312" s="34">
        <f t="shared" si="252"/>
        <v>0</v>
      </c>
      <c r="I312" s="34">
        <f t="shared" si="252"/>
        <v>0</v>
      </c>
      <c r="J312" s="34">
        <f t="shared" si="252"/>
        <v>0</v>
      </c>
      <c r="K312" s="34">
        <f t="shared" si="252"/>
        <v>0</v>
      </c>
      <c r="L312" s="34">
        <f t="shared" si="252"/>
        <v>0</v>
      </c>
      <c r="M312" s="34">
        <f t="shared" si="252"/>
        <v>0</v>
      </c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19" t="str">
        <f>IF(N$311=$C312,"WIN","")</f>
        <v/>
      </c>
      <c r="Y312" s="19" t="str">
        <f t="shared" ref="Y312:AG314" si="253">IF(O$311=$C312,"WIN","")</f>
        <v/>
      </c>
      <c r="Z312" s="19" t="str">
        <f t="shared" si="253"/>
        <v/>
      </c>
      <c r="AA312" s="19" t="str">
        <f t="shared" si="253"/>
        <v/>
      </c>
      <c r="AB312" s="19" t="str">
        <f t="shared" si="253"/>
        <v/>
      </c>
      <c r="AC312" s="19" t="str">
        <f t="shared" si="253"/>
        <v/>
      </c>
      <c r="AD312" s="19" t="str">
        <f t="shared" si="253"/>
        <v/>
      </c>
      <c r="AE312" s="19" t="str">
        <f t="shared" si="253"/>
        <v/>
      </c>
      <c r="AF312" s="19" t="str">
        <f t="shared" si="253"/>
        <v/>
      </c>
      <c r="AG312" s="19" t="str">
        <f t="shared" si="253"/>
        <v/>
      </c>
      <c r="AH312" s="20">
        <f t="shared" si="218"/>
        <v>0</v>
      </c>
      <c r="AI312" s="26">
        <f>SUM(AH312:AH314)</f>
        <v>0</v>
      </c>
      <c r="AJ312" s="20" t="str">
        <f>IF(AI312&lt;&gt;0,"W",IF(AI312=0,"L"))</f>
        <v>L</v>
      </c>
      <c r="AK312" s="16">
        <f t="shared" si="226"/>
        <v>10</v>
      </c>
      <c r="AL312" s="50" t="str">
        <f>IF(AND(AI312&gt;0,AK312=1),"W","L ")</f>
        <v xml:space="preserve">L </v>
      </c>
      <c r="AM312" s="51" t="str">
        <f>IF(AND(AI312&gt;0,AK312=2),"W","L ")</f>
        <v xml:space="preserve">L </v>
      </c>
      <c r="AN312" s="47" t="str">
        <f>IF(AND(AI312&gt;0,AK312=3),"W","L ")</f>
        <v xml:space="preserve">L </v>
      </c>
      <c r="AO312" s="48" t="str">
        <f>IF(AND(AI312&gt;0,AK312=4),"W","L ")</f>
        <v xml:space="preserve">L </v>
      </c>
      <c r="AP312" s="49" t="str">
        <f>IF(AND(AI312&gt;0,AK312=5),"W","L ")</f>
        <v xml:space="preserve">L </v>
      </c>
      <c r="AQ312" s="49" t="str">
        <f>IF(AND(AI312&gt;0,AK312=6),"W","L ")</f>
        <v xml:space="preserve">L </v>
      </c>
      <c r="AR312" s="15"/>
      <c r="AS312" s="15"/>
      <c r="AT312" s="15"/>
      <c r="AU312" s="15"/>
      <c r="AV312" s="15"/>
      <c r="AW312" s="15"/>
      <c r="AX312" s="16">
        <f t="shared" ca="1" si="213"/>
        <v>0</v>
      </c>
      <c r="AY312" s="79"/>
      <c r="AZ312" s="80">
        <v>1</v>
      </c>
      <c r="BA312" s="80" t="str">
        <f t="shared" si="214"/>
        <v xml:space="preserve"> </v>
      </c>
      <c r="BB312" s="80">
        <v>2</v>
      </c>
      <c r="BC312" s="80" t="str">
        <f t="shared" si="215"/>
        <v xml:space="preserve"> </v>
      </c>
      <c r="BD312" s="80">
        <v>3</v>
      </c>
      <c r="BE312" s="80" t="str">
        <f t="shared" si="219"/>
        <v xml:space="preserve"> </v>
      </c>
      <c r="BF312" s="80">
        <v>4</v>
      </c>
      <c r="BG312" s="81"/>
      <c r="BH312" s="80">
        <v>5</v>
      </c>
      <c r="BI312" s="80" t="str">
        <f t="shared" si="216"/>
        <v xml:space="preserve"> </v>
      </c>
      <c r="BJ312" s="80">
        <v>6</v>
      </c>
      <c r="BK312" s="77" t="str">
        <f t="shared" si="217"/>
        <v xml:space="preserve"> </v>
      </c>
      <c r="BU312" s="3"/>
      <c r="BV312" s="3"/>
      <c r="BW312" s="3"/>
      <c r="BX312" s="3"/>
      <c r="BY312" s="3"/>
      <c r="BZ312" s="3"/>
    </row>
    <row r="313" spans="1:78" x14ac:dyDescent="0.25">
      <c r="A313" s="39">
        <v>312</v>
      </c>
      <c r="B313" s="10"/>
      <c r="C313" s="27" t="str">
        <f t="shared" si="212"/>
        <v/>
      </c>
      <c r="D313" s="27">
        <f>IF($C313=D$1,1+D312,D312)</f>
        <v>0</v>
      </c>
      <c r="E313" s="27">
        <f t="shared" ref="E313:M313" si="254">IF($C313=E$1,1+E312,E312)</f>
        <v>0</v>
      </c>
      <c r="F313" s="27">
        <f t="shared" si="254"/>
        <v>0</v>
      </c>
      <c r="G313" s="27">
        <f t="shared" si="254"/>
        <v>0</v>
      </c>
      <c r="H313" s="27">
        <f t="shared" si="254"/>
        <v>0</v>
      </c>
      <c r="I313" s="27">
        <f t="shared" si="254"/>
        <v>0</v>
      </c>
      <c r="J313" s="27">
        <f t="shared" si="254"/>
        <v>0</v>
      </c>
      <c r="K313" s="27">
        <f t="shared" si="254"/>
        <v>0</v>
      </c>
      <c r="L313" s="27">
        <f t="shared" si="254"/>
        <v>0</v>
      </c>
      <c r="M313" s="27">
        <f t="shared" si="254"/>
        <v>0</v>
      </c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19" t="str">
        <f t="shared" ref="X313:X314" si="255">IF(N$311=$C313,"WIN","")</f>
        <v/>
      </c>
      <c r="Y313" s="19" t="str">
        <f t="shared" si="253"/>
        <v/>
      </c>
      <c r="Z313" s="19" t="str">
        <f t="shared" si="253"/>
        <v/>
      </c>
      <c r="AA313" s="19" t="str">
        <f t="shared" si="253"/>
        <v/>
      </c>
      <c r="AB313" s="19" t="str">
        <f t="shared" si="253"/>
        <v/>
      </c>
      <c r="AC313" s="19" t="str">
        <f t="shared" si="253"/>
        <v/>
      </c>
      <c r="AD313" s="19" t="str">
        <f t="shared" si="253"/>
        <v/>
      </c>
      <c r="AE313" s="19" t="str">
        <f t="shared" si="253"/>
        <v/>
      </c>
      <c r="AF313" s="19" t="str">
        <f t="shared" si="253"/>
        <v/>
      </c>
      <c r="AG313" s="19" t="str">
        <f t="shared" si="253"/>
        <v/>
      </c>
      <c r="AH313" s="20">
        <f t="shared" si="218"/>
        <v>0</v>
      </c>
      <c r="AI313" s="25"/>
      <c r="AJ313" s="24"/>
      <c r="AK313" s="16" t="str">
        <f t="shared" si="226"/>
        <v/>
      </c>
      <c r="AL313" s="42"/>
      <c r="AM313" s="43"/>
      <c r="AN313" s="47"/>
      <c r="AO313" s="45"/>
      <c r="AP313" s="46"/>
      <c r="AQ313" s="46"/>
      <c r="AR313" s="15"/>
      <c r="AS313" s="15"/>
      <c r="AT313" s="15"/>
      <c r="AU313" s="15"/>
      <c r="AV313" s="15"/>
      <c r="AW313" s="15"/>
      <c r="AX313" s="16">
        <f t="shared" ca="1" si="213"/>
        <v>0</v>
      </c>
      <c r="AY313" s="79"/>
      <c r="AZ313" s="80">
        <v>1</v>
      </c>
      <c r="BA313" s="80" t="str">
        <f t="shared" si="214"/>
        <v xml:space="preserve"> </v>
      </c>
      <c r="BB313" s="80">
        <v>2</v>
      </c>
      <c r="BC313" s="80" t="str">
        <f t="shared" si="215"/>
        <v xml:space="preserve"> </v>
      </c>
      <c r="BD313" s="80">
        <v>3</v>
      </c>
      <c r="BE313" s="80" t="str">
        <f t="shared" si="219"/>
        <v xml:space="preserve"> </v>
      </c>
      <c r="BF313" s="80">
        <v>4</v>
      </c>
      <c r="BG313" s="81"/>
      <c r="BH313" s="80">
        <v>5</v>
      </c>
      <c r="BI313" s="80" t="str">
        <f t="shared" si="216"/>
        <v xml:space="preserve"> </v>
      </c>
      <c r="BJ313" s="80">
        <v>6</v>
      </c>
      <c r="BK313" s="77" t="str">
        <f t="shared" si="217"/>
        <v xml:space="preserve"> </v>
      </c>
      <c r="BU313" s="3"/>
      <c r="BV313" s="3"/>
      <c r="BW313" s="3"/>
      <c r="BX313" s="3"/>
      <c r="BY313" s="3"/>
      <c r="BZ313" s="3"/>
    </row>
    <row r="314" spans="1:78" x14ac:dyDescent="0.25">
      <c r="A314" s="39">
        <v>313</v>
      </c>
      <c r="B314" s="10"/>
      <c r="C314" s="27" t="str">
        <f t="shared" si="212"/>
        <v/>
      </c>
      <c r="D314" s="27">
        <f t="shared" ref="D314:M321" si="256">IF($C314=D$1,1+D313,D313)</f>
        <v>0</v>
      </c>
      <c r="E314" s="27">
        <f t="shared" si="256"/>
        <v>0</v>
      </c>
      <c r="F314" s="27">
        <f t="shared" si="256"/>
        <v>0</v>
      </c>
      <c r="G314" s="27">
        <f t="shared" si="256"/>
        <v>0</v>
      </c>
      <c r="H314" s="27">
        <f t="shared" si="256"/>
        <v>0</v>
      </c>
      <c r="I314" s="27">
        <f t="shared" si="256"/>
        <v>0</v>
      </c>
      <c r="J314" s="27">
        <f t="shared" si="256"/>
        <v>0</v>
      </c>
      <c r="K314" s="27">
        <f t="shared" si="256"/>
        <v>0</v>
      </c>
      <c r="L314" s="27">
        <f t="shared" si="256"/>
        <v>0</v>
      </c>
      <c r="M314" s="27">
        <f t="shared" si="256"/>
        <v>0</v>
      </c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19" t="str">
        <f t="shared" si="255"/>
        <v/>
      </c>
      <c r="Y314" s="19" t="str">
        <f t="shared" si="253"/>
        <v/>
      </c>
      <c r="Z314" s="19" t="str">
        <f t="shared" si="253"/>
        <v/>
      </c>
      <c r="AA314" s="19" t="str">
        <f t="shared" si="253"/>
        <v/>
      </c>
      <c r="AB314" s="19" t="str">
        <f t="shared" si="253"/>
        <v/>
      </c>
      <c r="AC314" s="19" t="str">
        <f t="shared" si="253"/>
        <v/>
      </c>
      <c r="AD314" s="19" t="str">
        <f t="shared" si="253"/>
        <v/>
      </c>
      <c r="AE314" s="19" t="str">
        <f t="shared" si="253"/>
        <v/>
      </c>
      <c r="AF314" s="19" t="str">
        <f t="shared" si="253"/>
        <v/>
      </c>
      <c r="AG314" s="19" t="str">
        <f t="shared" si="253"/>
        <v/>
      </c>
      <c r="AH314" s="20">
        <f t="shared" si="218"/>
        <v>0</v>
      </c>
      <c r="AI314" s="25"/>
      <c r="AJ314" s="24"/>
      <c r="AK314" s="16" t="str">
        <f t="shared" si="226"/>
        <v/>
      </c>
      <c r="AL314" s="42"/>
      <c r="AM314" s="43"/>
      <c r="AN314" s="47"/>
      <c r="AO314" s="45"/>
      <c r="AP314" s="46"/>
      <c r="AQ314" s="46"/>
      <c r="AR314" s="15"/>
      <c r="AS314" s="15"/>
      <c r="AT314" s="15"/>
      <c r="AU314" s="15"/>
      <c r="AV314" s="15"/>
      <c r="AW314" s="15"/>
      <c r="AX314" s="16">
        <f t="shared" ca="1" si="213"/>
        <v>0</v>
      </c>
      <c r="AY314" s="79"/>
      <c r="AZ314" s="80">
        <v>1</v>
      </c>
      <c r="BA314" s="80" t="str">
        <f t="shared" si="214"/>
        <v xml:space="preserve"> </v>
      </c>
      <c r="BB314" s="80">
        <v>2</v>
      </c>
      <c r="BC314" s="80" t="str">
        <f t="shared" si="215"/>
        <v xml:space="preserve"> </v>
      </c>
      <c r="BD314" s="80">
        <v>3</v>
      </c>
      <c r="BE314" s="80" t="str">
        <f t="shared" si="219"/>
        <v xml:space="preserve"> </v>
      </c>
      <c r="BF314" s="80">
        <v>4</v>
      </c>
      <c r="BG314" s="81"/>
      <c r="BH314" s="80">
        <v>5</v>
      </c>
      <c r="BI314" s="80" t="str">
        <f t="shared" si="216"/>
        <v xml:space="preserve"> </v>
      </c>
      <c r="BJ314" s="80">
        <v>6</v>
      </c>
      <c r="BK314" s="77" t="str">
        <f t="shared" si="217"/>
        <v xml:space="preserve"> </v>
      </c>
      <c r="BU314" s="3"/>
      <c r="BV314" s="3"/>
      <c r="BW314" s="3"/>
      <c r="BX314" s="3"/>
      <c r="BY314" s="3"/>
      <c r="BZ314" s="3"/>
    </row>
    <row r="315" spans="1:78" x14ac:dyDescent="0.25">
      <c r="A315" s="39">
        <v>314</v>
      </c>
      <c r="B315" s="10"/>
      <c r="C315" s="27" t="str">
        <f t="shared" si="212"/>
        <v/>
      </c>
      <c r="D315" s="27">
        <f t="shared" si="256"/>
        <v>0</v>
      </c>
      <c r="E315" s="27">
        <f t="shared" si="256"/>
        <v>0</v>
      </c>
      <c r="F315" s="27">
        <f t="shared" si="256"/>
        <v>0</v>
      </c>
      <c r="G315" s="27">
        <f t="shared" si="256"/>
        <v>0</v>
      </c>
      <c r="H315" s="27">
        <f t="shared" si="256"/>
        <v>0</v>
      </c>
      <c r="I315" s="27">
        <f t="shared" si="256"/>
        <v>0</v>
      </c>
      <c r="J315" s="27">
        <f t="shared" si="256"/>
        <v>0</v>
      </c>
      <c r="K315" s="27">
        <f t="shared" si="256"/>
        <v>0</v>
      </c>
      <c r="L315" s="27">
        <f t="shared" si="256"/>
        <v>0</v>
      </c>
      <c r="M315" s="27">
        <f t="shared" si="256"/>
        <v>0</v>
      </c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18"/>
      <c r="Y315" s="18"/>
      <c r="Z315" s="18"/>
      <c r="AA315" s="21"/>
      <c r="AB315" s="21"/>
      <c r="AC315" s="21"/>
      <c r="AD315" s="21"/>
      <c r="AE315" s="21"/>
      <c r="AF315" s="21"/>
      <c r="AG315" s="21"/>
      <c r="AH315" s="20">
        <f t="shared" si="218"/>
        <v>0</v>
      </c>
      <c r="AI315" s="25"/>
      <c r="AJ315" s="24"/>
      <c r="AK315" s="16" t="str">
        <f t="shared" si="226"/>
        <v/>
      </c>
      <c r="AL315" s="42"/>
      <c r="AM315" s="43"/>
      <c r="AN315" s="47"/>
      <c r="AO315" s="45"/>
      <c r="AP315" s="46"/>
      <c r="AQ315" s="46"/>
      <c r="AR315" s="15"/>
      <c r="AS315" s="15"/>
      <c r="AT315" s="15"/>
      <c r="AU315" s="15"/>
      <c r="AV315" s="15"/>
      <c r="AW315" s="15"/>
      <c r="AX315" s="16">
        <f t="shared" ca="1" si="213"/>
        <v>0</v>
      </c>
      <c r="AY315" s="79"/>
      <c r="AZ315" s="80">
        <v>1</v>
      </c>
      <c r="BA315" s="80" t="str">
        <f t="shared" si="214"/>
        <v xml:space="preserve"> </v>
      </c>
      <c r="BB315" s="80">
        <v>2</v>
      </c>
      <c r="BC315" s="80" t="str">
        <f t="shared" si="215"/>
        <v xml:space="preserve"> </v>
      </c>
      <c r="BD315" s="80">
        <v>3</v>
      </c>
      <c r="BE315" s="80" t="str">
        <f t="shared" si="219"/>
        <v xml:space="preserve"> </v>
      </c>
      <c r="BF315" s="80">
        <v>4</v>
      </c>
      <c r="BG315" s="81"/>
      <c r="BH315" s="80">
        <v>5</v>
      </c>
      <c r="BI315" s="80" t="str">
        <f t="shared" si="216"/>
        <v xml:space="preserve"> </v>
      </c>
      <c r="BJ315" s="80">
        <v>6</v>
      </c>
      <c r="BK315" s="77" t="str">
        <f t="shared" si="217"/>
        <v xml:space="preserve"> </v>
      </c>
      <c r="BU315" s="3"/>
      <c r="BV315" s="3"/>
      <c r="BW315" s="3"/>
      <c r="BX315" s="3"/>
      <c r="BY315" s="3"/>
      <c r="BZ315" s="3"/>
    </row>
    <row r="316" spans="1:78" x14ac:dyDescent="0.25">
      <c r="A316" s="39">
        <v>315</v>
      </c>
      <c r="B316" s="10"/>
      <c r="C316" s="27" t="str">
        <f t="shared" si="212"/>
        <v/>
      </c>
      <c r="D316" s="27">
        <f t="shared" si="256"/>
        <v>0</v>
      </c>
      <c r="E316" s="27">
        <f t="shared" si="256"/>
        <v>0</v>
      </c>
      <c r="F316" s="27">
        <f t="shared" si="256"/>
        <v>0</v>
      </c>
      <c r="G316" s="27">
        <f t="shared" si="256"/>
        <v>0</v>
      </c>
      <c r="H316" s="27">
        <f t="shared" si="256"/>
        <v>0</v>
      </c>
      <c r="I316" s="27">
        <f t="shared" si="256"/>
        <v>0</v>
      </c>
      <c r="J316" s="27">
        <f t="shared" si="256"/>
        <v>0</v>
      </c>
      <c r="K316" s="27">
        <f t="shared" si="256"/>
        <v>0</v>
      </c>
      <c r="L316" s="27">
        <f t="shared" si="256"/>
        <v>0</v>
      </c>
      <c r="M316" s="27">
        <f t="shared" si="256"/>
        <v>0</v>
      </c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18"/>
      <c r="Y316" s="18"/>
      <c r="Z316" s="18"/>
      <c r="AA316" s="21"/>
      <c r="AB316" s="21"/>
      <c r="AC316" s="21"/>
      <c r="AD316" s="21"/>
      <c r="AE316" s="21"/>
      <c r="AF316" s="21"/>
      <c r="AG316" s="21"/>
      <c r="AH316" s="20">
        <f t="shared" si="218"/>
        <v>0</v>
      </c>
      <c r="AI316" s="25"/>
      <c r="AJ316" s="24"/>
      <c r="AK316" s="16" t="str">
        <f t="shared" si="226"/>
        <v/>
      </c>
      <c r="AL316" s="42"/>
      <c r="AM316" s="43"/>
      <c r="AN316" s="47"/>
      <c r="AO316" s="45"/>
      <c r="AP316" s="46"/>
      <c r="AQ316" s="46"/>
      <c r="AR316" s="15"/>
      <c r="AS316" s="15"/>
      <c r="AT316" s="15"/>
      <c r="AU316" s="15"/>
      <c r="AV316" s="15"/>
      <c r="AW316" s="15"/>
      <c r="AX316" s="16">
        <f t="shared" ca="1" si="213"/>
        <v>0</v>
      </c>
      <c r="AY316" s="79"/>
      <c r="AZ316" s="80">
        <v>1</v>
      </c>
      <c r="BA316" s="80" t="str">
        <f t="shared" si="214"/>
        <v xml:space="preserve"> </v>
      </c>
      <c r="BB316" s="80">
        <v>2</v>
      </c>
      <c r="BC316" s="80" t="str">
        <f t="shared" si="215"/>
        <v xml:space="preserve"> </v>
      </c>
      <c r="BD316" s="80">
        <v>3</v>
      </c>
      <c r="BE316" s="80" t="str">
        <f t="shared" si="219"/>
        <v xml:space="preserve"> </v>
      </c>
      <c r="BF316" s="80">
        <v>4</v>
      </c>
      <c r="BG316" s="81"/>
      <c r="BH316" s="80">
        <v>5</v>
      </c>
      <c r="BI316" s="80" t="str">
        <f t="shared" si="216"/>
        <v xml:space="preserve"> </v>
      </c>
      <c r="BJ316" s="80">
        <v>6</v>
      </c>
      <c r="BK316" s="77" t="str">
        <f t="shared" si="217"/>
        <v xml:space="preserve"> </v>
      </c>
      <c r="BU316" s="3"/>
      <c r="BV316" s="3"/>
      <c r="BW316" s="3"/>
      <c r="BX316" s="3"/>
      <c r="BY316" s="3"/>
      <c r="BZ316" s="3"/>
    </row>
    <row r="317" spans="1:78" x14ac:dyDescent="0.25">
      <c r="A317" s="39">
        <v>316</v>
      </c>
      <c r="B317" s="10"/>
      <c r="C317" s="27" t="str">
        <f t="shared" si="212"/>
        <v/>
      </c>
      <c r="D317" s="27">
        <f t="shared" si="256"/>
        <v>0</v>
      </c>
      <c r="E317" s="27">
        <f t="shared" si="256"/>
        <v>0</v>
      </c>
      <c r="F317" s="27">
        <f t="shared" si="256"/>
        <v>0</v>
      </c>
      <c r="G317" s="27">
        <f t="shared" si="256"/>
        <v>0</v>
      </c>
      <c r="H317" s="27">
        <f t="shared" si="256"/>
        <v>0</v>
      </c>
      <c r="I317" s="27">
        <f t="shared" si="256"/>
        <v>0</v>
      </c>
      <c r="J317" s="27">
        <f t="shared" si="256"/>
        <v>0</v>
      </c>
      <c r="K317" s="27">
        <f t="shared" si="256"/>
        <v>0</v>
      </c>
      <c r="L317" s="27">
        <f t="shared" si="256"/>
        <v>0</v>
      </c>
      <c r="M317" s="27">
        <f t="shared" si="256"/>
        <v>0</v>
      </c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18"/>
      <c r="Y317" s="18"/>
      <c r="Z317" s="18"/>
      <c r="AA317" s="21"/>
      <c r="AB317" s="21"/>
      <c r="AC317" s="21"/>
      <c r="AD317" s="21"/>
      <c r="AE317" s="21"/>
      <c r="AF317" s="21"/>
      <c r="AG317" s="21"/>
      <c r="AH317" s="20">
        <f t="shared" si="218"/>
        <v>0</v>
      </c>
      <c r="AI317" s="25"/>
      <c r="AJ317" s="24"/>
      <c r="AK317" s="16" t="str">
        <f t="shared" si="226"/>
        <v/>
      </c>
      <c r="AL317" s="42"/>
      <c r="AM317" s="43"/>
      <c r="AN317" s="47"/>
      <c r="AO317" s="45"/>
      <c r="AP317" s="46"/>
      <c r="AQ317" s="46"/>
      <c r="AR317" s="15"/>
      <c r="AS317" s="15"/>
      <c r="AT317" s="15"/>
      <c r="AU317" s="15"/>
      <c r="AV317" s="15"/>
      <c r="AW317" s="15"/>
      <c r="AX317" s="16">
        <f t="shared" ca="1" si="213"/>
        <v>0</v>
      </c>
      <c r="AY317" s="79"/>
      <c r="AZ317" s="80">
        <v>1</v>
      </c>
      <c r="BA317" s="80" t="str">
        <f t="shared" si="214"/>
        <v xml:space="preserve"> </v>
      </c>
      <c r="BB317" s="80">
        <v>2</v>
      </c>
      <c r="BC317" s="80" t="str">
        <f t="shared" si="215"/>
        <v xml:space="preserve"> </v>
      </c>
      <c r="BD317" s="80">
        <v>3</v>
      </c>
      <c r="BE317" s="80" t="str">
        <f t="shared" si="219"/>
        <v xml:space="preserve"> </v>
      </c>
      <c r="BF317" s="80">
        <v>4</v>
      </c>
      <c r="BG317" s="81"/>
      <c r="BH317" s="80">
        <v>5</v>
      </c>
      <c r="BI317" s="80" t="str">
        <f t="shared" si="216"/>
        <v xml:space="preserve"> </v>
      </c>
      <c r="BJ317" s="80">
        <v>6</v>
      </c>
      <c r="BK317" s="77" t="str">
        <f t="shared" si="217"/>
        <v xml:space="preserve"> </v>
      </c>
      <c r="BU317" s="3"/>
      <c r="BV317" s="3"/>
      <c r="BW317" s="3"/>
      <c r="BX317" s="3"/>
      <c r="BY317" s="3"/>
      <c r="BZ317" s="3"/>
    </row>
    <row r="318" spans="1:78" x14ac:dyDescent="0.25">
      <c r="A318" s="39">
        <v>317</v>
      </c>
      <c r="B318" s="10"/>
      <c r="C318" s="27" t="str">
        <f t="shared" si="212"/>
        <v/>
      </c>
      <c r="D318" s="27">
        <f t="shared" si="256"/>
        <v>0</v>
      </c>
      <c r="E318" s="27">
        <f t="shared" si="256"/>
        <v>0</v>
      </c>
      <c r="F318" s="27">
        <f t="shared" si="256"/>
        <v>0</v>
      </c>
      <c r="G318" s="27">
        <f t="shared" si="256"/>
        <v>0</v>
      </c>
      <c r="H318" s="27">
        <f t="shared" si="256"/>
        <v>0</v>
      </c>
      <c r="I318" s="27">
        <f t="shared" si="256"/>
        <v>0</v>
      </c>
      <c r="J318" s="27">
        <f t="shared" si="256"/>
        <v>0</v>
      </c>
      <c r="K318" s="27">
        <f t="shared" si="256"/>
        <v>0</v>
      </c>
      <c r="L318" s="27">
        <f t="shared" si="256"/>
        <v>0</v>
      </c>
      <c r="M318" s="27">
        <f t="shared" si="256"/>
        <v>0</v>
      </c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18"/>
      <c r="Y318" s="18"/>
      <c r="Z318" s="18"/>
      <c r="AA318" s="21"/>
      <c r="AB318" s="21"/>
      <c r="AC318" s="21"/>
      <c r="AD318" s="21"/>
      <c r="AE318" s="21"/>
      <c r="AF318" s="21"/>
      <c r="AG318" s="21"/>
      <c r="AH318" s="20">
        <f t="shared" si="218"/>
        <v>0</v>
      </c>
      <c r="AI318" s="25"/>
      <c r="AJ318" s="24"/>
      <c r="AK318" s="16" t="str">
        <f t="shared" si="226"/>
        <v/>
      </c>
      <c r="AL318" s="42"/>
      <c r="AM318" s="43"/>
      <c r="AN318" s="47"/>
      <c r="AO318" s="45"/>
      <c r="AP318" s="46"/>
      <c r="AQ318" s="46"/>
      <c r="AR318" s="15"/>
      <c r="AS318" s="15"/>
      <c r="AT318" s="15"/>
      <c r="AU318" s="15"/>
      <c r="AV318" s="15"/>
      <c r="AW318" s="15"/>
      <c r="AX318" s="16">
        <f t="shared" ca="1" si="213"/>
        <v>0</v>
      </c>
      <c r="AY318" s="79"/>
      <c r="AZ318" s="80">
        <v>1</v>
      </c>
      <c r="BA318" s="80" t="str">
        <f t="shared" si="214"/>
        <v xml:space="preserve"> </v>
      </c>
      <c r="BB318" s="80">
        <v>2</v>
      </c>
      <c r="BC318" s="80" t="str">
        <f t="shared" si="215"/>
        <v xml:space="preserve"> </v>
      </c>
      <c r="BD318" s="80">
        <v>3</v>
      </c>
      <c r="BE318" s="80" t="str">
        <f t="shared" si="219"/>
        <v xml:space="preserve"> </v>
      </c>
      <c r="BF318" s="80">
        <v>4</v>
      </c>
      <c r="BG318" s="81"/>
      <c r="BH318" s="80">
        <v>5</v>
      </c>
      <c r="BI318" s="80" t="str">
        <f t="shared" si="216"/>
        <v xml:space="preserve"> </v>
      </c>
      <c r="BJ318" s="80">
        <v>6</v>
      </c>
      <c r="BK318" s="77" t="str">
        <f t="shared" si="217"/>
        <v xml:space="preserve"> </v>
      </c>
      <c r="BU318" s="3"/>
      <c r="BV318" s="3"/>
      <c r="BW318" s="3"/>
      <c r="BX318" s="3"/>
      <c r="BY318" s="3"/>
      <c r="BZ318" s="3"/>
    </row>
    <row r="319" spans="1:78" x14ac:dyDescent="0.25">
      <c r="A319" s="39">
        <v>318</v>
      </c>
      <c r="B319" s="10"/>
      <c r="C319" s="27" t="str">
        <f t="shared" si="212"/>
        <v/>
      </c>
      <c r="D319" s="27">
        <f t="shared" si="256"/>
        <v>0</v>
      </c>
      <c r="E319" s="27">
        <f t="shared" si="256"/>
        <v>0</v>
      </c>
      <c r="F319" s="27">
        <f t="shared" si="256"/>
        <v>0</v>
      </c>
      <c r="G319" s="27">
        <f t="shared" si="256"/>
        <v>0</v>
      </c>
      <c r="H319" s="27">
        <f t="shared" si="256"/>
        <v>0</v>
      </c>
      <c r="I319" s="27">
        <f t="shared" si="256"/>
        <v>0</v>
      </c>
      <c r="J319" s="27">
        <f t="shared" si="256"/>
        <v>0</v>
      </c>
      <c r="K319" s="27">
        <f t="shared" si="256"/>
        <v>0</v>
      </c>
      <c r="L319" s="27">
        <f t="shared" si="256"/>
        <v>0</v>
      </c>
      <c r="M319" s="27">
        <f t="shared" si="256"/>
        <v>0</v>
      </c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18"/>
      <c r="Y319" s="18"/>
      <c r="Z319" s="18"/>
      <c r="AA319" s="21"/>
      <c r="AB319" s="21"/>
      <c r="AC319" s="21"/>
      <c r="AD319" s="21"/>
      <c r="AE319" s="21"/>
      <c r="AF319" s="21"/>
      <c r="AG319" s="21"/>
      <c r="AH319" s="20">
        <f t="shared" si="218"/>
        <v>0</v>
      </c>
      <c r="AI319" s="25"/>
      <c r="AJ319" s="24"/>
      <c r="AK319" s="16" t="str">
        <f t="shared" si="226"/>
        <v/>
      </c>
      <c r="AL319" s="42"/>
      <c r="AM319" s="43"/>
      <c r="AN319" s="47"/>
      <c r="AO319" s="45"/>
      <c r="AP319" s="46"/>
      <c r="AQ319" s="46"/>
      <c r="AR319" s="15"/>
      <c r="AS319" s="15"/>
      <c r="AT319" s="15"/>
      <c r="AU319" s="15"/>
      <c r="AV319" s="15"/>
      <c r="AW319" s="15"/>
      <c r="AX319" s="16">
        <f t="shared" ca="1" si="213"/>
        <v>0</v>
      </c>
      <c r="AY319" s="79"/>
      <c r="AZ319" s="80">
        <v>1</v>
      </c>
      <c r="BA319" s="80" t="str">
        <f t="shared" si="214"/>
        <v xml:space="preserve"> </v>
      </c>
      <c r="BB319" s="80">
        <v>2</v>
      </c>
      <c r="BC319" s="80" t="str">
        <f t="shared" si="215"/>
        <v xml:space="preserve"> </v>
      </c>
      <c r="BD319" s="80">
        <v>3</v>
      </c>
      <c r="BE319" s="80" t="str">
        <f t="shared" si="219"/>
        <v xml:space="preserve"> </v>
      </c>
      <c r="BF319" s="80">
        <v>4</v>
      </c>
      <c r="BG319" s="81"/>
      <c r="BH319" s="80">
        <v>5</v>
      </c>
      <c r="BI319" s="80" t="str">
        <f t="shared" si="216"/>
        <v xml:space="preserve"> </v>
      </c>
      <c r="BJ319" s="80">
        <v>6</v>
      </c>
      <c r="BK319" s="77" t="str">
        <f t="shared" si="217"/>
        <v xml:space="preserve"> </v>
      </c>
      <c r="BU319" s="3"/>
      <c r="BV319" s="3"/>
      <c r="BW319" s="3"/>
      <c r="BX319" s="3"/>
      <c r="BY319" s="3"/>
      <c r="BZ319" s="3"/>
    </row>
    <row r="320" spans="1:78" x14ac:dyDescent="0.25">
      <c r="A320" s="39">
        <v>319</v>
      </c>
      <c r="B320" s="10"/>
      <c r="C320" s="27" t="str">
        <f t="shared" si="212"/>
        <v/>
      </c>
      <c r="D320" s="27">
        <f t="shared" si="256"/>
        <v>0</v>
      </c>
      <c r="E320" s="27">
        <f t="shared" si="256"/>
        <v>0</v>
      </c>
      <c r="F320" s="27">
        <f t="shared" si="256"/>
        <v>0</v>
      </c>
      <c r="G320" s="27">
        <f t="shared" si="256"/>
        <v>0</v>
      </c>
      <c r="H320" s="27">
        <f t="shared" si="256"/>
        <v>0</v>
      </c>
      <c r="I320" s="27">
        <f t="shared" si="256"/>
        <v>0</v>
      </c>
      <c r="J320" s="27">
        <f t="shared" si="256"/>
        <v>0</v>
      </c>
      <c r="K320" s="27">
        <f t="shared" si="256"/>
        <v>0</v>
      </c>
      <c r="L320" s="27">
        <f t="shared" si="256"/>
        <v>0</v>
      </c>
      <c r="M320" s="27">
        <f t="shared" si="256"/>
        <v>0</v>
      </c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18"/>
      <c r="Y320" s="18"/>
      <c r="Z320" s="18"/>
      <c r="AA320" s="21"/>
      <c r="AB320" s="21"/>
      <c r="AC320" s="21"/>
      <c r="AD320" s="21"/>
      <c r="AE320" s="21"/>
      <c r="AF320" s="21"/>
      <c r="AG320" s="21"/>
      <c r="AH320" s="20">
        <f t="shared" si="218"/>
        <v>0</v>
      </c>
      <c r="AI320" s="25"/>
      <c r="AJ320" s="24"/>
      <c r="AK320" s="16" t="str">
        <f t="shared" si="226"/>
        <v/>
      </c>
      <c r="AL320" s="42"/>
      <c r="AM320" s="43"/>
      <c r="AN320" s="47"/>
      <c r="AO320" s="45"/>
      <c r="AP320" s="46"/>
      <c r="AQ320" s="46"/>
      <c r="AR320" s="15"/>
      <c r="AS320" s="15"/>
      <c r="AT320" s="15"/>
      <c r="AU320" s="15"/>
      <c r="AV320" s="15"/>
      <c r="AW320" s="15"/>
      <c r="AX320" s="16">
        <f t="shared" ca="1" si="213"/>
        <v>0</v>
      </c>
      <c r="AY320" s="79"/>
      <c r="AZ320" s="80">
        <v>1</v>
      </c>
      <c r="BA320" s="80" t="str">
        <f t="shared" si="214"/>
        <v xml:space="preserve"> </v>
      </c>
      <c r="BB320" s="80">
        <v>2</v>
      </c>
      <c r="BC320" s="80" t="str">
        <f t="shared" si="215"/>
        <v xml:space="preserve"> </v>
      </c>
      <c r="BD320" s="80">
        <v>3</v>
      </c>
      <c r="BE320" s="80" t="str">
        <f t="shared" si="219"/>
        <v xml:space="preserve"> </v>
      </c>
      <c r="BF320" s="80">
        <v>4</v>
      </c>
      <c r="BG320" s="81"/>
      <c r="BH320" s="80">
        <v>5</v>
      </c>
      <c r="BI320" s="80" t="str">
        <f t="shared" si="216"/>
        <v xml:space="preserve"> </v>
      </c>
      <c r="BJ320" s="80">
        <v>6</v>
      </c>
      <c r="BK320" s="77" t="str">
        <f t="shared" si="217"/>
        <v xml:space="preserve"> </v>
      </c>
      <c r="BU320" s="3"/>
      <c r="BV320" s="3"/>
      <c r="BW320" s="3"/>
      <c r="BX320" s="3"/>
      <c r="BY320" s="3"/>
      <c r="BZ320" s="3"/>
    </row>
    <row r="321" spans="1:78" x14ac:dyDescent="0.25">
      <c r="A321" s="39">
        <v>320</v>
      </c>
      <c r="B321" s="10"/>
      <c r="C321" s="27" t="str">
        <f t="shared" si="212"/>
        <v/>
      </c>
      <c r="D321" s="27">
        <f t="shared" si="256"/>
        <v>0</v>
      </c>
      <c r="E321" s="27">
        <f t="shared" si="256"/>
        <v>0</v>
      </c>
      <c r="F321" s="27">
        <f t="shared" si="256"/>
        <v>0</v>
      </c>
      <c r="G321" s="27">
        <f t="shared" si="256"/>
        <v>0</v>
      </c>
      <c r="H321" s="27">
        <f t="shared" si="256"/>
        <v>0</v>
      </c>
      <c r="I321" s="27">
        <f t="shared" si="256"/>
        <v>0</v>
      </c>
      <c r="J321" s="27">
        <f t="shared" si="256"/>
        <v>0</v>
      </c>
      <c r="K321" s="27">
        <f t="shared" si="256"/>
        <v>0</v>
      </c>
      <c r="L321" s="27">
        <f t="shared" si="256"/>
        <v>0</v>
      </c>
      <c r="M321" s="27">
        <f t="shared" si="256"/>
        <v>0</v>
      </c>
      <c r="N321" s="7">
        <f>IF(D321=0,D1,"")</f>
        <v>1</v>
      </c>
      <c r="O321" s="7">
        <f t="shared" ref="O321:W321" si="257">IF(E321=0,E1,"")</f>
        <v>2</v>
      </c>
      <c r="P321" s="7">
        <f t="shared" si="257"/>
        <v>3</v>
      </c>
      <c r="Q321" s="7">
        <f t="shared" si="257"/>
        <v>4</v>
      </c>
      <c r="R321" s="7">
        <f t="shared" si="257"/>
        <v>5</v>
      </c>
      <c r="S321" s="7">
        <f t="shared" si="257"/>
        <v>6</v>
      </c>
      <c r="T321" s="7">
        <f t="shared" si="257"/>
        <v>7</v>
      </c>
      <c r="U321" s="7">
        <f t="shared" si="257"/>
        <v>8</v>
      </c>
      <c r="V321" s="7">
        <f t="shared" si="257"/>
        <v>9</v>
      </c>
      <c r="W321" s="7">
        <f t="shared" si="257"/>
        <v>0</v>
      </c>
      <c r="X321" s="18"/>
      <c r="Y321" s="18"/>
      <c r="Z321" s="18"/>
      <c r="AA321" s="21"/>
      <c r="AB321" s="21"/>
      <c r="AC321" s="21"/>
      <c r="AD321" s="21"/>
      <c r="AE321" s="21"/>
      <c r="AF321" s="21"/>
      <c r="AG321" s="21"/>
      <c r="AH321" s="20">
        <f t="shared" si="218"/>
        <v>0</v>
      </c>
      <c r="AI321" s="25"/>
      <c r="AJ321" s="24"/>
      <c r="AK321" s="16" t="str">
        <f t="shared" si="226"/>
        <v/>
      </c>
      <c r="AL321" s="42"/>
      <c r="AM321" s="43"/>
      <c r="AN321" s="47"/>
      <c r="AO321" s="45"/>
      <c r="AP321" s="46"/>
      <c r="AQ321" s="46"/>
      <c r="AR321" s="15"/>
      <c r="AS321" s="15"/>
      <c r="AT321" s="15"/>
      <c r="AU321" s="15"/>
      <c r="AV321" s="15"/>
      <c r="AW321" s="15"/>
      <c r="AX321" s="16">
        <f t="shared" ca="1" si="213"/>
        <v>0</v>
      </c>
      <c r="AY321" s="79"/>
      <c r="AZ321" s="80">
        <v>1</v>
      </c>
      <c r="BA321" s="80" t="str">
        <f t="shared" si="214"/>
        <v xml:space="preserve"> </v>
      </c>
      <c r="BB321" s="80">
        <v>2</v>
      </c>
      <c r="BC321" s="80" t="str">
        <f t="shared" si="215"/>
        <v xml:space="preserve"> </v>
      </c>
      <c r="BD321" s="80">
        <v>3</v>
      </c>
      <c r="BE321" s="80" t="str">
        <f t="shared" si="219"/>
        <v xml:space="preserve"> </v>
      </c>
      <c r="BF321" s="80">
        <v>4</v>
      </c>
      <c r="BG321" s="81"/>
      <c r="BH321" s="80">
        <v>5</v>
      </c>
      <c r="BI321" s="80" t="str">
        <f t="shared" si="216"/>
        <v xml:space="preserve"> </v>
      </c>
      <c r="BJ321" s="80">
        <v>6</v>
      </c>
      <c r="BK321" s="77" t="str">
        <f t="shared" si="217"/>
        <v xml:space="preserve"> </v>
      </c>
      <c r="BU321" s="3"/>
      <c r="BV321" s="3"/>
      <c r="BW321" s="3"/>
      <c r="BX321" s="3"/>
      <c r="BY321" s="3"/>
      <c r="BZ321" s="3"/>
    </row>
    <row r="322" spans="1:78" x14ac:dyDescent="0.25">
      <c r="A322" s="39">
        <v>321</v>
      </c>
      <c r="B322" s="10"/>
      <c r="C322" s="27" t="str">
        <f t="shared" ref="C322:C385" si="258">IF(B322="","",VALUE(RIGHT(B322,1)))</f>
        <v/>
      </c>
      <c r="D322" s="34">
        <f>IF($C322=D1,1,0)</f>
        <v>0</v>
      </c>
      <c r="E322" s="34">
        <f t="shared" ref="E322:M322" si="259">IF($C322=E1,1,0)</f>
        <v>0</v>
      </c>
      <c r="F322" s="34">
        <f t="shared" si="259"/>
        <v>0</v>
      </c>
      <c r="G322" s="34">
        <f t="shared" si="259"/>
        <v>0</v>
      </c>
      <c r="H322" s="34">
        <f t="shared" si="259"/>
        <v>0</v>
      </c>
      <c r="I322" s="34">
        <f t="shared" si="259"/>
        <v>0</v>
      </c>
      <c r="J322" s="34">
        <f t="shared" si="259"/>
        <v>0</v>
      </c>
      <c r="K322" s="34">
        <f t="shared" si="259"/>
        <v>0</v>
      </c>
      <c r="L322" s="34">
        <f t="shared" si="259"/>
        <v>0</v>
      </c>
      <c r="M322" s="34">
        <f t="shared" si="259"/>
        <v>0</v>
      </c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19" t="str">
        <f>IF(N$321=$C322,"WIN","")</f>
        <v/>
      </c>
      <c r="Y322" s="19" t="str">
        <f t="shared" ref="Y322:AG324" si="260">IF(O$321=$C322,"WIN","")</f>
        <v/>
      </c>
      <c r="Z322" s="19" t="str">
        <f t="shared" si="260"/>
        <v/>
      </c>
      <c r="AA322" s="19" t="str">
        <f t="shared" si="260"/>
        <v/>
      </c>
      <c r="AB322" s="19" t="str">
        <f t="shared" si="260"/>
        <v/>
      </c>
      <c r="AC322" s="19" t="str">
        <f t="shared" si="260"/>
        <v/>
      </c>
      <c r="AD322" s="19" t="str">
        <f t="shared" si="260"/>
        <v/>
      </c>
      <c r="AE322" s="19" t="str">
        <f t="shared" si="260"/>
        <v/>
      </c>
      <c r="AF322" s="19" t="str">
        <f t="shared" si="260"/>
        <v/>
      </c>
      <c r="AG322" s="19" t="str">
        <f t="shared" si="260"/>
        <v/>
      </c>
      <c r="AH322" s="20">
        <f t="shared" si="218"/>
        <v>0</v>
      </c>
      <c r="AI322" s="26">
        <f>SUM(AH322:AH324)</f>
        <v>0</v>
      </c>
      <c r="AJ322" s="20" t="str">
        <f>IF(AI322&lt;&gt;0,"W",IF(AI322=0,"L"))</f>
        <v>L</v>
      </c>
      <c r="AK322" s="16">
        <f t="shared" si="226"/>
        <v>10</v>
      </c>
      <c r="AL322" s="50" t="str">
        <f>IF(AND(AI322&gt;0,AK322=1),"W","L ")</f>
        <v xml:space="preserve">L </v>
      </c>
      <c r="AM322" s="51" t="str">
        <f>IF(AND(AI322&gt;0,AK322=2),"W","L ")</f>
        <v xml:space="preserve">L </v>
      </c>
      <c r="AN322" s="47" t="str">
        <f>IF(AND(AI322&gt;0,AK322=3),"W","L ")</f>
        <v xml:space="preserve">L </v>
      </c>
      <c r="AO322" s="48" t="str">
        <f>IF(AND(AI322&gt;0,AK322=4),"W","L ")</f>
        <v xml:space="preserve">L </v>
      </c>
      <c r="AP322" s="49" t="str">
        <f>IF(AND(AI322&gt;0,AK322=5),"W","L ")</f>
        <v xml:space="preserve">L </v>
      </c>
      <c r="AQ322" s="49" t="str">
        <f>IF(AND(AI322&gt;0,AK322=6),"W","L ")</f>
        <v xml:space="preserve">L </v>
      </c>
      <c r="AR322" s="15"/>
      <c r="AS322" s="15"/>
      <c r="AT322" s="15"/>
      <c r="AU322" s="15"/>
      <c r="AV322" s="15"/>
      <c r="AW322" s="15"/>
      <c r="AX322" s="16">
        <f t="shared" ca="1" si="213"/>
        <v>0</v>
      </c>
      <c r="AY322" s="79"/>
      <c r="AZ322" s="80">
        <v>1</v>
      </c>
      <c r="BA322" s="80" t="str">
        <f t="shared" si="214"/>
        <v xml:space="preserve"> </v>
      </c>
      <c r="BB322" s="80">
        <v>2</v>
      </c>
      <c r="BC322" s="80" t="str">
        <f t="shared" si="215"/>
        <v xml:space="preserve"> </v>
      </c>
      <c r="BD322" s="80">
        <v>3</v>
      </c>
      <c r="BE322" s="80" t="str">
        <f t="shared" si="219"/>
        <v xml:space="preserve"> </v>
      </c>
      <c r="BF322" s="80">
        <v>4</v>
      </c>
      <c r="BG322" s="81"/>
      <c r="BH322" s="80">
        <v>5</v>
      </c>
      <c r="BI322" s="80" t="str">
        <f t="shared" si="216"/>
        <v xml:space="preserve"> </v>
      </c>
      <c r="BJ322" s="80">
        <v>6</v>
      </c>
      <c r="BK322" s="77" t="str">
        <f t="shared" si="217"/>
        <v xml:space="preserve"> </v>
      </c>
      <c r="BU322" s="3"/>
      <c r="BV322" s="3"/>
      <c r="BW322" s="3"/>
      <c r="BX322" s="3"/>
      <c r="BY322" s="3"/>
      <c r="BZ322" s="3"/>
    </row>
    <row r="323" spans="1:78" x14ac:dyDescent="0.25">
      <c r="A323" s="39">
        <v>322</v>
      </c>
      <c r="B323" s="10"/>
      <c r="C323" s="27" t="str">
        <f t="shared" si="258"/>
        <v/>
      </c>
      <c r="D323" s="27">
        <f>IF($C323=D$1,1+D322,D322)</f>
        <v>0</v>
      </c>
      <c r="E323" s="27">
        <f t="shared" ref="E323:M323" si="261">IF($C323=E$1,1+E322,E322)</f>
        <v>0</v>
      </c>
      <c r="F323" s="27">
        <f t="shared" si="261"/>
        <v>0</v>
      </c>
      <c r="G323" s="27">
        <f t="shared" si="261"/>
        <v>0</v>
      </c>
      <c r="H323" s="27">
        <f t="shared" si="261"/>
        <v>0</v>
      </c>
      <c r="I323" s="27">
        <f t="shared" si="261"/>
        <v>0</v>
      </c>
      <c r="J323" s="27">
        <f t="shared" si="261"/>
        <v>0</v>
      </c>
      <c r="K323" s="27">
        <f t="shared" si="261"/>
        <v>0</v>
      </c>
      <c r="L323" s="27">
        <f t="shared" si="261"/>
        <v>0</v>
      </c>
      <c r="M323" s="27">
        <f t="shared" si="261"/>
        <v>0</v>
      </c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19" t="str">
        <f t="shared" ref="X323:X324" si="262">IF(N$321=$C323,"WIN","")</f>
        <v/>
      </c>
      <c r="Y323" s="19" t="str">
        <f t="shared" si="260"/>
        <v/>
      </c>
      <c r="Z323" s="19" t="str">
        <f t="shared" si="260"/>
        <v/>
      </c>
      <c r="AA323" s="19" t="str">
        <f t="shared" si="260"/>
        <v/>
      </c>
      <c r="AB323" s="19" t="str">
        <f t="shared" si="260"/>
        <v/>
      </c>
      <c r="AC323" s="19" t="str">
        <f t="shared" si="260"/>
        <v/>
      </c>
      <c r="AD323" s="19" t="str">
        <f t="shared" si="260"/>
        <v/>
      </c>
      <c r="AE323" s="19" t="str">
        <f t="shared" si="260"/>
        <v/>
      </c>
      <c r="AF323" s="19" t="str">
        <f t="shared" si="260"/>
        <v/>
      </c>
      <c r="AG323" s="19" t="str">
        <f t="shared" si="260"/>
        <v/>
      </c>
      <c r="AH323" s="20">
        <f t="shared" si="218"/>
        <v>0</v>
      </c>
      <c r="AI323" s="25"/>
      <c r="AJ323" s="24"/>
      <c r="AK323" s="16" t="str">
        <f t="shared" si="226"/>
        <v/>
      </c>
      <c r="AL323" s="42"/>
      <c r="AM323" s="43"/>
      <c r="AN323" s="47"/>
      <c r="AO323" s="45"/>
      <c r="AP323" s="46"/>
      <c r="AQ323" s="46"/>
      <c r="AR323" s="15"/>
      <c r="AS323" s="15"/>
      <c r="AT323" s="15"/>
      <c r="AU323" s="15"/>
      <c r="AV323" s="15"/>
      <c r="AW323" s="15"/>
      <c r="AX323" s="16">
        <f t="shared" ref="AX323:AX386" ca="1" si="263">OFFSET($AQ$2,(ROW()-1)*10,0)</f>
        <v>0</v>
      </c>
      <c r="AY323" s="79"/>
      <c r="AZ323" s="80">
        <v>1</v>
      </c>
      <c r="BA323" s="80" t="str">
        <f t="shared" ref="BA323:BA386" si="264">IF(AR323=1,AS323," ")</f>
        <v xml:space="preserve"> </v>
      </c>
      <c r="BB323" s="80">
        <v>2</v>
      </c>
      <c r="BC323" s="80" t="str">
        <f t="shared" ref="BC323:BC386" si="265">IF(AR323=2,AT323," ")</f>
        <v xml:space="preserve"> </v>
      </c>
      <c r="BD323" s="80">
        <v>3</v>
      </c>
      <c r="BE323" s="80" t="str">
        <f t="shared" si="219"/>
        <v xml:space="preserve"> </v>
      </c>
      <c r="BF323" s="80">
        <v>4</v>
      </c>
      <c r="BG323" s="81"/>
      <c r="BH323" s="80">
        <v>5</v>
      </c>
      <c r="BI323" s="80" t="str">
        <f t="shared" ref="BI323:BI386" si="266">IF(AR323=5,AW323," ")</f>
        <v xml:space="preserve"> </v>
      </c>
      <c r="BJ323" s="80">
        <v>6</v>
      </c>
      <c r="BK323" s="77" t="str">
        <f t="shared" ref="BK323:BK386" si="267">IF(AR323=6,AX323," ")</f>
        <v xml:space="preserve"> </v>
      </c>
      <c r="BU323" s="3"/>
      <c r="BV323" s="3"/>
      <c r="BW323" s="3"/>
      <c r="BX323" s="3"/>
      <c r="BY323" s="3"/>
      <c r="BZ323" s="3"/>
    </row>
    <row r="324" spans="1:78" x14ac:dyDescent="0.25">
      <c r="A324" s="39">
        <v>323</v>
      </c>
      <c r="B324" s="10"/>
      <c r="C324" s="27" t="str">
        <f t="shared" si="258"/>
        <v/>
      </c>
      <c r="D324" s="27">
        <f t="shared" ref="D324:M331" si="268">IF($C324=D$1,1+D323,D323)</f>
        <v>0</v>
      </c>
      <c r="E324" s="27">
        <f t="shared" si="268"/>
        <v>0</v>
      </c>
      <c r="F324" s="27">
        <f t="shared" si="268"/>
        <v>0</v>
      </c>
      <c r="G324" s="27">
        <f t="shared" si="268"/>
        <v>0</v>
      </c>
      <c r="H324" s="27">
        <f t="shared" si="268"/>
        <v>0</v>
      </c>
      <c r="I324" s="27">
        <f t="shared" si="268"/>
        <v>0</v>
      </c>
      <c r="J324" s="27">
        <f t="shared" si="268"/>
        <v>0</v>
      </c>
      <c r="K324" s="27">
        <f t="shared" si="268"/>
        <v>0</v>
      </c>
      <c r="L324" s="27">
        <f t="shared" si="268"/>
        <v>0</v>
      </c>
      <c r="M324" s="27">
        <f t="shared" si="268"/>
        <v>0</v>
      </c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19" t="str">
        <f t="shared" si="262"/>
        <v/>
      </c>
      <c r="Y324" s="19" t="str">
        <f t="shared" si="260"/>
        <v/>
      </c>
      <c r="Z324" s="19" t="str">
        <f t="shared" si="260"/>
        <v/>
      </c>
      <c r="AA324" s="19" t="str">
        <f t="shared" si="260"/>
        <v/>
      </c>
      <c r="AB324" s="19" t="str">
        <f t="shared" si="260"/>
        <v/>
      </c>
      <c r="AC324" s="19" t="str">
        <f t="shared" si="260"/>
        <v/>
      </c>
      <c r="AD324" s="19" t="str">
        <f t="shared" si="260"/>
        <v/>
      </c>
      <c r="AE324" s="19" t="str">
        <f t="shared" si="260"/>
        <v/>
      </c>
      <c r="AF324" s="19" t="str">
        <f t="shared" si="260"/>
        <v/>
      </c>
      <c r="AG324" s="19" t="str">
        <f t="shared" si="260"/>
        <v/>
      </c>
      <c r="AH324" s="20">
        <f t="shared" ref="AH324:AH387" si="269">COUNTIF(X324:AG324,"WIN")</f>
        <v>0</v>
      </c>
      <c r="AI324" s="25"/>
      <c r="AJ324" s="24"/>
      <c r="AK324" s="16" t="str">
        <f t="shared" si="226"/>
        <v/>
      </c>
      <c r="AL324" s="42"/>
      <c r="AM324" s="43"/>
      <c r="AN324" s="47"/>
      <c r="AO324" s="45"/>
      <c r="AP324" s="46"/>
      <c r="AQ324" s="46"/>
      <c r="AR324" s="15"/>
      <c r="AS324" s="15"/>
      <c r="AT324" s="15"/>
      <c r="AU324" s="15"/>
      <c r="AV324" s="15"/>
      <c r="AW324" s="15"/>
      <c r="AX324" s="16">
        <f t="shared" ca="1" si="263"/>
        <v>0</v>
      </c>
      <c r="AY324" s="79"/>
      <c r="AZ324" s="80">
        <v>1</v>
      </c>
      <c r="BA324" s="80" t="str">
        <f t="shared" si="264"/>
        <v xml:space="preserve"> </v>
      </c>
      <c r="BB324" s="80">
        <v>2</v>
      </c>
      <c r="BC324" s="80" t="str">
        <f t="shared" si="265"/>
        <v xml:space="preserve"> </v>
      </c>
      <c r="BD324" s="80">
        <v>3</v>
      </c>
      <c r="BE324" s="80" t="str">
        <f t="shared" ref="BE324:BE387" si="270">IF(AR324=3,AU324," ")</f>
        <v xml:space="preserve"> </v>
      </c>
      <c r="BF324" s="80">
        <v>4</v>
      </c>
      <c r="BG324" s="81"/>
      <c r="BH324" s="80">
        <v>5</v>
      </c>
      <c r="BI324" s="80" t="str">
        <f t="shared" si="266"/>
        <v xml:space="preserve"> </v>
      </c>
      <c r="BJ324" s="80">
        <v>6</v>
      </c>
      <c r="BK324" s="77" t="str">
        <f t="shared" si="267"/>
        <v xml:space="preserve"> </v>
      </c>
      <c r="BU324" s="3"/>
      <c r="BV324" s="3"/>
      <c r="BW324" s="3"/>
      <c r="BX324" s="3"/>
      <c r="BY324" s="3"/>
      <c r="BZ324" s="3"/>
    </row>
    <row r="325" spans="1:78" x14ac:dyDescent="0.25">
      <c r="A325" s="39">
        <v>324</v>
      </c>
      <c r="B325" s="10"/>
      <c r="C325" s="27" t="str">
        <f t="shared" si="258"/>
        <v/>
      </c>
      <c r="D325" s="27">
        <f t="shared" si="268"/>
        <v>0</v>
      </c>
      <c r="E325" s="27">
        <f t="shared" si="268"/>
        <v>0</v>
      </c>
      <c r="F325" s="27">
        <f t="shared" si="268"/>
        <v>0</v>
      </c>
      <c r="G325" s="27">
        <f t="shared" si="268"/>
        <v>0</v>
      </c>
      <c r="H325" s="27">
        <f t="shared" si="268"/>
        <v>0</v>
      </c>
      <c r="I325" s="27">
        <f t="shared" si="268"/>
        <v>0</v>
      </c>
      <c r="J325" s="27">
        <f t="shared" si="268"/>
        <v>0</v>
      </c>
      <c r="K325" s="27">
        <f t="shared" si="268"/>
        <v>0</v>
      </c>
      <c r="L325" s="27">
        <f t="shared" si="268"/>
        <v>0</v>
      </c>
      <c r="M325" s="27">
        <f t="shared" si="268"/>
        <v>0</v>
      </c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18"/>
      <c r="Y325" s="18"/>
      <c r="Z325" s="18"/>
      <c r="AA325" s="21"/>
      <c r="AB325" s="21"/>
      <c r="AC325" s="21"/>
      <c r="AD325" s="21"/>
      <c r="AE325" s="21"/>
      <c r="AF325" s="21"/>
      <c r="AG325" s="21"/>
      <c r="AH325" s="20">
        <f t="shared" si="269"/>
        <v>0</v>
      </c>
      <c r="AI325" s="25"/>
      <c r="AJ325" s="24"/>
      <c r="AK325" s="16" t="str">
        <f t="shared" si="226"/>
        <v/>
      </c>
      <c r="AL325" s="42"/>
      <c r="AM325" s="43"/>
      <c r="AN325" s="47"/>
      <c r="AO325" s="45"/>
      <c r="AP325" s="46"/>
      <c r="AQ325" s="46"/>
      <c r="AR325" s="15"/>
      <c r="AS325" s="15"/>
      <c r="AT325" s="15"/>
      <c r="AU325" s="15"/>
      <c r="AV325" s="15"/>
      <c r="AW325" s="15"/>
      <c r="AX325" s="16">
        <f t="shared" ca="1" si="263"/>
        <v>0</v>
      </c>
      <c r="AY325" s="79"/>
      <c r="AZ325" s="80">
        <v>1</v>
      </c>
      <c r="BA325" s="80" t="str">
        <f t="shared" si="264"/>
        <v xml:space="preserve"> </v>
      </c>
      <c r="BB325" s="80">
        <v>2</v>
      </c>
      <c r="BC325" s="80" t="str">
        <f t="shared" si="265"/>
        <v xml:space="preserve"> </v>
      </c>
      <c r="BD325" s="80">
        <v>3</v>
      </c>
      <c r="BE325" s="80" t="str">
        <f t="shared" si="270"/>
        <v xml:space="preserve"> </v>
      </c>
      <c r="BF325" s="80">
        <v>4</v>
      </c>
      <c r="BG325" s="81"/>
      <c r="BH325" s="80">
        <v>5</v>
      </c>
      <c r="BI325" s="80" t="str">
        <f t="shared" si="266"/>
        <v xml:space="preserve"> </v>
      </c>
      <c r="BJ325" s="80">
        <v>6</v>
      </c>
      <c r="BK325" s="77" t="str">
        <f t="shared" si="267"/>
        <v xml:space="preserve"> </v>
      </c>
      <c r="BU325" s="3"/>
      <c r="BV325" s="3"/>
      <c r="BW325" s="3"/>
      <c r="BX325" s="3"/>
      <c r="BY325" s="3"/>
      <c r="BZ325" s="3"/>
    </row>
    <row r="326" spans="1:78" x14ac:dyDescent="0.25">
      <c r="A326" s="39">
        <v>325</v>
      </c>
      <c r="B326" s="10"/>
      <c r="C326" s="27" t="str">
        <f t="shared" si="258"/>
        <v/>
      </c>
      <c r="D326" s="27">
        <f t="shared" si="268"/>
        <v>0</v>
      </c>
      <c r="E326" s="27">
        <f t="shared" si="268"/>
        <v>0</v>
      </c>
      <c r="F326" s="27">
        <f t="shared" si="268"/>
        <v>0</v>
      </c>
      <c r="G326" s="27">
        <f t="shared" si="268"/>
        <v>0</v>
      </c>
      <c r="H326" s="27">
        <f t="shared" si="268"/>
        <v>0</v>
      </c>
      <c r="I326" s="27">
        <f t="shared" si="268"/>
        <v>0</v>
      </c>
      <c r="J326" s="27">
        <f t="shared" si="268"/>
        <v>0</v>
      </c>
      <c r="K326" s="27">
        <f t="shared" si="268"/>
        <v>0</v>
      </c>
      <c r="L326" s="27">
        <f t="shared" si="268"/>
        <v>0</v>
      </c>
      <c r="M326" s="27">
        <f t="shared" si="268"/>
        <v>0</v>
      </c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18"/>
      <c r="Y326" s="18"/>
      <c r="Z326" s="18"/>
      <c r="AA326" s="21"/>
      <c r="AB326" s="21"/>
      <c r="AC326" s="21"/>
      <c r="AD326" s="21"/>
      <c r="AE326" s="21"/>
      <c r="AF326" s="21"/>
      <c r="AG326" s="21"/>
      <c r="AH326" s="20">
        <f t="shared" si="269"/>
        <v>0</v>
      </c>
      <c r="AI326" s="25"/>
      <c r="AJ326" s="24"/>
      <c r="AK326" s="16" t="str">
        <f t="shared" si="226"/>
        <v/>
      </c>
      <c r="AL326" s="42"/>
      <c r="AM326" s="43"/>
      <c r="AN326" s="47"/>
      <c r="AO326" s="45"/>
      <c r="AP326" s="46"/>
      <c r="AQ326" s="46"/>
      <c r="AR326" s="15"/>
      <c r="AS326" s="15"/>
      <c r="AT326" s="15"/>
      <c r="AU326" s="15"/>
      <c r="AV326" s="15"/>
      <c r="AW326" s="15"/>
      <c r="AX326" s="16">
        <f t="shared" ca="1" si="263"/>
        <v>0</v>
      </c>
      <c r="AY326" s="79"/>
      <c r="AZ326" s="80">
        <v>1</v>
      </c>
      <c r="BA326" s="80" t="str">
        <f t="shared" si="264"/>
        <v xml:space="preserve"> </v>
      </c>
      <c r="BB326" s="80">
        <v>2</v>
      </c>
      <c r="BC326" s="80" t="str">
        <f t="shared" si="265"/>
        <v xml:space="preserve"> </v>
      </c>
      <c r="BD326" s="80">
        <v>3</v>
      </c>
      <c r="BE326" s="80" t="str">
        <f t="shared" si="270"/>
        <v xml:space="preserve"> </v>
      </c>
      <c r="BF326" s="80">
        <v>4</v>
      </c>
      <c r="BG326" s="81"/>
      <c r="BH326" s="80">
        <v>5</v>
      </c>
      <c r="BI326" s="80" t="str">
        <f t="shared" si="266"/>
        <v xml:space="preserve"> </v>
      </c>
      <c r="BJ326" s="80">
        <v>6</v>
      </c>
      <c r="BK326" s="77" t="str">
        <f t="shared" si="267"/>
        <v xml:space="preserve"> </v>
      </c>
      <c r="BU326" s="3"/>
      <c r="BV326" s="3"/>
      <c r="BW326" s="3"/>
      <c r="BX326" s="3"/>
      <c r="BY326" s="3"/>
      <c r="BZ326" s="3"/>
    </row>
    <row r="327" spans="1:78" x14ac:dyDescent="0.25">
      <c r="A327" s="39">
        <v>326</v>
      </c>
      <c r="B327" s="10"/>
      <c r="C327" s="27" t="str">
        <f t="shared" si="258"/>
        <v/>
      </c>
      <c r="D327" s="27">
        <f t="shared" si="268"/>
        <v>0</v>
      </c>
      <c r="E327" s="27">
        <f t="shared" si="268"/>
        <v>0</v>
      </c>
      <c r="F327" s="27">
        <f t="shared" si="268"/>
        <v>0</v>
      </c>
      <c r="G327" s="27">
        <f t="shared" si="268"/>
        <v>0</v>
      </c>
      <c r="H327" s="27">
        <f t="shared" si="268"/>
        <v>0</v>
      </c>
      <c r="I327" s="27">
        <f t="shared" si="268"/>
        <v>0</v>
      </c>
      <c r="J327" s="27">
        <f t="shared" si="268"/>
        <v>0</v>
      </c>
      <c r="K327" s="27">
        <f t="shared" si="268"/>
        <v>0</v>
      </c>
      <c r="L327" s="27">
        <f t="shared" si="268"/>
        <v>0</v>
      </c>
      <c r="M327" s="27">
        <f t="shared" si="268"/>
        <v>0</v>
      </c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18"/>
      <c r="Y327" s="18"/>
      <c r="Z327" s="18"/>
      <c r="AA327" s="21"/>
      <c r="AB327" s="21"/>
      <c r="AC327" s="21"/>
      <c r="AD327" s="21"/>
      <c r="AE327" s="21"/>
      <c r="AF327" s="21"/>
      <c r="AG327" s="21"/>
      <c r="AH327" s="20">
        <f t="shared" si="269"/>
        <v>0</v>
      </c>
      <c r="AI327" s="25"/>
      <c r="AJ327" s="24"/>
      <c r="AK327" s="16" t="str">
        <f t="shared" si="226"/>
        <v/>
      </c>
      <c r="AL327" s="42"/>
      <c r="AM327" s="43"/>
      <c r="AN327" s="47"/>
      <c r="AO327" s="45"/>
      <c r="AP327" s="46"/>
      <c r="AQ327" s="46"/>
      <c r="AR327" s="15"/>
      <c r="AS327" s="15"/>
      <c r="AT327" s="15"/>
      <c r="AU327" s="15"/>
      <c r="AV327" s="15"/>
      <c r="AW327" s="15"/>
      <c r="AX327" s="16">
        <f t="shared" ca="1" si="263"/>
        <v>0</v>
      </c>
      <c r="AY327" s="79"/>
      <c r="AZ327" s="80">
        <v>1</v>
      </c>
      <c r="BA327" s="80" t="str">
        <f t="shared" si="264"/>
        <v xml:space="preserve"> </v>
      </c>
      <c r="BB327" s="80">
        <v>2</v>
      </c>
      <c r="BC327" s="80" t="str">
        <f t="shared" si="265"/>
        <v xml:space="preserve"> </v>
      </c>
      <c r="BD327" s="80">
        <v>3</v>
      </c>
      <c r="BE327" s="80" t="str">
        <f t="shared" si="270"/>
        <v xml:space="preserve"> </v>
      </c>
      <c r="BF327" s="80">
        <v>4</v>
      </c>
      <c r="BG327" s="81"/>
      <c r="BH327" s="80">
        <v>5</v>
      </c>
      <c r="BI327" s="80" t="str">
        <f t="shared" si="266"/>
        <v xml:space="preserve"> </v>
      </c>
      <c r="BJ327" s="80">
        <v>6</v>
      </c>
      <c r="BK327" s="77" t="str">
        <f t="shared" si="267"/>
        <v xml:space="preserve"> </v>
      </c>
      <c r="BU327" s="3"/>
      <c r="BV327" s="3"/>
      <c r="BW327" s="3"/>
      <c r="BX327" s="3"/>
      <c r="BY327" s="3"/>
      <c r="BZ327" s="3"/>
    </row>
    <row r="328" spans="1:78" x14ac:dyDescent="0.25">
      <c r="A328" s="39">
        <v>327</v>
      </c>
      <c r="B328" s="10"/>
      <c r="C328" s="27" t="str">
        <f t="shared" si="258"/>
        <v/>
      </c>
      <c r="D328" s="27">
        <f t="shared" si="268"/>
        <v>0</v>
      </c>
      <c r="E328" s="27">
        <f t="shared" si="268"/>
        <v>0</v>
      </c>
      <c r="F328" s="27">
        <f t="shared" si="268"/>
        <v>0</v>
      </c>
      <c r="G328" s="27">
        <f t="shared" si="268"/>
        <v>0</v>
      </c>
      <c r="H328" s="27">
        <f t="shared" si="268"/>
        <v>0</v>
      </c>
      <c r="I328" s="27">
        <f t="shared" si="268"/>
        <v>0</v>
      </c>
      <c r="J328" s="27">
        <f t="shared" si="268"/>
        <v>0</v>
      </c>
      <c r="K328" s="27">
        <f t="shared" si="268"/>
        <v>0</v>
      </c>
      <c r="L328" s="27">
        <f t="shared" si="268"/>
        <v>0</v>
      </c>
      <c r="M328" s="27">
        <f t="shared" si="268"/>
        <v>0</v>
      </c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18"/>
      <c r="Y328" s="18"/>
      <c r="Z328" s="18"/>
      <c r="AA328" s="21"/>
      <c r="AB328" s="21"/>
      <c r="AC328" s="21"/>
      <c r="AD328" s="21"/>
      <c r="AE328" s="21"/>
      <c r="AF328" s="21"/>
      <c r="AG328" s="21"/>
      <c r="AH328" s="20">
        <f t="shared" si="269"/>
        <v>0</v>
      </c>
      <c r="AI328" s="25"/>
      <c r="AJ328" s="24"/>
      <c r="AK328" s="16" t="str">
        <f t="shared" si="226"/>
        <v/>
      </c>
      <c r="AL328" s="42"/>
      <c r="AM328" s="43"/>
      <c r="AN328" s="47"/>
      <c r="AO328" s="45"/>
      <c r="AP328" s="46"/>
      <c r="AQ328" s="46"/>
      <c r="AR328" s="15"/>
      <c r="AS328" s="15"/>
      <c r="AT328" s="15"/>
      <c r="AU328" s="15"/>
      <c r="AV328" s="15"/>
      <c r="AW328" s="15"/>
      <c r="AX328" s="16">
        <f t="shared" ca="1" si="263"/>
        <v>0</v>
      </c>
      <c r="AY328" s="79"/>
      <c r="AZ328" s="80">
        <v>1</v>
      </c>
      <c r="BA328" s="80" t="str">
        <f t="shared" si="264"/>
        <v xml:space="preserve"> </v>
      </c>
      <c r="BB328" s="80">
        <v>2</v>
      </c>
      <c r="BC328" s="80" t="str">
        <f t="shared" si="265"/>
        <v xml:space="preserve"> </v>
      </c>
      <c r="BD328" s="80">
        <v>3</v>
      </c>
      <c r="BE328" s="80" t="str">
        <f t="shared" si="270"/>
        <v xml:space="preserve"> </v>
      </c>
      <c r="BF328" s="80">
        <v>4</v>
      </c>
      <c r="BG328" s="81"/>
      <c r="BH328" s="80">
        <v>5</v>
      </c>
      <c r="BI328" s="80" t="str">
        <f t="shared" si="266"/>
        <v xml:space="preserve"> </v>
      </c>
      <c r="BJ328" s="80">
        <v>6</v>
      </c>
      <c r="BK328" s="77" t="str">
        <f t="shared" si="267"/>
        <v xml:space="preserve"> </v>
      </c>
      <c r="BU328" s="3"/>
      <c r="BV328" s="3"/>
      <c r="BW328" s="3"/>
      <c r="BX328" s="3"/>
      <c r="BY328" s="3"/>
      <c r="BZ328" s="3"/>
    </row>
    <row r="329" spans="1:78" x14ac:dyDescent="0.25">
      <c r="A329" s="39">
        <v>328</v>
      </c>
      <c r="B329" s="10"/>
      <c r="C329" s="27" t="str">
        <f t="shared" si="258"/>
        <v/>
      </c>
      <c r="D329" s="27">
        <f t="shared" si="268"/>
        <v>0</v>
      </c>
      <c r="E329" s="27">
        <f t="shared" si="268"/>
        <v>0</v>
      </c>
      <c r="F329" s="27">
        <f t="shared" si="268"/>
        <v>0</v>
      </c>
      <c r="G329" s="27">
        <f t="shared" si="268"/>
        <v>0</v>
      </c>
      <c r="H329" s="27">
        <f t="shared" si="268"/>
        <v>0</v>
      </c>
      <c r="I329" s="27">
        <f t="shared" si="268"/>
        <v>0</v>
      </c>
      <c r="J329" s="27">
        <f t="shared" si="268"/>
        <v>0</v>
      </c>
      <c r="K329" s="27">
        <f t="shared" si="268"/>
        <v>0</v>
      </c>
      <c r="L329" s="27">
        <f t="shared" si="268"/>
        <v>0</v>
      </c>
      <c r="M329" s="27">
        <f t="shared" si="268"/>
        <v>0</v>
      </c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18"/>
      <c r="Y329" s="18"/>
      <c r="Z329" s="18"/>
      <c r="AA329" s="21"/>
      <c r="AB329" s="21"/>
      <c r="AC329" s="21"/>
      <c r="AD329" s="21"/>
      <c r="AE329" s="21"/>
      <c r="AF329" s="21"/>
      <c r="AG329" s="21"/>
      <c r="AH329" s="20">
        <f t="shared" si="269"/>
        <v>0</v>
      </c>
      <c r="AI329" s="25"/>
      <c r="AJ329" s="24"/>
      <c r="AK329" s="16" t="str">
        <f t="shared" si="226"/>
        <v/>
      </c>
      <c r="AL329" s="42"/>
      <c r="AM329" s="43"/>
      <c r="AN329" s="47"/>
      <c r="AO329" s="45"/>
      <c r="AP329" s="46"/>
      <c r="AQ329" s="46"/>
      <c r="AR329" s="15"/>
      <c r="AS329" s="15"/>
      <c r="AT329" s="15"/>
      <c r="AU329" s="15"/>
      <c r="AV329" s="15"/>
      <c r="AW329" s="15"/>
      <c r="AX329" s="16">
        <f t="shared" ca="1" si="263"/>
        <v>0</v>
      </c>
      <c r="AY329" s="79"/>
      <c r="AZ329" s="80">
        <v>1</v>
      </c>
      <c r="BA329" s="80" t="str">
        <f t="shared" si="264"/>
        <v xml:space="preserve"> </v>
      </c>
      <c r="BB329" s="80">
        <v>2</v>
      </c>
      <c r="BC329" s="80" t="str">
        <f t="shared" si="265"/>
        <v xml:space="preserve"> </v>
      </c>
      <c r="BD329" s="80">
        <v>3</v>
      </c>
      <c r="BE329" s="80" t="str">
        <f t="shared" si="270"/>
        <v xml:space="preserve"> </v>
      </c>
      <c r="BF329" s="80">
        <v>4</v>
      </c>
      <c r="BG329" s="81"/>
      <c r="BH329" s="80">
        <v>5</v>
      </c>
      <c r="BI329" s="80" t="str">
        <f t="shared" si="266"/>
        <v xml:space="preserve"> </v>
      </c>
      <c r="BJ329" s="80">
        <v>6</v>
      </c>
      <c r="BK329" s="77" t="str">
        <f t="shared" si="267"/>
        <v xml:space="preserve"> </v>
      </c>
      <c r="BU329" s="3"/>
      <c r="BV329" s="3"/>
      <c r="BW329" s="3"/>
      <c r="BX329" s="3"/>
      <c r="BY329" s="3"/>
      <c r="BZ329" s="3"/>
    </row>
    <row r="330" spans="1:78" x14ac:dyDescent="0.25">
      <c r="A330" s="39">
        <v>329</v>
      </c>
      <c r="B330" s="10"/>
      <c r="C330" s="27" t="str">
        <f t="shared" si="258"/>
        <v/>
      </c>
      <c r="D330" s="27">
        <f t="shared" si="268"/>
        <v>0</v>
      </c>
      <c r="E330" s="27">
        <f t="shared" si="268"/>
        <v>0</v>
      </c>
      <c r="F330" s="27">
        <f t="shared" si="268"/>
        <v>0</v>
      </c>
      <c r="G330" s="27">
        <f t="shared" si="268"/>
        <v>0</v>
      </c>
      <c r="H330" s="27">
        <f t="shared" si="268"/>
        <v>0</v>
      </c>
      <c r="I330" s="27">
        <f t="shared" si="268"/>
        <v>0</v>
      </c>
      <c r="J330" s="27">
        <f t="shared" si="268"/>
        <v>0</v>
      </c>
      <c r="K330" s="27">
        <f t="shared" si="268"/>
        <v>0</v>
      </c>
      <c r="L330" s="27">
        <f t="shared" si="268"/>
        <v>0</v>
      </c>
      <c r="M330" s="27">
        <f t="shared" si="268"/>
        <v>0</v>
      </c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18"/>
      <c r="Y330" s="18"/>
      <c r="Z330" s="18"/>
      <c r="AA330" s="21"/>
      <c r="AB330" s="21"/>
      <c r="AC330" s="21"/>
      <c r="AD330" s="21"/>
      <c r="AE330" s="21"/>
      <c r="AF330" s="21"/>
      <c r="AG330" s="21"/>
      <c r="AH330" s="20">
        <f t="shared" si="269"/>
        <v>0</v>
      </c>
      <c r="AI330" s="25"/>
      <c r="AJ330" s="24"/>
      <c r="AK330" s="16" t="str">
        <f t="shared" si="226"/>
        <v/>
      </c>
      <c r="AL330" s="42"/>
      <c r="AM330" s="43"/>
      <c r="AN330" s="47"/>
      <c r="AO330" s="45"/>
      <c r="AP330" s="46"/>
      <c r="AQ330" s="46"/>
      <c r="AR330" s="15"/>
      <c r="AS330" s="15"/>
      <c r="AT330" s="15"/>
      <c r="AU330" s="15"/>
      <c r="AV330" s="15"/>
      <c r="AW330" s="15"/>
      <c r="AX330" s="16">
        <f t="shared" ca="1" si="263"/>
        <v>0</v>
      </c>
      <c r="AY330" s="79"/>
      <c r="AZ330" s="80">
        <v>1</v>
      </c>
      <c r="BA330" s="80" t="str">
        <f t="shared" si="264"/>
        <v xml:space="preserve"> </v>
      </c>
      <c r="BB330" s="80">
        <v>2</v>
      </c>
      <c r="BC330" s="80" t="str">
        <f t="shared" si="265"/>
        <v xml:space="preserve"> </v>
      </c>
      <c r="BD330" s="80">
        <v>3</v>
      </c>
      <c r="BE330" s="80" t="str">
        <f t="shared" si="270"/>
        <v xml:space="preserve"> </v>
      </c>
      <c r="BF330" s="80">
        <v>4</v>
      </c>
      <c r="BG330" s="81"/>
      <c r="BH330" s="80">
        <v>5</v>
      </c>
      <c r="BI330" s="80" t="str">
        <f t="shared" si="266"/>
        <v xml:space="preserve"> </v>
      </c>
      <c r="BJ330" s="80">
        <v>6</v>
      </c>
      <c r="BK330" s="77" t="str">
        <f t="shared" si="267"/>
        <v xml:space="preserve"> </v>
      </c>
      <c r="BU330" s="3"/>
      <c r="BV330" s="3"/>
      <c r="BW330" s="3"/>
      <c r="BX330" s="3"/>
      <c r="BY330" s="3"/>
      <c r="BZ330" s="3"/>
    </row>
    <row r="331" spans="1:78" x14ac:dyDescent="0.25">
      <c r="A331" s="39">
        <v>330</v>
      </c>
      <c r="B331" s="10"/>
      <c r="C331" s="27" t="str">
        <f t="shared" si="258"/>
        <v/>
      </c>
      <c r="D331" s="27">
        <f t="shared" si="268"/>
        <v>0</v>
      </c>
      <c r="E331" s="27">
        <f t="shared" si="268"/>
        <v>0</v>
      </c>
      <c r="F331" s="27">
        <f t="shared" si="268"/>
        <v>0</v>
      </c>
      <c r="G331" s="27">
        <f t="shared" si="268"/>
        <v>0</v>
      </c>
      <c r="H331" s="27">
        <f t="shared" si="268"/>
        <v>0</v>
      </c>
      <c r="I331" s="27">
        <f t="shared" si="268"/>
        <v>0</v>
      </c>
      <c r="J331" s="27">
        <f t="shared" si="268"/>
        <v>0</v>
      </c>
      <c r="K331" s="27">
        <f t="shared" si="268"/>
        <v>0</v>
      </c>
      <c r="L331" s="27">
        <f t="shared" si="268"/>
        <v>0</v>
      </c>
      <c r="M331" s="27">
        <f t="shared" si="268"/>
        <v>0</v>
      </c>
      <c r="N331" s="7">
        <f>IF(D331=0,D1,"")</f>
        <v>1</v>
      </c>
      <c r="O331" s="7">
        <f t="shared" ref="O331:W331" si="271">IF(E331=0,E1,"")</f>
        <v>2</v>
      </c>
      <c r="P331" s="7">
        <f t="shared" si="271"/>
        <v>3</v>
      </c>
      <c r="Q331" s="7">
        <f t="shared" si="271"/>
        <v>4</v>
      </c>
      <c r="R331" s="7">
        <f t="shared" si="271"/>
        <v>5</v>
      </c>
      <c r="S331" s="7">
        <f t="shared" si="271"/>
        <v>6</v>
      </c>
      <c r="T331" s="7">
        <f t="shared" si="271"/>
        <v>7</v>
      </c>
      <c r="U331" s="7">
        <f t="shared" si="271"/>
        <v>8</v>
      </c>
      <c r="V331" s="7">
        <f t="shared" si="271"/>
        <v>9</v>
      </c>
      <c r="W331" s="7">
        <f t="shared" si="271"/>
        <v>0</v>
      </c>
      <c r="X331" s="18"/>
      <c r="Y331" s="18"/>
      <c r="Z331" s="18"/>
      <c r="AA331" s="21"/>
      <c r="AB331" s="21"/>
      <c r="AC331" s="21"/>
      <c r="AD331" s="21"/>
      <c r="AE331" s="21"/>
      <c r="AF331" s="21"/>
      <c r="AG331" s="21"/>
      <c r="AH331" s="20">
        <f t="shared" si="269"/>
        <v>0</v>
      </c>
      <c r="AI331" s="25"/>
      <c r="AJ331" s="24"/>
      <c r="AK331" s="16" t="str">
        <f t="shared" si="226"/>
        <v/>
      </c>
      <c r="AL331" s="42"/>
      <c r="AM331" s="43"/>
      <c r="AN331" s="47"/>
      <c r="AO331" s="45"/>
      <c r="AP331" s="46"/>
      <c r="AQ331" s="46"/>
      <c r="AR331" s="15"/>
      <c r="AS331" s="15"/>
      <c r="AT331" s="15"/>
      <c r="AU331" s="15"/>
      <c r="AV331" s="15"/>
      <c r="AW331" s="15"/>
      <c r="AX331" s="16">
        <f t="shared" ca="1" si="263"/>
        <v>0</v>
      </c>
      <c r="AY331" s="79"/>
      <c r="AZ331" s="80">
        <v>1</v>
      </c>
      <c r="BA331" s="80" t="str">
        <f t="shared" si="264"/>
        <v xml:space="preserve"> </v>
      </c>
      <c r="BB331" s="80">
        <v>2</v>
      </c>
      <c r="BC331" s="80" t="str">
        <f t="shared" si="265"/>
        <v xml:space="preserve"> </v>
      </c>
      <c r="BD331" s="80">
        <v>3</v>
      </c>
      <c r="BE331" s="80" t="str">
        <f t="shared" si="270"/>
        <v xml:space="preserve"> </v>
      </c>
      <c r="BF331" s="80">
        <v>4</v>
      </c>
      <c r="BG331" s="81"/>
      <c r="BH331" s="80">
        <v>5</v>
      </c>
      <c r="BI331" s="80" t="str">
        <f t="shared" si="266"/>
        <v xml:space="preserve"> </v>
      </c>
      <c r="BJ331" s="80">
        <v>6</v>
      </c>
      <c r="BK331" s="77" t="str">
        <f t="shared" si="267"/>
        <v xml:space="preserve"> </v>
      </c>
      <c r="BU331" s="3"/>
      <c r="BV331" s="3"/>
      <c r="BW331" s="3"/>
      <c r="BX331" s="3"/>
      <c r="BY331" s="3"/>
      <c r="BZ331" s="3"/>
    </row>
    <row r="332" spans="1:78" x14ac:dyDescent="0.25">
      <c r="A332" s="39">
        <v>331</v>
      </c>
      <c r="B332" s="10"/>
      <c r="C332" s="27" t="str">
        <f t="shared" si="258"/>
        <v/>
      </c>
      <c r="D332" s="34">
        <f>IF($C332=D1,1,0)</f>
        <v>0</v>
      </c>
      <c r="E332" s="34">
        <f t="shared" ref="E332:L332" si="272">IF($C332=E1,1,0)</f>
        <v>0</v>
      </c>
      <c r="F332" s="34">
        <f t="shared" si="272"/>
        <v>0</v>
      </c>
      <c r="G332" s="34">
        <f t="shared" si="272"/>
        <v>0</v>
      </c>
      <c r="H332" s="34">
        <f t="shared" si="272"/>
        <v>0</v>
      </c>
      <c r="I332" s="34">
        <f t="shared" si="272"/>
        <v>0</v>
      </c>
      <c r="J332" s="34">
        <f t="shared" si="272"/>
        <v>0</v>
      </c>
      <c r="K332" s="34">
        <f t="shared" si="272"/>
        <v>0</v>
      </c>
      <c r="L332" s="34">
        <f t="shared" si="272"/>
        <v>0</v>
      </c>
      <c r="M332" s="34">
        <f>IF($C332=M1,1,0)</f>
        <v>0</v>
      </c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19" t="str">
        <f>IF(N$331=$C332,"WIN","")</f>
        <v/>
      </c>
      <c r="Y332" s="19" t="str">
        <f t="shared" ref="Y332:AG334" si="273">IF(O$331=$C332,"WIN","")</f>
        <v/>
      </c>
      <c r="Z332" s="19" t="str">
        <f t="shared" si="273"/>
        <v/>
      </c>
      <c r="AA332" s="19" t="str">
        <f t="shared" si="273"/>
        <v/>
      </c>
      <c r="AB332" s="19" t="str">
        <f t="shared" si="273"/>
        <v/>
      </c>
      <c r="AC332" s="19" t="str">
        <f t="shared" si="273"/>
        <v/>
      </c>
      <c r="AD332" s="19" t="str">
        <f t="shared" si="273"/>
        <v/>
      </c>
      <c r="AE332" s="19" t="str">
        <f t="shared" si="273"/>
        <v/>
      </c>
      <c r="AF332" s="19" t="str">
        <f t="shared" si="273"/>
        <v/>
      </c>
      <c r="AG332" s="19" t="str">
        <f t="shared" si="273"/>
        <v/>
      </c>
      <c r="AH332" s="20">
        <f t="shared" si="269"/>
        <v>0</v>
      </c>
      <c r="AI332" s="26">
        <f>SUM(AH332:AH334)</f>
        <v>0</v>
      </c>
      <c r="AJ332" s="20" t="str">
        <f>IF(AI332&lt;&gt;0,"W",IF(AI332=0,"L"))</f>
        <v>L</v>
      </c>
      <c r="AK332" s="16">
        <f t="shared" si="226"/>
        <v>10</v>
      </c>
      <c r="AL332" s="50" t="str">
        <f>IF(AND(AI332&gt;0,AK332=1),"W","L ")</f>
        <v xml:space="preserve">L </v>
      </c>
      <c r="AM332" s="51" t="str">
        <f>IF(AND(AI332&gt;0,AK332=2),"W","L ")</f>
        <v xml:space="preserve">L </v>
      </c>
      <c r="AN332" s="47" t="str">
        <f>IF(AND(AI332&gt;0,AK332=3),"W","L ")</f>
        <v xml:space="preserve">L </v>
      </c>
      <c r="AO332" s="48" t="str">
        <f>IF(AND(AI332&gt;0,AK332=4),"W","L ")</f>
        <v xml:space="preserve">L </v>
      </c>
      <c r="AP332" s="49" t="str">
        <f>IF(AND(AI332&gt;0,AK332=5),"W","L ")</f>
        <v xml:space="preserve">L </v>
      </c>
      <c r="AQ332" s="49" t="str">
        <f>IF(AND(AI332&gt;0,AK332=6),"W","L ")</f>
        <v xml:space="preserve">L </v>
      </c>
      <c r="AR332" s="15"/>
      <c r="AS332" s="15"/>
      <c r="AT332" s="15"/>
      <c r="AU332" s="15"/>
      <c r="AV332" s="15"/>
      <c r="AW332" s="15"/>
      <c r="AX332" s="16">
        <f t="shared" ca="1" si="263"/>
        <v>0</v>
      </c>
      <c r="AY332" s="79"/>
      <c r="AZ332" s="80">
        <v>1</v>
      </c>
      <c r="BA332" s="80" t="str">
        <f t="shared" si="264"/>
        <v xml:space="preserve"> </v>
      </c>
      <c r="BB332" s="80">
        <v>2</v>
      </c>
      <c r="BC332" s="80" t="str">
        <f t="shared" si="265"/>
        <v xml:space="preserve"> </v>
      </c>
      <c r="BD332" s="80">
        <v>3</v>
      </c>
      <c r="BE332" s="80" t="str">
        <f t="shared" si="270"/>
        <v xml:space="preserve"> </v>
      </c>
      <c r="BF332" s="80">
        <v>4</v>
      </c>
      <c r="BG332" s="81"/>
      <c r="BH332" s="80">
        <v>5</v>
      </c>
      <c r="BI332" s="80" t="str">
        <f t="shared" si="266"/>
        <v xml:space="preserve"> </v>
      </c>
      <c r="BJ332" s="80">
        <v>6</v>
      </c>
      <c r="BK332" s="77" t="str">
        <f t="shared" si="267"/>
        <v xml:space="preserve"> </v>
      </c>
      <c r="BU332" s="3"/>
      <c r="BV332" s="3"/>
      <c r="BW332" s="3"/>
      <c r="BX332" s="3"/>
      <c r="BY332" s="3"/>
      <c r="BZ332" s="3"/>
    </row>
    <row r="333" spans="1:78" x14ac:dyDescent="0.25">
      <c r="A333" s="39">
        <v>332</v>
      </c>
      <c r="B333" s="10"/>
      <c r="C333" s="27" t="str">
        <f t="shared" si="258"/>
        <v/>
      </c>
      <c r="D333" s="27">
        <f>IF($C333=D$1,1+D332,D332)</f>
        <v>0</v>
      </c>
      <c r="E333" s="27">
        <f t="shared" ref="E333:M333" si="274">IF($C333=E$1,1+E332,E332)</f>
        <v>0</v>
      </c>
      <c r="F333" s="27">
        <f t="shared" si="274"/>
        <v>0</v>
      </c>
      <c r="G333" s="27">
        <f t="shared" si="274"/>
        <v>0</v>
      </c>
      <c r="H333" s="27">
        <f t="shared" si="274"/>
        <v>0</v>
      </c>
      <c r="I333" s="27">
        <f t="shared" si="274"/>
        <v>0</v>
      </c>
      <c r="J333" s="27">
        <f t="shared" si="274"/>
        <v>0</v>
      </c>
      <c r="K333" s="27">
        <f t="shared" si="274"/>
        <v>0</v>
      </c>
      <c r="L333" s="27">
        <f t="shared" si="274"/>
        <v>0</v>
      </c>
      <c r="M333" s="27">
        <f t="shared" si="274"/>
        <v>0</v>
      </c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19" t="str">
        <f t="shared" ref="X333:X334" si="275">IF(N$331=$C333,"WIN","")</f>
        <v/>
      </c>
      <c r="Y333" s="19" t="str">
        <f t="shared" si="273"/>
        <v/>
      </c>
      <c r="Z333" s="19" t="str">
        <f t="shared" si="273"/>
        <v/>
      </c>
      <c r="AA333" s="19" t="str">
        <f t="shared" si="273"/>
        <v/>
      </c>
      <c r="AB333" s="19" t="str">
        <f t="shared" si="273"/>
        <v/>
      </c>
      <c r="AC333" s="19" t="str">
        <f t="shared" si="273"/>
        <v/>
      </c>
      <c r="AD333" s="19" t="str">
        <f t="shared" si="273"/>
        <v/>
      </c>
      <c r="AE333" s="19" t="str">
        <f t="shared" si="273"/>
        <v/>
      </c>
      <c r="AF333" s="19" t="str">
        <f t="shared" si="273"/>
        <v/>
      </c>
      <c r="AG333" s="19" t="str">
        <f t="shared" si="273"/>
        <v/>
      </c>
      <c r="AH333" s="20">
        <f t="shared" si="269"/>
        <v>0</v>
      </c>
      <c r="AI333" s="25"/>
      <c r="AJ333" s="24"/>
      <c r="AK333" s="16" t="str">
        <f t="shared" ref="AK333:AK396" si="276">IF(COUNT(N332:W332)=0,"",COUNT(N332:W332))</f>
        <v/>
      </c>
      <c r="AL333" s="42"/>
      <c r="AM333" s="43"/>
      <c r="AN333" s="47"/>
      <c r="AO333" s="45"/>
      <c r="AP333" s="46"/>
      <c r="AQ333" s="46"/>
      <c r="AR333" s="15"/>
      <c r="AS333" s="15"/>
      <c r="AT333" s="15"/>
      <c r="AU333" s="15"/>
      <c r="AV333" s="15"/>
      <c r="AW333" s="15"/>
      <c r="AX333" s="16">
        <f t="shared" ca="1" si="263"/>
        <v>0</v>
      </c>
      <c r="AY333" s="79"/>
      <c r="AZ333" s="80">
        <v>1</v>
      </c>
      <c r="BA333" s="80" t="str">
        <f t="shared" si="264"/>
        <v xml:space="preserve"> </v>
      </c>
      <c r="BB333" s="80">
        <v>2</v>
      </c>
      <c r="BC333" s="80" t="str">
        <f t="shared" si="265"/>
        <v xml:space="preserve"> </v>
      </c>
      <c r="BD333" s="80">
        <v>3</v>
      </c>
      <c r="BE333" s="80" t="str">
        <f t="shared" si="270"/>
        <v xml:space="preserve"> </v>
      </c>
      <c r="BF333" s="80">
        <v>4</v>
      </c>
      <c r="BG333" s="81"/>
      <c r="BH333" s="80">
        <v>5</v>
      </c>
      <c r="BI333" s="80" t="str">
        <f t="shared" si="266"/>
        <v xml:space="preserve"> </v>
      </c>
      <c r="BJ333" s="80">
        <v>6</v>
      </c>
      <c r="BK333" s="77" t="str">
        <f t="shared" si="267"/>
        <v xml:space="preserve"> </v>
      </c>
      <c r="BU333" s="3"/>
      <c r="BV333" s="3"/>
      <c r="BW333" s="3"/>
      <c r="BX333" s="3"/>
      <c r="BY333" s="3"/>
      <c r="BZ333" s="3"/>
    </row>
    <row r="334" spans="1:78" x14ac:dyDescent="0.25">
      <c r="A334" s="39">
        <v>333</v>
      </c>
      <c r="B334" s="10"/>
      <c r="C334" s="27" t="str">
        <f t="shared" si="258"/>
        <v/>
      </c>
      <c r="D334" s="27">
        <f t="shared" ref="D334:M341" si="277">IF($C334=D$1,1+D333,D333)</f>
        <v>0</v>
      </c>
      <c r="E334" s="27">
        <f t="shared" si="277"/>
        <v>0</v>
      </c>
      <c r="F334" s="27">
        <f t="shared" si="277"/>
        <v>0</v>
      </c>
      <c r="G334" s="27">
        <f t="shared" si="277"/>
        <v>0</v>
      </c>
      <c r="H334" s="27">
        <f t="shared" si="277"/>
        <v>0</v>
      </c>
      <c r="I334" s="27">
        <f t="shared" si="277"/>
        <v>0</v>
      </c>
      <c r="J334" s="27">
        <f t="shared" si="277"/>
        <v>0</v>
      </c>
      <c r="K334" s="27">
        <f t="shared" si="277"/>
        <v>0</v>
      </c>
      <c r="L334" s="27">
        <f t="shared" si="277"/>
        <v>0</v>
      </c>
      <c r="M334" s="27">
        <f t="shared" si="277"/>
        <v>0</v>
      </c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19" t="str">
        <f t="shared" si="275"/>
        <v/>
      </c>
      <c r="Y334" s="19" t="str">
        <f t="shared" si="273"/>
        <v/>
      </c>
      <c r="Z334" s="19" t="str">
        <f t="shared" si="273"/>
        <v/>
      </c>
      <c r="AA334" s="19" t="str">
        <f t="shared" si="273"/>
        <v/>
      </c>
      <c r="AB334" s="19" t="str">
        <f t="shared" si="273"/>
        <v/>
      </c>
      <c r="AC334" s="19" t="str">
        <f t="shared" si="273"/>
        <v/>
      </c>
      <c r="AD334" s="19" t="str">
        <f t="shared" si="273"/>
        <v/>
      </c>
      <c r="AE334" s="19" t="str">
        <f t="shared" si="273"/>
        <v/>
      </c>
      <c r="AF334" s="19" t="str">
        <f t="shared" si="273"/>
        <v/>
      </c>
      <c r="AG334" s="19" t="str">
        <f t="shared" si="273"/>
        <v/>
      </c>
      <c r="AH334" s="20">
        <f t="shared" si="269"/>
        <v>0</v>
      </c>
      <c r="AI334" s="25"/>
      <c r="AJ334" s="24"/>
      <c r="AK334" s="16" t="str">
        <f t="shared" si="276"/>
        <v/>
      </c>
      <c r="AL334" s="42"/>
      <c r="AM334" s="43"/>
      <c r="AN334" s="47"/>
      <c r="AO334" s="45"/>
      <c r="AP334" s="46"/>
      <c r="AQ334" s="46"/>
      <c r="AR334" s="15"/>
      <c r="AS334" s="15"/>
      <c r="AT334" s="15"/>
      <c r="AU334" s="15"/>
      <c r="AV334" s="15"/>
      <c r="AW334" s="15"/>
      <c r="AX334" s="16">
        <f t="shared" ca="1" si="263"/>
        <v>0</v>
      </c>
      <c r="AY334" s="79"/>
      <c r="AZ334" s="80">
        <v>1</v>
      </c>
      <c r="BA334" s="80" t="str">
        <f t="shared" si="264"/>
        <v xml:space="preserve"> </v>
      </c>
      <c r="BB334" s="80">
        <v>2</v>
      </c>
      <c r="BC334" s="80" t="str">
        <f t="shared" si="265"/>
        <v xml:space="preserve"> </v>
      </c>
      <c r="BD334" s="80">
        <v>3</v>
      </c>
      <c r="BE334" s="80" t="str">
        <f t="shared" si="270"/>
        <v xml:space="preserve"> </v>
      </c>
      <c r="BF334" s="80">
        <v>4</v>
      </c>
      <c r="BG334" s="81"/>
      <c r="BH334" s="80">
        <v>5</v>
      </c>
      <c r="BI334" s="80" t="str">
        <f t="shared" si="266"/>
        <v xml:space="preserve"> </v>
      </c>
      <c r="BJ334" s="80">
        <v>6</v>
      </c>
      <c r="BK334" s="77" t="str">
        <f t="shared" si="267"/>
        <v xml:space="preserve"> </v>
      </c>
      <c r="BU334" s="3"/>
      <c r="BV334" s="3"/>
      <c r="BW334" s="3"/>
      <c r="BX334" s="3"/>
      <c r="BY334" s="3"/>
      <c r="BZ334" s="3"/>
    </row>
    <row r="335" spans="1:78" x14ac:dyDescent="0.25">
      <c r="A335" s="39">
        <v>334</v>
      </c>
      <c r="B335" s="10"/>
      <c r="C335" s="27" t="str">
        <f t="shared" si="258"/>
        <v/>
      </c>
      <c r="D335" s="27">
        <f t="shared" si="277"/>
        <v>0</v>
      </c>
      <c r="E335" s="27">
        <f t="shared" si="277"/>
        <v>0</v>
      </c>
      <c r="F335" s="27">
        <f t="shared" si="277"/>
        <v>0</v>
      </c>
      <c r="G335" s="27">
        <f t="shared" si="277"/>
        <v>0</v>
      </c>
      <c r="H335" s="27">
        <f t="shared" si="277"/>
        <v>0</v>
      </c>
      <c r="I335" s="27">
        <f t="shared" si="277"/>
        <v>0</v>
      </c>
      <c r="J335" s="27">
        <f t="shared" si="277"/>
        <v>0</v>
      </c>
      <c r="K335" s="27">
        <f t="shared" si="277"/>
        <v>0</v>
      </c>
      <c r="L335" s="27">
        <f t="shared" si="277"/>
        <v>0</v>
      </c>
      <c r="M335" s="27">
        <f t="shared" si="277"/>
        <v>0</v>
      </c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18"/>
      <c r="Y335" s="18"/>
      <c r="Z335" s="18"/>
      <c r="AA335" s="21"/>
      <c r="AB335" s="21"/>
      <c r="AC335" s="21"/>
      <c r="AD335" s="21"/>
      <c r="AE335" s="21"/>
      <c r="AF335" s="21"/>
      <c r="AG335" s="21"/>
      <c r="AH335" s="20">
        <f t="shared" si="269"/>
        <v>0</v>
      </c>
      <c r="AI335" s="25"/>
      <c r="AJ335" s="24"/>
      <c r="AK335" s="16" t="str">
        <f t="shared" si="276"/>
        <v/>
      </c>
      <c r="AL335" s="42"/>
      <c r="AM335" s="43"/>
      <c r="AN335" s="47"/>
      <c r="AO335" s="45"/>
      <c r="AP335" s="46"/>
      <c r="AQ335" s="46"/>
      <c r="AR335" s="15"/>
      <c r="AS335" s="15"/>
      <c r="AT335" s="15"/>
      <c r="AU335" s="15"/>
      <c r="AV335" s="15"/>
      <c r="AW335" s="15"/>
      <c r="AX335" s="16">
        <f t="shared" ca="1" si="263"/>
        <v>0</v>
      </c>
      <c r="AY335" s="79"/>
      <c r="AZ335" s="80">
        <v>1</v>
      </c>
      <c r="BA335" s="80" t="str">
        <f t="shared" si="264"/>
        <v xml:space="preserve"> </v>
      </c>
      <c r="BB335" s="80">
        <v>2</v>
      </c>
      <c r="BC335" s="80" t="str">
        <f t="shared" si="265"/>
        <v xml:space="preserve"> </v>
      </c>
      <c r="BD335" s="80">
        <v>3</v>
      </c>
      <c r="BE335" s="80" t="str">
        <f t="shared" si="270"/>
        <v xml:space="preserve"> </v>
      </c>
      <c r="BF335" s="80">
        <v>4</v>
      </c>
      <c r="BG335" s="81"/>
      <c r="BH335" s="80">
        <v>5</v>
      </c>
      <c r="BI335" s="80" t="str">
        <f t="shared" si="266"/>
        <v xml:space="preserve"> </v>
      </c>
      <c r="BJ335" s="80">
        <v>6</v>
      </c>
      <c r="BK335" s="77" t="str">
        <f t="shared" si="267"/>
        <v xml:space="preserve"> </v>
      </c>
      <c r="BU335" s="3"/>
      <c r="BV335" s="3"/>
      <c r="BW335" s="3"/>
      <c r="BX335" s="3"/>
      <c r="BY335" s="3"/>
      <c r="BZ335" s="3"/>
    </row>
    <row r="336" spans="1:78" x14ac:dyDescent="0.25">
      <c r="A336" s="39">
        <v>335</v>
      </c>
      <c r="B336" s="10"/>
      <c r="C336" s="27" t="str">
        <f t="shared" si="258"/>
        <v/>
      </c>
      <c r="D336" s="27">
        <f t="shared" si="277"/>
        <v>0</v>
      </c>
      <c r="E336" s="27">
        <f t="shared" si="277"/>
        <v>0</v>
      </c>
      <c r="F336" s="27">
        <f t="shared" si="277"/>
        <v>0</v>
      </c>
      <c r="G336" s="27">
        <f t="shared" si="277"/>
        <v>0</v>
      </c>
      <c r="H336" s="27">
        <f t="shared" si="277"/>
        <v>0</v>
      </c>
      <c r="I336" s="27">
        <f t="shared" si="277"/>
        <v>0</v>
      </c>
      <c r="J336" s="27">
        <f t="shared" si="277"/>
        <v>0</v>
      </c>
      <c r="K336" s="27">
        <f t="shared" si="277"/>
        <v>0</v>
      </c>
      <c r="L336" s="27">
        <f t="shared" si="277"/>
        <v>0</v>
      </c>
      <c r="M336" s="27">
        <f t="shared" si="277"/>
        <v>0</v>
      </c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18"/>
      <c r="Y336" s="18"/>
      <c r="Z336" s="18"/>
      <c r="AA336" s="21"/>
      <c r="AB336" s="21"/>
      <c r="AC336" s="21"/>
      <c r="AD336" s="21"/>
      <c r="AE336" s="21"/>
      <c r="AF336" s="21"/>
      <c r="AG336" s="21"/>
      <c r="AH336" s="20">
        <f t="shared" si="269"/>
        <v>0</v>
      </c>
      <c r="AI336" s="25"/>
      <c r="AJ336" s="24"/>
      <c r="AK336" s="16" t="str">
        <f t="shared" si="276"/>
        <v/>
      </c>
      <c r="AL336" s="42"/>
      <c r="AM336" s="43"/>
      <c r="AN336" s="47"/>
      <c r="AO336" s="45"/>
      <c r="AP336" s="46"/>
      <c r="AQ336" s="46"/>
      <c r="AR336" s="15"/>
      <c r="AS336" s="15"/>
      <c r="AT336" s="15"/>
      <c r="AU336" s="15"/>
      <c r="AV336" s="15"/>
      <c r="AW336" s="15"/>
      <c r="AX336" s="16">
        <f t="shared" ca="1" si="263"/>
        <v>0</v>
      </c>
      <c r="AY336" s="79"/>
      <c r="AZ336" s="80">
        <v>1</v>
      </c>
      <c r="BA336" s="80" t="str">
        <f t="shared" si="264"/>
        <v xml:space="preserve"> </v>
      </c>
      <c r="BB336" s="80">
        <v>2</v>
      </c>
      <c r="BC336" s="80" t="str">
        <f t="shared" si="265"/>
        <v xml:space="preserve"> </v>
      </c>
      <c r="BD336" s="80">
        <v>3</v>
      </c>
      <c r="BE336" s="80" t="str">
        <f t="shared" si="270"/>
        <v xml:space="preserve"> </v>
      </c>
      <c r="BF336" s="80">
        <v>4</v>
      </c>
      <c r="BG336" s="81"/>
      <c r="BH336" s="80">
        <v>5</v>
      </c>
      <c r="BI336" s="80" t="str">
        <f t="shared" si="266"/>
        <v xml:space="preserve"> </v>
      </c>
      <c r="BJ336" s="80">
        <v>6</v>
      </c>
      <c r="BK336" s="77" t="str">
        <f t="shared" si="267"/>
        <v xml:space="preserve"> </v>
      </c>
      <c r="BU336" s="3"/>
      <c r="BV336" s="3"/>
      <c r="BW336" s="3"/>
      <c r="BX336" s="3"/>
      <c r="BY336" s="3"/>
      <c r="BZ336" s="3"/>
    </row>
    <row r="337" spans="1:78" x14ac:dyDescent="0.25">
      <c r="A337" s="39">
        <v>336</v>
      </c>
      <c r="B337" s="10"/>
      <c r="C337" s="27" t="str">
        <f t="shared" si="258"/>
        <v/>
      </c>
      <c r="D337" s="27">
        <f t="shared" si="277"/>
        <v>0</v>
      </c>
      <c r="E337" s="27">
        <f t="shared" si="277"/>
        <v>0</v>
      </c>
      <c r="F337" s="27">
        <f t="shared" si="277"/>
        <v>0</v>
      </c>
      <c r="G337" s="27">
        <f t="shared" si="277"/>
        <v>0</v>
      </c>
      <c r="H337" s="27">
        <f t="shared" si="277"/>
        <v>0</v>
      </c>
      <c r="I337" s="27">
        <f t="shared" si="277"/>
        <v>0</v>
      </c>
      <c r="J337" s="27">
        <f t="shared" si="277"/>
        <v>0</v>
      </c>
      <c r="K337" s="27">
        <f t="shared" si="277"/>
        <v>0</v>
      </c>
      <c r="L337" s="27">
        <f t="shared" si="277"/>
        <v>0</v>
      </c>
      <c r="M337" s="27">
        <f t="shared" si="277"/>
        <v>0</v>
      </c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18"/>
      <c r="Y337" s="18"/>
      <c r="Z337" s="18"/>
      <c r="AA337" s="21"/>
      <c r="AB337" s="21"/>
      <c r="AC337" s="21"/>
      <c r="AD337" s="21"/>
      <c r="AE337" s="21"/>
      <c r="AF337" s="21"/>
      <c r="AG337" s="21"/>
      <c r="AH337" s="20">
        <f t="shared" si="269"/>
        <v>0</v>
      </c>
      <c r="AI337" s="25"/>
      <c r="AJ337" s="24"/>
      <c r="AK337" s="16" t="str">
        <f t="shared" si="276"/>
        <v/>
      </c>
      <c r="AL337" s="42"/>
      <c r="AM337" s="43"/>
      <c r="AN337" s="47"/>
      <c r="AO337" s="45"/>
      <c r="AP337" s="46"/>
      <c r="AQ337" s="46"/>
      <c r="AR337" s="15"/>
      <c r="AS337" s="15"/>
      <c r="AT337" s="15"/>
      <c r="AU337" s="15"/>
      <c r="AV337" s="15"/>
      <c r="AW337" s="15"/>
      <c r="AX337" s="16">
        <f t="shared" ca="1" si="263"/>
        <v>0</v>
      </c>
      <c r="AY337" s="79"/>
      <c r="AZ337" s="80">
        <v>1</v>
      </c>
      <c r="BA337" s="80" t="str">
        <f t="shared" si="264"/>
        <v xml:space="preserve"> </v>
      </c>
      <c r="BB337" s="80">
        <v>2</v>
      </c>
      <c r="BC337" s="80" t="str">
        <f t="shared" si="265"/>
        <v xml:space="preserve"> </v>
      </c>
      <c r="BD337" s="80">
        <v>3</v>
      </c>
      <c r="BE337" s="80" t="str">
        <f t="shared" si="270"/>
        <v xml:space="preserve"> </v>
      </c>
      <c r="BF337" s="80">
        <v>4</v>
      </c>
      <c r="BG337" s="81"/>
      <c r="BH337" s="80">
        <v>5</v>
      </c>
      <c r="BI337" s="80" t="str">
        <f t="shared" si="266"/>
        <v xml:space="preserve"> </v>
      </c>
      <c r="BJ337" s="80">
        <v>6</v>
      </c>
      <c r="BK337" s="77" t="str">
        <f t="shared" si="267"/>
        <v xml:space="preserve"> </v>
      </c>
      <c r="BU337" s="3"/>
      <c r="BV337" s="3"/>
      <c r="BW337" s="3"/>
      <c r="BX337" s="3"/>
      <c r="BY337" s="3"/>
      <c r="BZ337" s="3"/>
    </row>
    <row r="338" spans="1:78" x14ac:dyDescent="0.25">
      <c r="A338" s="39">
        <v>337</v>
      </c>
      <c r="B338" s="10"/>
      <c r="C338" s="27" t="str">
        <f t="shared" si="258"/>
        <v/>
      </c>
      <c r="D338" s="27">
        <f t="shared" si="277"/>
        <v>0</v>
      </c>
      <c r="E338" s="27">
        <f t="shared" si="277"/>
        <v>0</v>
      </c>
      <c r="F338" s="27">
        <f t="shared" si="277"/>
        <v>0</v>
      </c>
      <c r="G338" s="27">
        <f t="shared" si="277"/>
        <v>0</v>
      </c>
      <c r="H338" s="27">
        <f t="shared" si="277"/>
        <v>0</v>
      </c>
      <c r="I338" s="27">
        <f t="shared" si="277"/>
        <v>0</v>
      </c>
      <c r="J338" s="27">
        <f t="shared" si="277"/>
        <v>0</v>
      </c>
      <c r="K338" s="27">
        <f t="shared" si="277"/>
        <v>0</v>
      </c>
      <c r="L338" s="27">
        <f t="shared" si="277"/>
        <v>0</v>
      </c>
      <c r="M338" s="27">
        <f t="shared" si="277"/>
        <v>0</v>
      </c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18"/>
      <c r="Y338" s="18"/>
      <c r="Z338" s="18"/>
      <c r="AA338" s="21"/>
      <c r="AB338" s="21"/>
      <c r="AC338" s="21"/>
      <c r="AD338" s="21"/>
      <c r="AE338" s="21"/>
      <c r="AF338" s="21"/>
      <c r="AG338" s="21"/>
      <c r="AH338" s="20">
        <f t="shared" si="269"/>
        <v>0</v>
      </c>
      <c r="AI338" s="25"/>
      <c r="AJ338" s="24"/>
      <c r="AK338" s="16" t="str">
        <f t="shared" si="276"/>
        <v/>
      </c>
      <c r="AL338" s="42"/>
      <c r="AM338" s="43"/>
      <c r="AN338" s="47"/>
      <c r="AO338" s="45"/>
      <c r="AP338" s="46"/>
      <c r="AQ338" s="46"/>
      <c r="AR338" s="15"/>
      <c r="AS338" s="15"/>
      <c r="AT338" s="15"/>
      <c r="AU338" s="15"/>
      <c r="AV338" s="15"/>
      <c r="AW338" s="15"/>
      <c r="AX338" s="16">
        <f t="shared" ca="1" si="263"/>
        <v>0</v>
      </c>
      <c r="AY338" s="79"/>
      <c r="AZ338" s="80">
        <v>1</v>
      </c>
      <c r="BA338" s="80" t="str">
        <f t="shared" si="264"/>
        <v xml:space="preserve"> </v>
      </c>
      <c r="BB338" s="80">
        <v>2</v>
      </c>
      <c r="BC338" s="80" t="str">
        <f t="shared" si="265"/>
        <v xml:space="preserve"> </v>
      </c>
      <c r="BD338" s="80">
        <v>3</v>
      </c>
      <c r="BE338" s="80" t="str">
        <f t="shared" si="270"/>
        <v xml:space="preserve"> </v>
      </c>
      <c r="BF338" s="80">
        <v>4</v>
      </c>
      <c r="BG338" s="81"/>
      <c r="BH338" s="80">
        <v>5</v>
      </c>
      <c r="BI338" s="80" t="str">
        <f t="shared" si="266"/>
        <v xml:space="preserve"> </v>
      </c>
      <c r="BJ338" s="80">
        <v>6</v>
      </c>
      <c r="BK338" s="77" t="str">
        <f t="shared" si="267"/>
        <v xml:space="preserve"> </v>
      </c>
      <c r="BU338" s="3"/>
      <c r="BV338" s="3"/>
      <c r="BW338" s="3"/>
      <c r="BX338" s="3"/>
      <c r="BY338" s="3"/>
      <c r="BZ338" s="3"/>
    </row>
    <row r="339" spans="1:78" x14ac:dyDescent="0.25">
      <c r="A339" s="39">
        <v>338</v>
      </c>
      <c r="B339" s="10"/>
      <c r="C339" s="27" t="str">
        <f t="shared" si="258"/>
        <v/>
      </c>
      <c r="D339" s="27">
        <f t="shared" si="277"/>
        <v>0</v>
      </c>
      <c r="E339" s="27">
        <f t="shared" si="277"/>
        <v>0</v>
      </c>
      <c r="F339" s="27">
        <f t="shared" si="277"/>
        <v>0</v>
      </c>
      <c r="G339" s="27">
        <f t="shared" si="277"/>
        <v>0</v>
      </c>
      <c r="H339" s="27">
        <f t="shared" si="277"/>
        <v>0</v>
      </c>
      <c r="I339" s="27">
        <f t="shared" si="277"/>
        <v>0</v>
      </c>
      <c r="J339" s="27">
        <f t="shared" si="277"/>
        <v>0</v>
      </c>
      <c r="K339" s="27">
        <f t="shared" si="277"/>
        <v>0</v>
      </c>
      <c r="L339" s="27">
        <f t="shared" si="277"/>
        <v>0</v>
      </c>
      <c r="M339" s="27">
        <f t="shared" si="277"/>
        <v>0</v>
      </c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18"/>
      <c r="Y339" s="18"/>
      <c r="Z339" s="18"/>
      <c r="AA339" s="21"/>
      <c r="AB339" s="21"/>
      <c r="AC339" s="21"/>
      <c r="AD339" s="21"/>
      <c r="AE339" s="21"/>
      <c r="AF339" s="21"/>
      <c r="AG339" s="21"/>
      <c r="AH339" s="20">
        <f t="shared" si="269"/>
        <v>0</v>
      </c>
      <c r="AI339" s="25"/>
      <c r="AJ339" s="24"/>
      <c r="AK339" s="16" t="str">
        <f t="shared" si="276"/>
        <v/>
      </c>
      <c r="AL339" s="42"/>
      <c r="AM339" s="43"/>
      <c r="AN339" s="47"/>
      <c r="AO339" s="45"/>
      <c r="AP339" s="46"/>
      <c r="AQ339" s="46"/>
      <c r="AR339" s="15"/>
      <c r="AS339" s="15"/>
      <c r="AT339" s="15"/>
      <c r="AU339" s="15"/>
      <c r="AV339" s="15"/>
      <c r="AW339" s="15"/>
      <c r="AX339" s="16">
        <f t="shared" ca="1" si="263"/>
        <v>0</v>
      </c>
      <c r="AY339" s="79"/>
      <c r="AZ339" s="80">
        <v>1</v>
      </c>
      <c r="BA339" s="80" t="str">
        <f t="shared" si="264"/>
        <v xml:space="preserve"> </v>
      </c>
      <c r="BB339" s="80">
        <v>2</v>
      </c>
      <c r="BC339" s="80" t="str">
        <f t="shared" si="265"/>
        <v xml:space="preserve"> </v>
      </c>
      <c r="BD339" s="80">
        <v>3</v>
      </c>
      <c r="BE339" s="80" t="str">
        <f t="shared" si="270"/>
        <v xml:space="preserve"> </v>
      </c>
      <c r="BF339" s="80">
        <v>4</v>
      </c>
      <c r="BG339" s="81"/>
      <c r="BH339" s="80">
        <v>5</v>
      </c>
      <c r="BI339" s="80" t="str">
        <f t="shared" si="266"/>
        <v xml:space="preserve"> </v>
      </c>
      <c r="BJ339" s="80">
        <v>6</v>
      </c>
      <c r="BK339" s="77" t="str">
        <f t="shared" si="267"/>
        <v xml:space="preserve"> </v>
      </c>
      <c r="BU339" s="3"/>
      <c r="BV339" s="3"/>
      <c r="BW339" s="3"/>
      <c r="BX339" s="3"/>
      <c r="BY339" s="3"/>
      <c r="BZ339" s="3"/>
    </row>
    <row r="340" spans="1:78" x14ac:dyDescent="0.25">
      <c r="A340" s="39">
        <v>339</v>
      </c>
      <c r="B340" s="10"/>
      <c r="C340" s="27" t="str">
        <f t="shared" si="258"/>
        <v/>
      </c>
      <c r="D340" s="27">
        <f t="shared" si="277"/>
        <v>0</v>
      </c>
      <c r="E340" s="27">
        <f t="shared" si="277"/>
        <v>0</v>
      </c>
      <c r="F340" s="27">
        <f t="shared" si="277"/>
        <v>0</v>
      </c>
      <c r="G340" s="27">
        <f t="shared" si="277"/>
        <v>0</v>
      </c>
      <c r="H340" s="27">
        <f t="shared" si="277"/>
        <v>0</v>
      </c>
      <c r="I340" s="27">
        <f t="shared" si="277"/>
        <v>0</v>
      </c>
      <c r="J340" s="27">
        <f t="shared" si="277"/>
        <v>0</v>
      </c>
      <c r="K340" s="27">
        <f t="shared" si="277"/>
        <v>0</v>
      </c>
      <c r="L340" s="27">
        <f t="shared" si="277"/>
        <v>0</v>
      </c>
      <c r="M340" s="27">
        <f t="shared" si="277"/>
        <v>0</v>
      </c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18"/>
      <c r="Y340" s="18"/>
      <c r="Z340" s="18"/>
      <c r="AA340" s="21"/>
      <c r="AB340" s="21"/>
      <c r="AC340" s="21"/>
      <c r="AD340" s="21"/>
      <c r="AE340" s="21"/>
      <c r="AF340" s="21"/>
      <c r="AG340" s="21"/>
      <c r="AH340" s="20">
        <f t="shared" si="269"/>
        <v>0</v>
      </c>
      <c r="AI340" s="25"/>
      <c r="AJ340" s="24"/>
      <c r="AK340" s="16" t="str">
        <f t="shared" si="276"/>
        <v/>
      </c>
      <c r="AL340" s="42"/>
      <c r="AM340" s="43"/>
      <c r="AN340" s="47"/>
      <c r="AO340" s="45"/>
      <c r="AP340" s="46"/>
      <c r="AQ340" s="46"/>
      <c r="AR340" s="15"/>
      <c r="AS340" s="15"/>
      <c r="AT340" s="15"/>
      <c r="AU340" s="15"/>
      <c r="AV340" s="15"/>
      <c r="AW340" s="15"/>
      <c r="AX340" s="16">
        <f t="shared" ca="1" si="263"/>
        <v>0</v>
      </c>
      <c r="AY340" s="79"/>
      <c r="AZ340" s="80">
        <v>1</v>
      </c>
      <c r="BA340" s="80" t="str">
        <f t="shared" si="264"/>
        <v xml:space="preserve"> </v>
      </c>
      <c r="BB340" s="80">
        <v>2</v>
      </c>
      <c r="BC340" s="80" t="str">
        <f t="shared" si="265"/>
        <v xml:space="preserve"> </v>
      </c>
      <c r="BD340" s="80">
        <v>3</v>
      </c>
      <c r="BE340" s="80" t="str">
        <f t="shared" si="270"/>
        <v xml:space="preserve"> </v>
      </c>
      <c r="BF340" s="80">
        <v>4</v>
      </c>
      <c r="BG340" s="81"/>
      <c r="BH340" s="80">
        <v>5</v>
      </c>
      <c r="BI340" s="80" t="str">
        <f t="shared" si="266"/>
        <v xml:space="preserve"> </v>
      </c>
      <c r="BJ340" s="80">
        <v>6</v>
      </c>
      <c r="BK340" s="77" t="str">
        <f t="shared" si="267"/>
        <v xml:space="preserve"> </v>
      </c>
      <c r="BU340" s="3"/>
      <c r="BV340" s="3"/>
      <c r="BW340" s="3"/>
      <c r="BX340" s="3"/>
      <c r="BY340" s="3"/>
      <c r="BZ340" s="3"/>
    </row>
    <row r="341" spans="1:78" x14ac:dyDescent="0.25">
      <c r="A341" s="39">
        <v>340</v>
      </c>
      <c r="B341" s="10"/>
      <c r="C341" s="27" t="str">
        <f t="shared" si="258"/>
        <v/>
      </c>
      <c r="D341" s="27">
        <f t="shared" si="277"/>
        <v>0</v>
      </c>
      <c r="E341" s="27">
        <f t="shared" si="277"/>
        <v>0</v>
      </c>
      <c r="F341" s="27">
        <f t="shared" si="277"/>
        <v>0</v>
      </c>
      <c r="G341" s="27">
        <f t="shared" si="277"/>
        <v>0</v>
      </c>
      <c r="H341" s="27">
        <f t="shared" si="277"/>
        <v>0</v>
      </c>
      <c r="I341" s="27">
        <f t="shared" si="277"/>
        <v>0</v>
      </c>
      <c r="J341" s="27">
        <f t="shared" si="277"/>
        <v>0</v>
      </c>
      <c r="K341" s="27">
        <f t="shared" si="277"/>
        <v>0</v>
      </c>
      <c r="L341" s="27">
        <f t="shared" si="277"/>
        <v>0</v>
      </c>
      <c r="M341" s="27">
        <f t="shared" si="277"/>
        <v>0</v>
      </c>
      <c r="N341" s="7">
        <f>IF(D341=0,D1,"")</f>
        <v>1</v>
      </c>
      <c r="O341" s="7">
        <f t="shared" ref="O341:W341" si="278">IF(E341=0,E1,"")</f>
        <v>2</v>
      </c>
      <c r="P341" s="7">
        <f t="shared" si="278"/>
        <v>3</v>
      </c>
      <c r="Q341" s="7">
        <f t="shared" si="278"/>
        <v>4</v>
      </c>
      <c r="R341" s="7">
        <f t="shared" si="278"/>
        <v>5</v>
      </c>
      <c r="S341" s="7">
        <f t="shared" si="278"/>
        <v>6</v>
      </c>
      <c r="T341" s="7">
        <f t="shared" si="278"/>
        <v>7</v>
      </c>
      <c r="U341" s="7">
        <f t="shared" si="278"/>
        <v>8</v>
      </c>
      <c r="V341" s="7">
        <f t="shared" si="278"/>
        <v>9</v>
      </c>
      <c r="W341" s="7">
        <f t="shared" si="278"/>
        <v>0</v>
      </c>
      <c r="X341" s="18"/>
      <c r="Y341" s="18"/>
      <c r="Z341" s="18"/>
      <c r="AA341" s="21"/>
      <c r="AB341" s="21"/>
      <c r="AC341" s="21"/>
      <c r="AD341" s="21"/>
      <c r="AE341" s="21"/>
      <c r="AF341" s="21"/>
      <c r="AG341" s="21"/>
      <c r="AH341" s="20">
        <f t="shared" si="269"/>
        <v>0</v>
      </c>
      <c r="AI341" s="25"/>
      <c r="AJ341" s="24"/>
      <c r="AK341" s="16" t="str">
        <f t="shared" si="276"/>
        <v/>
      </c>
      <c r="AL341" s="42"/>
      <c r="AM341" s="43"/>
      <c r="AN341" s="47"/>
      <c r="AO341" s="45"/>
      <c r="AP341" s="46"/>
      <c r="AQ341" s="46"/>
      <c r="AR341" s="15"/>
      <c r="AS341" s="15"/>
      <c r="AT341" s="15"/>
      <c r="AU341" s="15"/>
      <c r="AV341" s="15"/>
      <c r="AW341" s="15"/>
      <c r="AX341" s="16">
        <f t="shared" ca="1" si="263"/>
        <v>0</v>
      </c>
      <c r="AY341" s="79"/>
      <c r="AZ341" s="80">
        <v>1</v>
      </c>
      <c r="BA341" s="80" t="str">
        <f t="shared" si="264"/>
        <v xml:space="preserve"> </v>
      </c>
      <c r="BB341" s="80">
        <v>2</v>
      </c>
      <c r="BC341" s="80" t="str">
        <f t="shared" si="265"/>
        <v xml:space="preserve"> </v>
      </c>
      <c r="BD341" s="80">
        <v>3</v>
      </c>
      <c r="BE341" s="80" t="str">
        <f t="shared" si="270"/>
        <v xml:space="preserve"> </v>
      </c>
      <c r="BF341" s="80">
        <v>4</v>
      </c>
      <c r="BG341" s="81"/>
      <c r="BH341" s="80">
        <v>5</v>
      </c>
      <c r="BI341" s="80" t="str">
        <f t="shared" si="266"/>
        <v xml:space="preserve"> </v>
      </c>
      <c r="BJ341" s="80">
        <v>6</v>
      </c>
      <c r="BK341" s="77" t="str">
        <f t="shared" si="267"/>
        <v xml:space="preserve"> </v>
      </c>
      <c r="BU341" s="3"/>
      <c r="BV341" s="3"/>
      <c r="BW341" s="3"/>
      <c r="BX341" s="3"/>
      <c r="BY341" s="3"/>
      <c r="BZ341" s="3"/>
    </row>
    <row r="342" spans="1:78" x14ac:dyDescent="0.25">
      <c r="A342" s="39">
        <v>341</v>
      </c>
      <c r="B342" s="10"/>
      <c r="C342" s="27" t="str">
        <f t="shared" si="258"/>
        <v/>
      </c>
      <c r="D342" s="34">
        <f>IF($C342=D1,1,0)</f>
        <v>0</v>
      </c>
      <c r="E342" s="34">
        <f t="shared" ref="E342:M342" si="279">IF($C342=E1,1,0)</f>
        <v>0</v>
      </c>
      <c r="F342" s="34">
        <f t="shared" si="279"/>
        <v>0</v>
      </c>
      <c r="G342" s="34">
        <f t="shared" si="279"/>
        <v>0</v>
      </c>
      <c r="H342" s="34">
        <f t="shared" si="279"/>
        <v>0</v>
      </c>
      <c r="I342" s="34">
        <f t="shared" si="279"/>
        <v>0</v>
      </c>
      <c r="J342" s="34">
        <f t="shared" si="279"/>
        <v>0</v>
      </c>
      <c r="K342" s="34">
        <f t="shared" si="279"/>
        <v>0</v>
      </c>
      <c r="L342" s="34">
        <f t="shared" si="279"/>
        <v>0</v>
      </c>
      <c r="M342" s="34">
        <f t="shared" si="279"/>
        <v>0</v>
      </c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19" t="str">
        <f>IF(N$341=$C342,"WIN","")</f>
        <v/>
      </c>
      <c r="Y342" s="19" t="str">
        <f t="shared" ref="Y342:AG344" si="280">IF(O$341=$C342,"WIN","")</f>
        <v/>
      </c>
      <c r="Z342" s="19" t="str">
        <f t="shared" si="280"/>
        <v/>
      </c>
      <c r="AA342" s="19" t="str">
        <f t="shared" si="280"/>
        <v/>
      </c>
      <c r="AB342" s="19" t="str">
        <f t="shared" si="280"/>
        <v/>
      </c>
      <c r="AC342" s="19" t="str">
        <f t="shared" si="280"/>
        <v/>
      </c>
      <c r="AD342" s="19" t="str">
        <f t="shared" si="280"/>
        <v/>
      </c>
      <c r="AE342" s="19" t="str">
        <f t="shared" si="280"/>
        <v/>
      </c>
      <c r="AF342" s="19" t="str">
        <f t="shared" si="280"/>
        <v/>
      </c>
      <c r="AG342" s="19" t="str">
        <f t="shared" si="280"/>
        <v/>
      </c>
      <c r="AH342" s="20">
        <f t="shared" si="269"/>
        <v>0</v>
      </c>
      <c r="AI342" s="26">
        <f>SUM(AH342:AH344)</f>
        <v>0</v>
      </c>
      <c r="AJ342" s="20" t="str">
        <f>IF(AI342&lt;&gt;0,"W",IF(AI342=0,"L"))</f>
        <v>L</v>
      </c>
      <c r="AK342" s="16">
        <f t="shared" si="276"/>
        <v>10</v>
      </c>
      <c r="AL342" s="50" t="str">
        <f>IF(AND(AI342&gt;0,AK342=1),"W","L ")</f>
        <v xml:space="preserve">L </v>
      </c>
      <c r="AM342" s="51" t="str">
        <f>IF(AND(AI342&gt;0,AK342=2),"W","L ")</f>
        <v xml:space="preserve">L </v>
      </c>
      <c r="AN342" s="47" t="str">
        <f>IF(AND(AI342&gt;0,AK342=3),"W","L ")</f>
        <v xml:space="preserve">L </v>
      </c>
      <c r="AO342" s="48" t="str">
        <f>IF(AND(AI342&gt;0,AK342=4),"W","L ")</f>
        <v xml:space="preserve">L </v>
      </c>
      <c r="AP342" s="49" t="str">
        <f>IF(AND(AI342&gt;0,AK342=5),"W","L ")</f>
        <v xml:space="preserve">L </v>
      </c>
      <c r="AQ342" s="49" t="str">
        <f>IF(AND(AI342&gt;0,AK342=6),"W","L ")</f>
        <v xml:space="preserve">L </v>
      </c>
      <c r="AR342" s="15"/>
      <c r="AS342" s="15"/>
      <c r="AT342" s="15"/>
      <c r="AU342" s="15"/>
      <c r="AV342" s="15"/>
      <c r="AW342" s="15"/>
      <c r="AX342" s="16">
        <f t="shared" ca="1" si="263"/>
        <v>0</v>
      </c>
      <c r="AY342" s="79"/>
      <c r="AZ342" s="80">
        <v>1</v>
      </c>
      <c r="BA342" s="80" t="str">
        <f t="shared" si="264"/>
        <v xml:space="preserve"> </v>
      </c>
      <c r="BB342" s="80">
        <v>2</v>
      </c>
      <c r="BC342" s="80" t="str">
        <f t="shared" si="265"/>
        <v xml:space="preserve"> </v>
      </c>
      <c r="BD342" s="80">
        <v>3</v>
      </c>
      <c r="BE342" s="80" t="str">
        <f t="shared" si="270"/>
        <v xml:space="preserve"> </v>
      </c>
      <c r="BF342" s="80">
        <v>4</v>
      </c>
      <c r="BG342" s="81"/>
      <c r="BH342" s="80">
        <v>5</v>
      </c>
      <c r="BI342" s="80" t="str">
        <f t="shared" si="266"/>
        <v xml:space="preserve"> </v>
      </c>
      <c r="BJ342" s="80">
        <v>6</v>
      </c>
      <c r="BK342" s="77" t="str">
        <f t="shared" si="267"/>
        <v xml:space="preserve"> </v>
      </c>
      <c r="BU342" s="3"/>
      <c r="BV342" s="3"/>
      <c r="BW342" s="3"/>
      <c r="BX342" s="3"/>
      <c r="BY342" s="3"/>
      <c r="BZ342" s="3"/>
    </row>
    <row r="343" spans="1:78" x14ac:dyDescent="0.25">
      <c r="A343" s="39">
        <v>342</v>
      </c>
      <c r="B343" s="10"/>
      <c r="C343" s="27" t="str">
        <f t="shared" si="258"/>
        <v/>
      </c>
      <c r="D343" s="27">
        <f>IF($C343=D$1,1+D342,D342)</f>
        <v>0</v>
      </c>
      <c r="E343" s="27">
        <f t="shared" ref="E343:M343" si="281">IF($C343=E$1,1+E342,E342)</f>
        <v>0</v>
      </c>
      <c r="F343" s="27">
        <f t="shared" si="281"/>
        <v>0</v>
      </c>
      <c r="G343" s="27">
        <f t="shared" si="281"/>
        <v>0</v>
      </c>
      <c r="H343" s="27">
        <f t="shared" si="281"/>
        <v>0</v>
      </c>
      <c r="I343" s="27">
        <f t="shared" si="281"/>
        <v>0</v>
      </c>
      <c r="J343" s="27">
        <f t="shared" si="281"/>
        <v>0</v>
      </c>
      <c r="K343" s="27">
        <f t="shared" si="281"/>
        <v>0</v>
      </c>
      <c r="L343" s="27">
        <f t="shared" si="281"/>
        <v>0</v>
      </c>
      <c r="M343" s="27">
        <f t="shared" si="281"/>
        <v>0</v>
      </c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19" t="str">
        <f t="shared" ref="X343:X344" si="282">IF(N$341=$C343,"WIN","")</f>
        <v/>
      </c>
      <c r="Y343" s="19" t="str">
        <f t="shared" si="280"/>
        <v/>
      </c>
      <c r="Z343" s="19" t="str">
        <f t="shared" si="280"/>
        <v/>
      </c>
      <c r="AA343" s="19" t="str">
        <f t="shared" si="280"/>
        <v/>
      </c>
      <c r="AB343" s="19" t="str">
        <f t="shared" si="280"/>
        <v/>
      </c>
      <c r="AC343" s="19" t="str">
        <f t="shared" si="280"/>
        <v/>
      </c>
      <c r="AD343" s="19" t="str">
        <f t="shared" si="280"/>
        <v/>
      </c>
      <c r="AE343" s="19" t="str">
        <f t="shared" si="280"/>
        <v/>
      </c>
      <c r="AF343" s="19" t="str">
        <f t="shared" si="280"/>
        <v/>
      </c>
      <c r="AG343" s="19" t="str">
        <f t="shared" si="280"/>
        <v/>
      </c>
      <c r="AH343" s="20">
        <f t="shared" si="269"/>
        <v>0</v>
      </c>
      <c r="AI343" s="25"/>
      <c r="AJ343" s="24"/>
      <c r="AK343" s="16" t="str">
        <f t="shared" si="276"/>
        <v/>
      </c>
      <c r="AL343" s="42"/>
      <c r="AM343" s="43"/>
      <c r="AN343" s="47"/>
      <c r="AO343" s="45"/>
      <c r="AP343" s="46"/>
      <c r="AQ343" s="46"/>
      <c r="AR343" s="15"/>
      <c r="AS343" s="15"/>
      <c r="AT343" s="15"/>
      <c r="AU343" s="15"/>
      <c r="AV343" s="15"/>
      <c r="AW343" s="15"/>
      <c r="AX343" s="16">
        <f t="shared" ca="1" si="263"/>
        <v>0</v>
      </c>
      <c r="AY343" s="79"/>
      <c r="AZ343" s="80">
        <v>1</v>
      </c>
      <c r="BA343" s="80" t="str">
        <f t="shared" si="264"/>
        <v xml:space="preserve"> </v>
      </c>
      <c r="BB343" s="80">
        <v>2</v>
      </c>
      <c r="BC343" s="80" t="str">
        <f t="shared" si="265"/>
        <v xml:space="preserve"> </v>
      </c>
      <c r="BD343" s="80">
        <v>3</v>
      </c>
      <c r="BE343" s="80" t="str">
        <f t="shared" si="270"/>
        <v xml:space="preserve"> </v>
      </c>
      <c r="BF343" s="80">
        <v>4</v>
      </c>
      <c r="BG343" s="81"/>
      <c r="BH343" s="80">
        <v>5</v>
      </c>
      <c r="BI343" s="80" t="str">
        <f t="shared" si="266"/>
        <v xml:space="preserve"> </v>
      </c>
      <c r="BJ343" s="80">
        <v>6</v>
      </c>
      <c r="BK343" s="77" t="str">
        <f t="shared" si="267"/>
        <v xml:space="preserve"> </v>
      </c>
      <c r="BU343" s="3"/>
      <c r="BV343" s="3"/>
      <c r="BW343" s="3"/>
      <c r="BX343" s="3"/>
      <c r="BY343" s="3"/>
      <c r="BZ343" s="3"/>
    </row>
    <row r="344" spans="1:78" x14ac:dyDescent="0.25">
      <c r="A344" s="39">
        <v>343</v>
      </c>
      <c r="B344" s="10"/>
      <c r="C344" s="27" t="str">
        <f t="shared" si="258"/>
        <v/>
      </c>
      <c r="D344" s="27">
        <f t="shared" ref="D344:M351" si="283">IF($C344=D$1,1+D343,D343)</f>
        <v>0</v>
      </c>
      <c r="E344" s="27">
        <f t="shared" si="283"/>
        <v>0</v>
      </c>
      <c r="F344" s="27">
        <f t="shared" si="283"/>
        <v>0</v>
      </c>
      <c r="G344" s="27">
        <f t="shared" si="283"/>
        <v>0</v>
      </c>
      <c r="H344" s="27">
        <f t="shared" si="283"/>
        <v>0</v>
      </c>
      <c r="I344" s="27">
        <f t="shared" si="283"/>
        <v>0</v>
      </c>
      <c r="J344" s="27">
        <f t="shared" si="283"/>
        <v>0</v>
      </c>
      <c r="K344" s="27">
        <f t="shared" si="283"/>
        <v>0</v>
      </c>
      <c r="L344" s="27">
        <f t="shared" si="283"/>
        <v>0</v>
      </c>
      <c r="M344" s="27">
        <f t="shared" si="283"/>
        <v>0</v>
      </c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19" t="str">
        <f t="shared" si="282"/>
        <v/>
      </c>
      <c r="Y344" s="19" t="str">
        <f t="shared" si="280"/>
        <v/>
      </c>
      <c r="Z344" s="19" t="str">
        <f t="shared" si="280"/>
        <v/>
      </c>
      <c r="AA344" s="19" t="str">
        <f t="shared" si="280"/>
        <v/>
      </c>
      <c r="AB344" s="19" t="str">
        <f t="shared" si="280"/>
        <v/>
      </c>
      <c r="AC344" s="19" t="str">
        <f t="shared" si="280"/>
        <v/>
      </c>
      <c r="AD344" s="19" t="str">
        <f t="shared" si="280"/>
        <v/>
      </c>
      <c r="AE344" s="19" t="str">
        <f t="shared" si="280"/>
        <v/>
      </c>
      <c r="AF344" s="19" t="str">
        <f t="shared" si="280"/>
        <v/>
      </c>
      <c r="AG344" s="19" t="str">
        <f t="shared" si="280"/>
        <v/>
      </c>
      <c r="AH344" s="20">
        <f t="shared" si="269"/>
        <v>0</v>
      </c>
      <c r="AI344" s="25"/>
      <c r="AJ344" s="24"/>
      <c r="AK344" s="16" t="str">
        <f t="shared" si="276"/>
        <v/>
      </c>
      <c r="AL344" s="42"/>
      <c r="AM344" s="43"/>
      <c r="AN344" s="47"/>
      <c r="AO344" s="45"/>
      <c r="AP344" s="46"/>
      <c r="AQ344" s="46"/>
      <c r="AR344" s="15"/>
      <c r="AS344" s="15"/>
      <c r="AT344" s="15"/>
      <c r="AU344" s="15"/>
      <c r="AV344" s="15"/>
      <c r="AW344" s="15"/>
      <c r="AX344" s="16">
        <f t="shared" ca="1" si="263"/>
        <v>0</v>
      </c>
      <c r="AY344" s="79"/>
      <c r="AZ344" s="80">
        <v>1</v>
      </c>
      <c r="BA344" s="80" t="str">
        <f t="shared" si="264"/>
        <v xml:space="preserve"> </v>
      </c>
      <c r="BB344" s="80">
        <v>2</v>
      </c>
      <c r="BC344" s="80" t="str">
        <f t="shared" si="265"/>
        <v xml:space="preserve"> </v>
      </c>
      <c r="BD344" s="80">
        <v>3</v>
      </c>
      <c r="BE344" s="80" t="str">
        <f t="shared" si="270"/>
        <v xml:space="preserve"> </v>
      </c>
      <c r="BF344" s="80">
        <v>4</v>
      </c>
      <c r="BG344" s="81"/>
      <c r="BH344" s="80">
        <v>5</v>
      </c>
      <c r="BI344" s="80" t="str">
        <f t="shared" si="266"/>
        <v xml:space="preserve"> </v>
      </c>
      <c r="BJ344" s="80">
        <v>6</v>
      </c>
      <c r="BK344" s="77" t="str">
        <f t="shared" si="267"/>
        <v xml:space="preserve"> </v>
      </c>
      <c r="BU344" s="3"/>
      <c r="BV344" s="3"/>
      <c r="BW344" s="3"/>
      <c r="BX344" s="3"/>
      <c r="BY344" s="3"/>
      <c r="BZ344" s="3"/>
    </row>
    <row r="345" spans="1:78" x14ac:dyDescent="0.25">
      <c r="A345" s="39">
        <v>344</v>
      </c>
      <c r="B345" s="10"/>
      <c r="C345" s="27" t="str">
        <f t="shared" si="258"/>
        <v/>
      </c>
      <c r="D345" s="27">
        <f t="shared" si="283"/>
        <v>0</v>
      </c>
      <c r="E345" s="27">
        <f t="shared" si="283"/>
        <v>0</v>
      </c>
      <c r="F345" s="27">
        <f t="shared" si="283"/>
        <v>0</v>
      </c>
      <c r="G345" s="27">
        <f t="shared" si="283"/>
        <v>0</v>
      </c>
      <c r="H345" s="27">
        <f t="shared" si="283"/>
        <v>0</v>
      </c>
      <c r="I345" s="27">
        <f t="shared" si="283"/>
        <v>0</v>
      </c>
      <c r="J345" s="27">
        <f t="shared" si="283"/>
        <v>0</v>
      </c>
      <c r="K345" s="27">
        <f t="shared" si="283"/>
        <v>0</v>
      </c>
      <c r="L345" s="27">
        <f t="shared" si="283"/>
        <v>0</v>
      </c>
      <c r="M345" s="27">
        <f t="shared" si="283"/>
        <v>0</v>
      </c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18"/>
      <c r="Y345" s="18"/>
      <c r="Z345" s="18"/>
      <c r="AA345" s="21"/>
      <c r="AB345" s="21"/>
      <c r="AC345" s="21"/>
      <c r="AD345" s="21"/>
      <c r="AE345" s="21"/>
      <c r="AF345" s="21"/>
      <c r="AG345" s="21"/>
      <c r="AH345" s="20">
        <f t="shared" si="269"/>
        <v>0</v>
      </c>
      <c r="AI345" s="25"/>
      <c r="AJ345" s="24"/>
      <c r="AK345" s="16" t="str">
        <f t="shared" si="276"/>
        <v/>
      </c>
      <c r="AL345" s="42"/>
      <c r="AM345" s="43"/>
      <c r="AN345" s="47"/>
      <c r="AO345" s="45"/>
      <c r="AP345" s="46"/>
      <c r="AQ345" s="46"/>
      <c r="AR345" s="15"/>
      <c r="AS345" s="15"/>
      <c r="AT345" s="15"/>
      <c r="AU345" s="15"/>
      <c r="AV345" s="15"/>
      <c r="AW345" s="15"/>
      <c r="AX345" s="16">
        <f t="shared" ca="1" si="263"/>
        <v>0</v>
      </c>
      <c r="AY345" s="79"/>
      <c r="AZ345" s="80">
        <v>1</v>
      </c>
      <c r="BA345" s="80" t="str">
        <f t="shared" si="264"/>
        <v xml:space="preserve"> </v>
      </c>
      <c r="BB345" s="80">
        <v>2</v>
      </c>
      <c r="BC345" s="80" t="str">
        <f t="shared" si="265"/>
        <v xml:space="preserve"> </v>
      </c>
      <c r="BD345" s="80">
        <v>3</v>
      </c>
      <c r="BE345" s="80" t="str">
        <f t="shared" si="270"/>
        <v xml:space="preserve"> </v>
      </c>
      <c r="BF345" s="80">
        <v>4</v>
      </c>
      <c r="BG345" s="81"/>
      <c r="BH345" s="80">
        <v>5</v>
      </c>
      <c r="BI345" s="80" t="str">
        <f t="shared" si="266"/>
        <v xml:space="preserve"> </v>
      </c>
      <c r="BJ345" s="80">
        <v>6</v>
      </c>
      <c r="BK345" s="77" t="str">
        <f t="shared" si="267"/>
        <v xml:space="preserve"> </v>
      </c>
      <c r="BU345" s="3"/>
      <c r="BV345" s="3"/>
      <c r="BW345" s="3"/>
      <c r="BX345" s="3"/>
      <c r="BY345" s="3"/>
      <c r="BZ345" s="3"/>
    </row>
    <row r="346" spans="1:78" x14ac:dyDescent="0.25">
      <c r="A346" s="39">
        <v>345</v>
      </c>
      <c r="B346" s="10"/>
      <c r="C346" s="27" t="str">
        <f t="shared" si="258"/>
        <v/>
      </c>
      <c r="D346" s="27">
        <f t="shared" si="283"/>
        <v>0</v>
      </c>
      <c r="E346" s="27">
        <f t="shared" si="283"/>
        <v>0</v>
      </c>
      <c r="F346" s="27">
        <f t="shared" si="283"/>
        <v>0</v>
      </c>
      <c r="G346" s="27">
        <f t="shared" si="283"/>
        <v>0</v>
      </c>
      <c r="H346" s="27">
        <f t="shared" si="283"/>
        <v>0</v>
      </c>
      <c r="I346" s="27">
        <f t="shared" si="283"/>
        <v>0</v>
      </c>
      <c r="J346" s="27">
        <f t="shared" si="283"/>
        <v>0</v>
      </c>
      <c r="K346" s="27">
        <f t="shared" si="283"/>
        <v>0</v>
      </c>
      <c r="L346" s="27">
        <f t="shared" si="283"/>
        <v>0</v>
      </c>
      <c r="M346" s="27">
        <f t="shared" si="283"/>
        <v>0</v>
      </c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18"/>
      <c r="Y346" s="18"/>
      <c r="Z346" s="18"/>
      <c r="AA346" s="21"/>
      <c r="AB346" s="21"/>
      <c r="AC346" s="21"/>
      <c r="AD346" s="21"/>
      <c r="AE346" s="21"/>
      <c r="AF346" s="21"/>
      <c r="AG346" s="21"/>
      <c r="AH346" s="20">
        <f t="shared" si="269"/>
        <v>0</v>
      </c>
      <c r="AI346" s="25"/>
      <c r="AJ346" s="24"/>
      <c r="AK346" s="16" t="str">
        <f t="shared" si="276"/>
        <v/>
      </c>
      <c r="AL346" s="42"/>
      <c r="AM346" s="43"/>
      <c r="AN346" s="47"/>
      <c r="AO346" s="45"/>
      <c r="AP346" s="46"/>
      <c r="AQ346" s="46"/>
      <c r="AR346" s="15"/>
      <c r="AS346" s="15"/>
      <c r="AT346" s="15"/>
      <c r="AU346" s="15"/>
      <c r="AV346" s="15"/>
      <c r="AW346" s="15"/>
      <c r="AX346" s="16">
        <f t="shared" ca="1" si="263"/>
        <v>0</v>
      </c>
      <c r="AY346" s="79"/>
      <c r="AZ346" s="80">
        <v>1</v>
      </c>
      <c r="BA346" s="80" t="str">
        <f t="shared" si="264"/>
        <v xml:space="preserve"> </v>
      </c>
      <c r="BB346" s="80">
        <v>2</v>
      </c>
      <c r="BC346" s="80" t="str">
        <f t="shared" si="265"/>
        <v xml:space="preserve"> </v>
      </c>
      <c r="BD346" s="80">
        <v>3</v>
      </c>
      <c r="BE346" s="80" t="str">
        <f t="shared" si="270"/>
        <v xml:space="preserve"> </v>
      </c>
      <c r="BF346" s="80">
        <v>4</v>
      </c>
      <c r="BG346" s="81"/>
      <c r="BH346" s="80">
        <v>5</v>
      </c>
      <c r="BI346" s="80" t="str">
        <f t="shared" si="266"/>
        <v xml:space="preserve"> </v>
      </c>
      <c r="BJ346" s="80">
        <v>6</v>
      </c>
      <c r="BK346" s="77" t="str">
        <f t="shared" si="267"/>
        <v xml:space="preserve"> </v>
      </c>
      <c r="BU346" s="3"/>
      <c r="BV346" s="3"/>
      <c r="BW346" s="3"/>
      <c r="BX346" s="3"/>
      <c r="BY346" s="3"/>
      <c r="BZ346" s="3"/>
    </row>
    <row r="347" spans="1:78" x14ac:dyDescent="0.25">
      <c r="A347" s="39">
        <v>346</v>
      </c>
      <c r="B347" s="10"/>
      <c r="C347" s="27" t="str">
        <f t="shared" si="258"/>
        <v/>
      </c>
      <c r="D347" s="27">
        <f t="shared" si="283"/>
        <v>0</v>
      </c>
      <c r="E347" s="27">
        <f t="shared" si="283"/>
        <v>0</v>
      </c>
      <c r="F347" s="27">
        <f t="shared" si="283"/>
        <v>0</v>
      </c>
      <c r="G347" s="27">
        <f t="shared" si="283"/>
        <v>0</v>
      </c>
      <c r="H347" s="27">
        <f t="shared" si="283"/>
        <v>0</v>
      </c>
      <c r="I347" s="27">
        <f t="shared" si="283"/>
        <v>0</v>
      </c>
      <c r="J347" s="27">
        <f t="shared" si="283"/>
        <v>0</v>
      </c>
      <c r="K347" s="27">
        <f t="shared" si="283"/>
        <v>0</v>
      </c>
      <c r="L347" s="27">
        <f t="shared" si="283"/>
        <v>0</v>
      </c>
      <c r="M347" s="27">
        <f t="shared" si="283"/>
        <v>0</v>
      </c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18"/>
      <c r="Y347" s="18"/>
      <c r="Z347" s="18"/>
      <c r="AA347" s="21"/>
      <c r="AB347" s="21"/>
      <c r="AC347" s="21"/>
      <c r="AD347" s="21"/>
      <c r="AE347" s="21"/>
      <c r="AF347" s="21"/>
      <c r="AG347" s="21"/>
      <c r="AH347" s="20">
        <f t="shared" si="269"/>
        <v>0</v>
      </c>
      <c r="AI347" s="25"/>
      <c r="AJ347" s="24"/>
      <c r="AK347" s="16" t="str">
        <f t="shared" si="276"/>
        <v/>
      </c>
      <c r="AL347" s="42"/>
      <c r="AM347" s="43"/>
      <c r="AN347" s="47"/>
      <c r="AO347" s="45"/>
      <c r="AP347" s="46"/>
      <c r="AQ347" s="46"/>
      <c r="AR347" s="15"/>
      <c r="AS347" s="15"/>
      <c r="AT347" s="15"/>
      <c r="AU347" s="15"/>
      <c r="AV347" s="15"/>
      <c r="AW347" s="15"/>
      <c r="AX347" s="16">
        <f t="shared" ca="1" si="263"/>
        <v>0</v>
      </c>
      <c r="AY347" s="79"/>
      <c r="AZ347" s="80">
        <v>1</v>
      </c>
      <c r="BA347" s="80" t="str">
        <f t="shared" si="264"/>
        <v xml:space="preserve"> </v>
      </c>
      <c r="BB347" s="80">
        <v>2</v>
      </c>
      <c r="BC347" s="80" t="str">
        <f t="shared" si="265"/>
        <v xml:space="preserve"> </v>
      </c>
      <c r="BD347" s="80">
        <v>3</v>
      </c>
      <c r="BE347" s="80" t="str">
        <f t="shared" si="270"/>
        <v xml:space="preserve"> </v>
      </c>
      <c r="BF347" s="80">
        <v>4</v>
      </c>
      <c r="BG347" s="81"/>
      <c r="BH347" s="80">
        <v>5</v>
      </c>
      <c r="BI347" s="80" t="str">
        <f t="shared" si="266"/>
        <v xml:space="preserve"> </v>
      </c>
      <c r="BJ347" s="80">
        <v>6</v>
      </c>
      <c r="BK347" s="77" t="str">
        <f t="shared" si="267"/>
        <v xml:space="preserve"> </v>
      </c>
      <c r="BU347" s="3"/>
      <c r="BV347" s="3"/>
      <c r="BW347" s="3"/>
      <c r="BX347" s="3"/>
      <c r="BY347" s="3"/>
      <c r="BZ347" s="3"/>
    </row>
    <row r="348" spans="1:78" x14ac:dyDescent="0.25">
      <c r="A348" s="39">
        <v>347</v>
      </c>
      <c r="B348" s="10"/>
      <c r="C348" s="27" t="str">
        <f t="shared" si="258"/>
        <v/>
      </c>
      <c r="D348" s="27">
        <f t="shared" si="283"/>
        <v>0</v>
      </c>
      <c r="E348" s="27">
        <f t="shared" si="283"/>
        <v>0</v>
      </c>
      <c r="F348" s="27">
        <f t="shared" si="283"/>
        <v>0</v>
      </c>
      <c r="G348" s="27">
        <f t="shared" si="283"/>
        <v>0</v>
      </c>
      <c r="H348" s="27">
        <f t="shared" si="283"/>
        <v>0</v>
      </c>
      <c r="I348" s="27">
        <f t="shared" si="283"/>
        <v>0</v>
      </c>
      <c r="J348" s="27">
        <f t="shared" si="283"/>
        <v>0</v>
      </c>
      <c r="K348" s="27">
        <f t="shared" si="283"/>
        <v>0</v>
      </c>
      <c r="L348" s="27">
        <f t="shared" si="283"/>
        <v>0</v>
      </c>
      <c r="M348" s="27">
        <f t="shared" si="283"/>
        <v>0</v>
      </c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18"/>
      <c r="Y348" s="18"/>
      <c r="Z348" s="18"/>
      <c r="AA348" s="21"/>
      <c r="AB348" s="21"/>
      <c r="AC348" s="21"/>
      <c r="AD348" s="21"/>
      <c r="AE348" s="21"/>
      <c r="AF348" s="21"/>
      <c r="AG348" s="21"/>
      <c r="AH348" s="20">
        <f t="shared" si="269"/>
        <v>0</v>
      </c>
      <c r="AI348" s="25"/>
      <c r="AJ348" s="24"/>
      <c r="AK348" s="16" t="str">
        <f t="shared" si="276"/>
        <v/>
      </c>
      <c r="AL348" s="42"/>
      <c r="AM348" s="43"/>
      <c r="AN348" s="47"/>
      <c r="AO348" s="45"/>
      <c r="AP348" s="46"/>
      <c r="AQ348" s="46"/>
      <c r="AR348" s="15"/>
      <c r="AS348" s="15"/>
      <c r="AT348" s="15"/>
      <c r="AU348" s="15"/>
      <c r="AV348" s="15"/>
      <c r="AW348" s="15"/>
      <c r="AX348" s="16">
        <f t="shared" ca="1" si="263"/>
        <v>0</v>
      </c>
      <c r="AY348" s="79"/>
      <c r="AZ348" s="80">
        <v>1</v>
      </c>
      <c r="BA348" s="80" t="str">
        <f t="shared" si="264"/>
        <v xml:space="preserve"> </v>
      </c>
      <c r="BB348" s="80">
        <v>2</v>
      </c>
      <c r="BC348" s="80" t="str">
        <f t="shared" si="265"/>
        <v xml:space="preserve"> </v>
      </c>
      <c r="BD348" s="80">
        <v>3</v>
      </c>
      <c r="BE348" s="80" t="str">
        <f t="shared" si="270"/>
        <v xml:space="preserve"> </v>
      </c>
      <c r="BF348" s="80">
        <v>4</v>
      </c>
      <c r="BG348" s="81"/>
      <c r="BH348" s="80">
        <v>5</v>
      </c>
      <c r="BI348" s="80" t="str">
        <f t="shared" si="266"/>
        <v xml:space="preserve"> </v>
      </c>
      <c r="BJ348" s="80">
        <v>6</v>
      </c>
      <c r="BK348" s="77" t="str">
        <f t="shared" si="267"/>
        <v xml:space="preserve"> </v>
      </c>
      <c r="BU348" s="3"/>
      <c r="BV348" s="3"/>
      <c r="BW348" s="3"/>
      <c r="BX348" s="3"/>
      <c r="BY348" s="3"/>
      <c r="BZ348" s="3"/>
    </row>
    <row r="349" spans="1:78" x14ac:dyDescent="0.25">
      <c r="A349" s="39">
        <v>348</v>
      </c>
      <c r="B349" s="10"/>
      <c r="C349" s="27" t="str">
        <f t="shared" si="258"/>
        <v/>
      </c>
      <c r="D349" s="27">
        <f t="shared" si="283"/>
        <v>0</v>
      </c>
      <c r="E349" s="27">
        <f t="shared" si="283"/>
        <v>0</v>
      </c>
      <c r="F349" s="27">
        <f t="shared" si="283"/>
        <v>0</v>
      </c>
      <c r="G349" s="27">
        <f t="shared" si="283"/>
        <v>0</v>
      </c>
      <c r="H349" s="27">
        <f t="shared" si="283"/>
        <v>0</v>
      </c>
      <c r="I349" s="27">
        <f t="shared" si="283"/>
        <v>0</v>
      </c>
      <c r="J349" s="27">
        <f t="shared" si="283"/>
        <v>0</v>
      </c>
      <c r="K349" s="27">
        <f t="shared" si="283"/>
        <v>0</v>
      </c>
      <c r="L349" s="27">
        <f t="shared" si="283"/>
        <v>0</v>
      </c>
      <c r="M349" s="27">
        <f t="shared" si="283"/>
        <v>0</v>
      </c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18"/>
      <c r="Y349" s="18"/>
      <c r="Z349" s="18"/>
      <c r="AA349" s="21"/>
      <c r="AB349" s="21"/>
      <c r="AC349" s="21"/>
      <c r="AD349" s="21"/>
      <c r="AE349" s="21"/>
      <c r="AF349" s="21"/>
      <c r="AG349" s="21"/>
      <c r="AH349" s="20">
        <f t="shared" si="269"/>
        <v>0</v>
      </c>
      <c r="AI349" s="25"/>
      <c r="AJ349" s="24"/>
      <c r="AK349" s="16" t="str">
        <f t="shared" si="276"/>
        <v/>
      </c>
      <c r="AL349" s="42"/>
      <c r="AM349" s="43"/>
      <c r="AN349" s="47"/>
      <c r="AO349" s="45"/>
      <c r="AP349" s="46"/>
      <c r="AQ349" s="46"/>
      <c r="AR349" s="15"/>
      <c r="AS349" s="15"/>
      <c r="AT349" s="15"/>
      <c r="AU349" s="15"/>
      <c r="AV349" s="15"/>
      <c r="AW349" s="15"/>
      <c r="AX349" s="16">
        <f t="shared" ca="1" si="263"/>
        <v>0</v>
      </c>
      <c r="AY349" s="79"/>
      <c r="AZ349" s="80">
        <v>1</v>
      </c>
      <c r="BA349" s="80" t="str">
        <f t="shared" si="264"/>
        <v xml:space="preserve"> </v>
      </c>
      <c r="BB349" s="80">
        <v>2</v>
      </c>
      <c r="BC349" s="80" t="str">
        <f t="shared" si="265"/>
        <v xml:space="preserve"> </v>
      </c>
      <c r="BD349" s="80">
        <v>3</v>
      </c>
      <c r="BE349" s="80" t="str">
        <f t="shared" si="270"/>
        <v xml:space="preserve"> </v>
      </c>
      <c r="BF349" s="80">
        <v>4</v>
      </c>
      <c r="BG349" s="81"/>
      <c r="BH349" s="80">
        <v>5</v>
      </c>
      <c r="BI349" s="80" t="str">
        <f t="shared" si="266"/>
        <v xml:space="preserve"> </v>
      </c>
      <c r="BJ349" s="80">
        <v>6</v>
      </c>
      <c r="BK349" s="77" t="str">
        <f t="shared" si="267"/>
        <v xml:space="preserve"> </v>
      </c>
      <c r="BU349" s="3"/>
      <c r="BV349" s="3"/>
      <c r="BW349" s="3"/>
      <c r="BX349" s="3"/>
      <c r="BY349" s="3"/>
      <c r="BZ349" s="3"/>
    </row>
    <row r="350" spans="1:78" x14ac:dyDescent="0.25">
      <c r="A350" s="39">
        <v>349</v>
      </c>
      <c r="B350" s="10"/>
      <c r="C350" s="27" t="str">
        <f t="shared" si="258"/>
        <v/>
      </c>
      <c r="D350" s="27">
        <f t="shared" si="283"/>
        <v>0</v>
      </c>
      <c r="E350" s="27">
        <f t="shared" si="283"/>
        <v>0</v>
      </c>
      <c r="F350" s="27">
        <f t="shared" si="283"/>
        <v>0</v>
      </c>
      <c r="G350" s="27">
        <f t="shared" si="283"/>
        <v>0</v>
      </c>
      <c r="H350" s="27">
        <f t="shared" si="283"/>
        <v>0</v>
      </c>
      <c r="I350" s="27">
        <f t="shared" si="283"/>
        <v>0</v>
      </c>
      <c r="J350" s="27">
        <f t="shared" si="283"/>
        <v>0</v>
      </c>
      <c r="K350" s="27">
        <f t="shared" si="283"/>
        <v>0</v>
      </c>
      <c r="L350" s="27">
        <f t="shared" si="283"/>
        <v>0</v>
      </c>
      <c r="M350" s="27">
        <f t="shared" si="283"/>
        <v>0</v>
      </c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18"/>
      <c r="Y350" s="18"/>
      <c r="Z350" s="18"/>
      <c r="AA350" s="21"/>
      <c r="AB350" s="21"/>
      <c r="AC350" s="21"/>
      <c r="AD350" s="21"/>
      <c r="AE350" s="21"/>
      <c r="AF350" s="21"/>
      <c r="AG350" s="21"/>
      <c r="AH350" s="20">
        <f t="shared" si="269"/>
        <v>0</v>
      </c>
      <c r="AI350" s="25"/>
      <c r="AJ350" s="24"/>
      <c r="AK350" s="16" t="str">
        <f t="shared" si="276"/>
        <v/>
      </c>
      <c r="AL350" s="42"/>
      <c r="AM350" s="43"/>
      <c r="AN350" s="47"/>
      <c r="AO350" s="45"/>
      <c r="AP350" s="46"/>
      <c r="AQ350" s="46"/>
      <c r="AR350" s="15"/>
      <c r="AS350" s="15"/>
      <c r="AT350" s="15"/>
      <c r="AU350" s="15"/>
      <c r="AV350" s="15"/>
      <c r="AW350" s="15"/>
      <c r="AX350" s="16">
        <f t="shared" ca="1" si="263"/>
        <v>0</v>
      </c>
      <c r="AY350" s="79"/>
      <c r="AZ350" s="80">
        <v>1</v>
      </c>
      <c r="BA350" s="80" t="str">
        <f t="shared" si="264"/>
        <v xml:space="preserve"> </v>
      </c>
      <c r="BB350" s="80">
        <v>2</v>
      </c>
      <c r="BC350" s="80" t="str">
        <f t="shared" si="265"/>
        <v xml:space="preserve"> </v>
      </c>
      <c r="BD350" s="80">
        <v>3</v>
      </c>
      <c r="BE350" s="80" t="str">
        <f t="shared" si="270"/>
        <v xml:space="preserve"> </v>
      </c>
      <c r="BF350" s="80">
        <v>4</v>
      </c>
      <c r="BG350" s="81"/>
      <c r="BH350" s="80">
        <v>5</v>
      </c>
      <c r="BI350" s="80" t="str">
        <f t="shared" si="266"/>
        <v xml:space="preserve"> </v>
      </c>
      <c r="BJ350" s="80">
        <v>6</v>
      </c>
      <c r="BK350" s="77" t="str">
        <f t="shared" si="267"/>
        <v xml:space="preserve"> </v>
      </c>
      <c r="BU350" s="3"/>
      <c r="BV350" s="3"/>
      <c r="BW350" s="3"/>
      <c r="BX350" s="3"/>
      <c r="BY350" s="3"/>
      <c r="BZ350" s="3"/>
    </row>
    <row r="351" spans="1:78" x14ac:dyDescent="0.25">
      <c r="A351" s="39">
        <v>350</v>
      </c>
      <c r="B351" s="10"/>
      <c r="C351" s="27" t="str">
        <f t="shared" si="258"/>
        <v/>
      </c>
      <c r="D351" s="27">
        <f t="shared" si="283"/>
        <v>0</v>
      </c>
      <c r="E351" s="27">
        <f t="shared" si="283"/>
        <v>0</v>
      </c>
      <c r="F351" s="27">
        <f t="shared" si="283"/>
        <v>0</v>
      </c>
      <c r="G351" s="27">
        <f t="shared" si="283"/>
        <v>0</v>
      </c>
      <c r="H351" s="27">
        <f t="shared" si="283"/>
        <v>0</v>
      </c>
      <c r="I351" s="27">
        <f t="shared" si="283"/>
        <v>0</v>
      </c>
      <c r="J351" s="27">
        <f t="shared" si="283"/>
        <v>0</v>
      </c>
      <c r="K351" s="27">
        <f t="shared" si="283"/>
        <v>0</v>
      </c>
      <c r="L351" s="27">
        <f t="shared" si="283"/>
        <v>0</v>
      </c>
      <c r="M351" s="27">
        <f t="shared" si="283"/>
        <v>0</v>
      </c>
      <c r="N351" s="7">
        <f>IF(D351=0,D1,"")</f>
        <v>1</v>
      </c>
      <c r="O351" s="7">
        <f t="shared" ref="O351:W351" si="284">IF(E351=0,E1,"")</f>
        <v>2</v>
      </c>
      <c r="P351" s="7">
        <f t="shared" si="284"/>
        <v>3</v>
      </c>
      <c r="Q351" s="7">
        <f t="shared" si="284"/>
        <v>4</v>
      </c>
      <c r="R351" s="7">
        <f t="shared" si="284"/>
        <v>5</v>
      </c>
      <c r="S351" s="7">
        <f t="shared" si="284"/>
        <v>6</v>
      </c>
      <c r="T351" s="7">
        <f t="shared" si="284"/>
        <v>7</v>
      </c>
      <c r="U351" s="7">
        <f t="shared" si="284"/>
        <v>8</v>
      </c>
      <c r="V351" s="7">
        <f t="shared" si="284"/>
        <v>9</v>
      </c>
      <c r="W351" s="7">
        <f t="shared" si="284"/>
        <v>0</v>
      </c>
      <c r="X351" s="18"/>
      <c r="Y351" s="18"/>
      <c r="Z351" s="18"/>
      <c r="AA351" s="21"/>
      <c r="AB351" s="21"/>
      <c r="AC351" s="21"/>
      <c r="AD351" s="21"/>
      <c r="AE351" s="21"/>
      <c r="AF351" s="21"/>
      <c r="AG351" s="21"/>
      <c r="AH351" s="20">
        <f t="shared" si="269"/>
        <v>0</v>
      </c>
      <c r="AI351" s="25"/>
      <c r="AJ351" s="24"/>
      <c r="AK351" s="16" t="str">
        <f t="shared" si="276"/>
        <v/>
      </c>
      <c r="AL351" s="42"/>
      <c r="AM351" s="43"/>
      <c r="AN351" s="47"/>
      <c r="AO351" s="45"/>
      <c r="AP351" s="46"/>
      <c r="AQ351" s="46"/>
      <c r="AR351" s="15"/>
      <c r="AS351" s="15"/>
      <c r="AT351" s="15"/>
      <c r="AU351" s="15"/>
      <c r="AV351" s="15"/>
      <c r="AW351" s="15"/>
      <c r="AX351" s="16">
        <f t="shared" ca="1" si="263"/>
        <v>0</v>
      </c>
      <c r="AY351" s="79"/>
      <c r="AZ351" s="80">
        <v>1</v>
      </c>
      <c r="BA351" s="80" t="str">
        <f t="shared" si="264"/>
        <v xml:space="preserve"> </v>
      </c>
      <c r="BB351" s="80">
        <v>2</v>
      </c>
      <c r="BC351" s="80" t="str">
        <f t="shared" si="265"/>
        <v xml:space="preserve"> </v>
      </c>
      <c r="BD351" s="80">
        <v>3</v>
      </c>
      <c r="BE351" s="80" t="str">
        <f t="shared" si="270"/>
        <v xml:space="preserve"> </v>
      </c>
      <c r="BF351" s="80">
        <v>4</v>
      </c>
      <c r="BG351" s="81"/>
      <c r="BH351" s="80">
        <v>5</v>
      </c>
      <c r="BI351" s="80" t="str">
        <f t="shared" si="266"/>
        <v xml:space="preserve"> </v>
      </c>
      <c r="BJ351" s="80">
        <v>6</v>
      </c>
      <c r="BK351" s="77" t="str">
        <f t="shared" si="267"/>
        <v xml:space="preserve"> </v>
      </c>
      <c r="BU351" s="3"/>
      <c r="BV351" s="3"/>
      <c r="BW351" s="3"/>
      <c r="BX351" s="3"/>
      <c r="BY351" s="3"/>
      <c r="BZ351" s="3"/>
    </row>
    <row r="352" spans="1:78" x14ac:dyDescent="0.25">
      <c r="A352" s="39">
        <v>351</v>
      </c>
      <c r="B352" s="10"/>
      <c r="C352" s="27" t="str">
        <f t="shared" si="258"/>
        <v/>
      </c>
      <c r="D352" s="34">
        <f>IF($C352=D1,1,0)</f>
        <v>0</v>
      </c>
      <c r="E352" s="34">
        <f t="shared" ref="E352:M352" si="285">IF($C352=E1,1,0)</f>
        <v>0</v>
      </c>
      <c r="F352" s="34">
        <f t="shared" si="285"/>
        <v>0</v>
      </c>
      <c r="G352" s="34">
        <f t="shared" si="285"/>
        <v>0</v>
      </c>
      <c r="H352" s="34">
        <f t="shared" si="285"/>
        <v>0</v>
      </c>
      <c r="I352" s="34">
        <f t="shared" si="285"/>
        <v>0</v>
      </c>
      <c r="J352" s="34">
        <f t="shared" si="285"/>
        <v>0</v>
      </c>
      <c r="K352" s="34">
        <f t="shared" si="285"/>
        <v>0</v>
      </c>
      <c r="L352" s="34">
        <f t="shared" si="285"/>
        <v>0</v>
      </c>
      <c r="M352" s="34">
        <f t="shared" si="285"/>
        <v>0</v>
      </c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19" t="str">
        <f>IF(N$351=$C352,"WIN","")</f>
        <v/>
      </c>
      <c r="Y352" s="19" t="str">
        <f t="shared" ref="Y352:AG354" si="286">IF(O$351=$C352,"WIN","")</f>
        <v/>
      </c>
      <c r="Z352" s="19" t="str">
        <f t="shared" si="286"/>
        <v/>
      </c>
      <c r="AA352" s="19" t="str">
        <f t="shared" si="286"/>
        <v/>
      </c>
      <c r="AB352" s="19" t="str">
        <f t="shared" si="286"/>
        <v/>
      </c>
      <c r="AC352" s="19" t="str">
        <f t="shared" si="286"/>
        <v/>
      </c>
      <c r="AD352" s="19" t="str">
        <f t="shared" si="286"/>
        <v/>
      </c>
      <c r="AE352" s="19" t="str">
        <f t="shared" si="286"/>
        <v/>
      </c>
      <c r="AF352" s="19" t="str">
        <f t="shared" si="286"/>
        <v/>
      </c>
      <c r="AG352" s="19" t="str">
        <f t="shared" si="286"/>
        <v/>
      </c>
      <c r="AH352" s="20">
        <f t="shared" si="269"/>
        <v>0</v>
      </c>
      <c r="AI352" s="26">
        <f>SUM(AH352:AH354)</f>
        <v>0</v>
      </c>
      <c r="AJ352" s="20" t="str">
        <f>IF(AI352&lt;&gt;0,"W",IF(AI352=0,"L"))</f>
        <v>L</v>
      </c>
      <c r="AK352" s="16">
        <f t="shared" si="276"/>
        <v>10</v>
      </c>
      <c r="AL352" s="50" t="str">
        <f>IF(AND(AI352&gt;0,AK352=1),"W","L ")</f>
        <v xml:space="preserve">L </v>
      </c>
      <c r="AM352" s="51" t="str">
        <f>IF(AND(AI352&gt;0,AK352=2),"W","L ")</f>
        <v xml:space="preserve">L </v>
      </c>
      <c r="AN352" s="47" t="str">
        <f>IF(AND(AI352&gt;0,AK352=3),"W","L ")</f>
        <v xml:space="preserve">L </v>
      </c>
      <c r="AO352" s="48" t="str">
        <f>IF(AND(AI352&gt;0,AK352=4),"W","L ")</f>
        <v xml:space="preserve">L </v>
      </c>
      <c r="AP352" s="49" t="str">
        <f>IF(AND(AI352&gt;0,AK352=5),"W","L ")</f>
        <v xml:space="preserve">L </v>
      </c>
      <c r="AQ352" s="49" t="str">
        <f>IF(AND(AI352&gt;0,AK352=6),"W","L ")</f>
        <v xml:space="preserve">L </v>
      </c>
      <c r="AR352" s="15"/>
      <c r="AS352" s="15"/>
      <c r="AT352" s="15"/>
      <c r="AU352" s="15"/>
      <c r="AV352" s="15"/>
      <c r="AW352" s="15"/>
      <c r="AX352" s="16">
        <f t="shared" ca="1" si="263"/>
        <v>0</v>
      </c>
      <c r="AY352" s="79"/>
      <c r="AZ352" s="80">
        <v>1</v>
      </c>
      <c r="BA352" s="80" t="str">
        <f t="shared" si="264"/>
        <v xml:space="preserve"> </v>
      </c>
      <c r="BB352" s="80">
        <v>2</v>
      </c>
      <c r="BC352" s="80" t="str">
        <f t="shared" si="265"/>
        <v xml:space="preserve"> </v>
      </c>
      <c r="BD352" s="80">
        <v>3</v>
      </c>
      <c r="BE352" s="80" t="str">
        <f t="shared" si="270"/>
        <v xml:space="preserve"> </v>
      </c>
      <c r="BF352" s="80">
        <v>4</v>
      </c>
      <c r="BG352" s="81"/>
      <c r="BH352" s="80">
        <v>5</v>
      </c>
      <c r="BI352" s="80" t="str">
        <f t="shared" si="266"/>
        <v xml:space="preserve"> </v>
      </c>
      <c r="BJ352" s="80">
        <v>6</v>
      </c>
      <c r="BK352" s="77" t="str">
        <f t="shared" si="267"/>
        <v xml:space="preserve"> </v>
      </c>
      <c r="BU352" s="3"/>
      <c r="BV352" s="3"/>
      <c r="BW352" s="3"/>
      <c r="BX352" s="3"/>
      <c r="BY352" s="3"/>
      <c r="BZ352" s="3"/>
    </row>
    <row r="353" spans="1:78" x14ac:dyDescent="0.25">
      <c r="A353" s="39">
        <v>352</v>
      </c>
      <c r="B353" s="10"/>
      <c r="C353" s="27" t="str">
        <f t="shared" si="258"/>
        <v/>
      </c>
      <c r="D353" s="27">
        <f>IF($C353=D$1,1+D352,D352)</f>
        <v>0</v>
      </c>
      <c r="E353" s="27">
        <f t="shared" ref="E353:M353" si="287">IF($C353=E$1,1+E352,E352)</f>
        <v>0</v>
      </c>
      <c r="F353" s="27">
        <f t="shared" si="287"/>
        <v>0</v>
      </c>
      <c r="G353" s="27">
        <f t="shared" si="287"/>
        <v>0</v>
      </c>
      <c r="H353" s="27">
        <f t="shared" si="287"/>
        <v>0</v>
      </c>
      <c r="I353" s="27">
        <f t="shared" si="287"/>
        <v>0</v>
      </c>
      <c r="J353" s="27">
        <f t="shared" si="287"/>
        <v>0</v>
      </c>
      <c r="K353" s="27">
        <f t="shared" si="287"/>
        <v>0</v>
      </c>
      <c r="L353" s="27">
        <f t="shared" si="287"/>
        <v>0</v>
      </c>
      <c r="M353" s="27">
        <f t="shared" si="287"/>
        <v>0</v>
      </c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19" t="str">
        <f t="shared" ref="X353:X354" si="288">IF(N$351=$C353,"WIN","")</f>
        <v/>
      </c>
      <c r="Y353" s="19" t="str">
        <f t="shared" si="286"/>
        <v/>
      </c>
      <c r="Z353" s="19" t="str">
        <f t="shared" si="286"/>
        <v/>
      </c>
      <c r="AA353" s="19" t="str">
        <f t="shared" si="286"/>
        <v/>
      </c>
      <c r="AB353" s="19" t="str">
        <f t="shared" si="286"/>
        <v/>
      </c>
      <c r="AC353" s="19" t="str">
        <f t="shared" si="286"/>
        <v/>
      </c>
      <c r="AD353" s="19" t="str">
        <f t="shared" si="286"/>
        <v/>
      </c>
      <c r="AE353" s="19" t="str">
        <f t="shared" si="286"/>
        <v/>
      </c>
      <c r="AF353" s="19" t="str">
        <f t="shared" si="286"/>
        <v/>
      </c>
      <c r="AG353" s="19" t="str">
        <f t="shared" si="286"/>
        <v/>
      </c>
      <c r="AH353" s="20">
        <f t="shared" si="269"/>
        <v>0</v>
      </c>
      <c r="AI353" s="25"/>
      <c r="AJ353" s="24"/>
      <c r="AK353" s="16" t="str">
        <f t="shared" si="276"/>
        <v/>
      </c>
      <c r="AL353" s="42"/>
      <c r="AM353" s="43"/>
      <c r="AN353" s="47"/>
      <c r="AO353" s="45"/>
      <c r="AP353" s="46"/>
      <c r="AQ353" s="46"/>
      <c r="AR353" s="15"/>
      <c r="AS353" s="15"/>
      <c r="AT353" s="15"/>
      <c r="AU353" s="15"/>
      <c r="AV353" s="15"/>
      <c r="AW353" s="15"/>
      <c r="AX353" s="16">
        <f t="shared" ca="1" si="263"/>
        <v>0</v>
      </c>
      <c r="AY353" s="79"/>
      <c r="AZ353" s="80">
        <v>1</v>
      </c>
      <c r="BA353" s="80" t="str">
        <f t="shared" si="264"/>
        <v xml:space="preserve"> </v>
      </c>
      <c r="BB353" s="80">
        <v>2</v>
      </c>
      <c r="BC353" s="80" t="str">
        <f t="shared" si="265"/>
        <v xml:space="preserve"> </v>
      </c>
      <c r="BD353" s="80">
        <v>3</v>
      </c>
      <c r="BE353" s="80" t="str">
        <f t="shared" si="270"/>
        <v xml:space="preserve"> </v>
      </c>
      <c r="BF353" s="80">
        <v>4</v>
      </c>
      <c r="BG353" s="81"/>
      <c r="BH353" s="80">
        <v>5</v>
      </c>
      <c r="BI353" s="80" t="str">
        <f t="shared" si="266"/>
        <v xml:space="preserve"> </v>
      </c>
      <c r="BJ353" s="80">
        <v>6</v>
      </c>
      <c r="BK353" s="77" t="str">
        <f t="shared" si="267"/>
        <v xml:space="preserve"> </v>
      </c>
      <c r="BU353" s="3"/>
      <c r="BV353" s="3"/>
      <c r="BW353" s="3"/>
      <c r="BX353" s="3"/>
      <c r="BY353" s="3"/>
      <c r="BZ353" s="3"/>
    </row>
    <row r="354" spans="1:78" x14ac:dyDescent="0.25">
      <c r="A354" s="39">
        <v>353</v>
      </c>
      <c r="B354" s="10"/>
      <c r="C354" s="27" t="str">
        <f t="shared" si="258"/>
        <v/>
      </c>
      <c r="D354" s="27">
        <f t="shared" ref="D354:M361" si="289">IF($C354=D$1,1+D353,D353)</f>
        <v>0</v>
      </c>
      <c r="E354" s="27">
        <f t="shared" si="289"/>
        <v>0</v>
      </c>
      <c r="F354" s="27">
        <f t="shared" si="289"/>
        <v>0</v>
      </c>
      <c r="G354" s="27">
        <f t="shared" si="289"/>
        <v>0</v>
      </c>
      <c r="H354" s="27">
        <f t="shared" si="289"/>
        <v>0</v>
      </c>
      <c r="I354" s="27">
        <f t="shared" si="289"/>
        <v>0</v>
      </c>
      <c r="J354" s="27">
        <f t="shared" si="289"/>
        <v>0</v>
      </c>
      <c r="K354" s="27">
        <f t="shared" si="289"/>
        <v>0</v>
      </c>
      <c r="L354" s="27">
        <f t="shared" si="289"/>
        <v>0</v>
      </c>
      <c r="M354" s="27">
        <f t="shared" si="289"/>
        <v>0</v>
      </c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19" t="str">
        <f t="shared" si="288"/>
        <v/>
      </c>
      <c r="Y354" s="19" t="str">
        <f t="shared" si="286"/>
        <v/>
      </c>
      <c r="Z354" s="19" t="str">
        <f t="shared" si="286"/>
        <v/>
      </c>
      <c r="AA354" s="19" t="str">
        <f t="shared" si="286"/>
        <v/>
      </c>
      <c r="AB354" s="19" t="str">
        <f t="shared" si="286"/>
        <v/>
      </c>
      <c r="AC354" s="19" t="str">
        <f t="shared" si="286"/>
        <v/>
      </c>
      <c r="AD354" s="19" t="str">
        <f t="shared" si="286"/>
        <v/>
      </c>
      <c r="AE354" s="19" t="str">
        <f t="shared" si="286"/>
        <v/>
      </c>
      <c r="AF354" s="19" t="str">
        <f t="shared" si="286"/>
        <v/>
      </c>
      <c r="AG354" s="19" t="str">
        <f t="shared" si="286"/>
        <v/>
      </c>
      <c r="AH354" s="20">
        <f t="shared" si="269"/>
        <v>0</v>
      </c>
      <c r="AI354" s="25"/>
      <c r="AJ354" s="24"/>
      <c r="AK354" s="16" t="str">
        <f t="shared" si="276"/>
        <v/>
      </c>
      <c r="AL354" s="42"/>
      <c r="AM354" s="43"/>
      <c r="AN354" s="47"/>
      <c r="AO354" s="45"/>
      <c r="AP354" s="46"/>
      <c r="AQ354" s="46"/>
      <c r="AR354" s="15"/>
      <c r="AS354" s="15"/>
      <c r="AT354" s="15"/>
      <c r="AU354" s="15"/>
      <c r="AV354" s="15"/>
      <c r="AW354" s="15"/>
      <c r="AX354" s="16">
        <f t="shared" ca="1" si="263"/>
        <v>0</v>
      </c>
      <c r="AY354" s="79"/>
      <c r="AZ354" s="80">
        <v>1</v>
      </c>
      <c r="BA354" s="80" t="str">
        <f t="shared" si="264"/>
        <v xml:space="preserve"> </v>
      </c>
      <c r="BB354" s="80">
        <v>2</v>
      </c>
      <c r="BC354" s="80" t="str">
        <f t="shared" si="265"/>
        <v xml:space="preserve"> </v>
      </c>
      <c r="BD354" s="80">
        <v>3</v>
      </c>
      <c r="BE354" s="80" t="str">
        <f t="shared" si="270"/>
        <v xml:space="preserve"> </v>
      </c>
      <c r="BF354" s="80">
        <v>4</v>
      </c>
      <c r="BG354" s="81"/>
      <c r="BH354" s="80">
        <v>5</v>
      </c>
      <c r="BI354" s="80" t="str">
        <f t="shared" si="266"/>
        <v xml:space="preserve"> </v>
      </c>
      <c r="BJ354" s="80">
        <v>6</v>
      </c>
      <c r="BK354" s="77" t="str">
        <f t="shared" si="267"/>
        <v xml:space="preserve"> </v>
      </c>
      <c r="BU354" s="3"/>
      <c r="BV354" s="3"/>
      <c r="BW354" s="3"/>
      <c r="BX354" s="3"/>
      <c r="BY354" s="3"/>
      <c r="BZ354" s="3"/>
    </row>
    <row r="355" spans="1:78" x14ac:dyDescent="0.25">
      <c r="A355" s="39">
        <v>354</v>
      </c>
      <c r="B355" s="10"/>
      <c r="C355" s="27" t="str">
        <f t="shared" si="258"/>
        <v/>
      </c>
      <c r="D355" s="27">
        <f t="shared" si="289"/>
        <v>0</v>
      </c>
      <c r="E355" s="27">
        <f t="shared" si="289"/>
        <v>0</v>
      </c>
      <c r="F355" s="27">
        <f t="shared" si="289"/>
        <v>0</v>
      </c>
      <c r="G355" s="27">
        <f t="shared" si="289"/>
        <v>0</v>
      </c>
      <c r="H355" s="27">
        <f t="shared" si="289"/>
        <v>0</v>
      </c>
      <c r="I355" s="27">
        <f t="shared" si="289"/>
        <v>0</v>
      </c>
      <c r="J355" s="27">
        <f t="shared" si="289"/>
        <v>0</v>
      </c>
      <c r="K355" s="27">
        <f t="shared" si="289"/>
        <v>0</v>
      </c>
      <c r="L355" s="27">
        <f t="shared" si="289"/>
        <v>0</v>
      </c>
      <c r="M355" s="27">
        <f t="shared" si="289"/>
        <v>0</v>
      </c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18"/>
      <c r="Y355" s="18"/>
      <c r="Z355" s="18"/>
      <c r="AA355" s="21"/>
      <c r="AB355" s="21"/>
      <c r="AC355" s="21"/>
      <c r="AD355" s="21"/>
      <c r="AE355" s="21"/>
      <c r="AF355" s="21"/>
      <c r="AG355" s="21"/>
      <c r="AH355" s="20">
        <f t="shared" si="269"/>
        <v>0</v>
      </c>
      <c r="AI355" s="25"/>
      <c r="AJ355" s="24"/>
      <c r="AK355" s="16" t="str">
        <f t="shared" si="276"/>
        <v/>
      </c>
      <c r="AL355" s="42"/>
      <c r="AM355" s="43"/>
      <c r="AN355" s="47"/>
      <c r="AO355" s="45"/>
      <c r="AP355" s="46"/>
      <c r="AQ355" s="46"/>
      <c r="AR355" s="15"/>
      <c r="AS355" s="15"/>
      <c r="AT355" s="15"/>
      <c r="AU355" s="15"/>
      <c r="AV355" s="15"/>
      <c r="AW355" s="15"/>
      <c r="AX355" s="16">
        <f t="shared" ca="1" si="263"/>
        <v>0</v>
      </c>
      <c r="AY355" s="79"/>
      <c r="AZ355" s="80">
        <v>1</v>
      </c>
      <c r="BA355" s="80" t="str">
        <f t="shared" si="264"/>
        <v xml:space="preserve"> </v>
      </c>
      <c r="BB355" s="80">
        <v>2</v>
      </c>
      <c r="BC355" s="80" t="str">
        <f t="shared" si="265"/>
        <v xml:space="preserve"> </v>
      </c>
      <c r="BD355" s="80">
        <v>3</v>
      </c>
      <c r="BE355" s="80" t="str">
        <f t="shared" si="270"/>
        <v xml:space="preserve"> </v>
      </c>
      <c r="BF355" s="80">
        <v>4</v>
      </c>
      <c r="BG355" s="81"/>
      <c r="BH355" s="80">
        <v>5</v>
      </c>
      <c r="BI355" s="80" t="str">
        <f t="shared" si="266"/>
        <v xml:space="preserve"> </v>
      </c>
      <c r="BJ355" s="80">
        <v>6</v>
      </c>
      <c r="BK355" s="77" t="str">
        <f t="shared" si="267"/>
        <v xml:space="preserve"> </v>
      </c>
      <c r="BU355" s="3"/>
      <c r="BV355" s="3"/>
      <c r="BW355" s="3"/>
      <c r="BX355" s="3"/>
      <c r="BY355" s="3"/>
      <c r="BZ355" s="3"/>
    </row>
    <row r="356" spans="1:78" x14ac:dyDescent="0.25">
      <c r="A356" s="39">
        <v>355</v>
      </c>
      <c r="B356" s="10"/>
      <c r="C356" s="27" t="str">
        <f t="shared" si="258"/>
        <v/>
      </c>
      <c r="D356" s="27">
        <f t="shared" si="289"/>
        <v>0</v>
      </c>
      <c r="E356" s="27">
        <f t="shared" si="289"/>
        <v>0</v>
      </c>
      <c r="F356" s="27">
        <f t="shared" si="289"/>
        <v>0</v>
      </c>
      <c r="G356" s="27">
        <f t="shared" si="289"/>
        <v>0</v>
      </c>
      <c r="H356" s="27">
        <f t="shared" si="289"/>
        <v>0</v>
      </c>
      <c r="I356" s="27">
        <f t="shared" si="289"/>
        <v>0</v>
      </c>
      <c r="J356" s="27">
        <f t="shared" si="289"/>
        <v>0</v>
      </c>
      <c r="K356" s="27">
        <f t="shared" si="289"/>
        <v>0</v>
      </c>
      <c r="L356" s="27">
        <f t="shared" si="289"/>
        <v>0</v>
      </c>
      <c r="M356" s="27">
        <f t="shared" si="289"/>
        <v>0</v>
      </c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18"/>
      <c r="Y356" s="18"/>
      <c r="Z356" s="18"/>
      <c r="AA356" s="21"/>
      <c r="AB356" s="21"/>
      <c r="AC356" s="21"/>
      <c r="AD356" s="21"/>
      <c r="AE356" s="21"/>
      <c r="AF356" s="21"/>
      <c r="AG356" s="21"/>
      <c r="AH356" s="20">
        <f t="shared" si="269"/>
        <v>0</v>
      </c>
      <c r="AI356" s="25"/>
      <c r="AJ356" s="24"/>
      <c r="AK356" s="16" t="str">
        <f t="shared" si="276"/>
        <v/>
      </c>
      <c r="AL356" s="42"/>
      <c r="AM356" s="43"/>
      <c r="AN356" s="47"/>
      <c r="AO356" s="45"/>
      <c r="AP356" s="46"/>
      <c r="AQ356" s="46"/>
      <c r="AR356" s="15"/>
      <c r="AS356" s="15"/>
      <c r="AT356" s="15"/>
      <c r="AU356" s="15"/>
      <c r="AV356" s="15"/>
      <c r="AW356" s="15"/>
      <c r="AX356" s="16">
        <f t="shared" ca="1" si="263"/>
        <v>0</v>
      </c>
      <c r="AY356" s="79"/>
      <c r="AZ356" s="80">
        <v>1</v>
      </c>
      <c r="BA356" s="80" t="str">
        <f t="shared" si="264"/>
        <v xml:space="preserve"> </v>
      </c>
      <c r="BB356" s="80">
        <v>2</v>
      </c>
      <c r="BC356" s="80" t="str">
        <f t="shared" si="265"/>
        <v xml:space="preserve"> </v>
      </c>
      <c r="BD356" s="80">
        <v>3</v>
      </c>
      <c r="BE356" s="80" t="str">
        <f t="shared" si="270"/>
        <v xml:space="preserve"> </v>
      </c>
      <c r="BF356" s="80">
        <v>4</v>
      </c>
      <c r="BG356" s="81"/>
      <c r="BH356" s="80">
        <v>5</v>
      </c>
      <c r="BI356" s="80" t="str">
        <f t="shared" si="266"/>
        <v xml:space="preserve"> </v>
      </c>
      <c r="BJ356" s="80">
        <v>6</v>
      </c>
      <c r="BK356" s="77" t="str">
        <f t="shared" si="267"/>
        <v xml:space="preserve"> </v>
      </c>
      <c r="BU356" s="3"/>
      <c r="BV356" s="3"/>
      <c r="BW356" s="3"/>
      <c r="BX356" s="3"/>
      <c r="BY356" s="3"/>
      <c r="BZ356" s="3"/>
    </row>
    <row r="357" spans="1:78" x14ac:dyDescent="0.25">
      <c r="A357" s="39">
        <v>356</v>
      </c>
      <c r="B357" s="10"/>
      <c r="C357" s="27" t="str">
        <f t="shared" si="258"/>
        <v/>
      </c>
      <c r="D357" s="27">
        <f t="shared" si="289"/>
        <v>0</v>
      </c>
      <c r="E357" s="27">
        <f t="shared" si="289"/>
        <v>0</v>
      </c>
      <c r="F357" s="27">
        <f t="shared" si="289"/>
        <v>0</v>
      </c>
      <c r="G357" s="27">
        <f t="shared" si="289"/>
        <v>0</v>
      </c>
      <c r="H357" s="27">
        <f t="shared" si="289"/>
        <v>0</v>
      </c>
      <c r="I357" s="27">
        <f t="shared" si="289"/>
        <v>0</v>
      </c>
      <c r="J357" s="27">
        <f t="shared" si="289"/>
        <v>0</v>
      </c>
      <c r="K357" s="27">
        <f t="shared" si="289"/>
        <v>0</v>
      </c>
      <c r="L357" s="27">
        <f t="shared" si="289"/>
        <v>0</v>
      </c>
      <c r="M357" s="27">
        <f t="shared" si="289"/>
        <v>0</v>
      </c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18"/>
      <c r="Y357" s="18"/>
      <c r="Z357" s="18"/>
      <c r="AA357" s="21"/>
      <c r="AB357" s="21"/>
      <c r="AC357" s="21"/>
      <c r="AD357" s="21"/>
      <c r="AE357" s="21"/>
      <c r="AF357" s="21"/>
      <c r="AG357" s="21"/>
      <c r="AH357" s="20">
        <f t="shared" si="269"/>
        <v>0</v>
      </c>
      <c r="AI357" s="25"/>
      <c r="AJ357" s="24"/>
      <c r="AK357" s="16" t="str">
        <f t="shared" si="276"/>
        <v/>
      </c>
      <c r="AL357" s="42"/>
      <c r="AM357" s="43"/>
      <c r="AN357" s="47"/>
      <c r="AO357" s="45"/>
      <c r="AP357" s="46"/>
      <c r="AQ357" s="46"/>
      <c r="AR357" s="15"/>
      <c r="AS357" s="15"/>
      <c r="AT357" s="15"/>
      <c r="AU357" s="15"/>
      <c r="AV357" s="15"/>
      <c r="AW357" s="15"/>
      <c r="AX357" s="16">
        <f t="shared" ca="1" si="263"/>
        <v>0</v>
      </c>
      <c r="AY357" s="79"/>
      <c r="AZ357" s="80">
        <v>1</v>
      </c>
      <c r="BA357" s="80" t="str">
        <f t="shared" si="264"/>
        <v xml:space="preserve"> </v>
      </c>
      <c r="BB357" s="80">
        <v>2</v>
      </c>
      <c r="BC357" s="80" t="str">
        <f t="shared" si="265"/>
        <v xml:space="preserve"> </v>
      </c>
      <c r="BD357" s="80">
        <v>3</v>
      </c>
      <c r="BE357" s="80" t="str">
        <f t="shared" si="270"/>
        <v xml:space="preserve"> </v>
      </c>
      <c r="BF357" s="80">
        <v>4</v>
      </c>
      <c r="BG357" s="81"/>
      <c r="BH357" s="80">
        <v>5</v>
      </c>
      <c r="BI357" s="80" t="str">
        <f t="shared" si="266"/>
        <v xml:space="preserve"> </v>
      </c>
      <c r="BJ357" s="80">
        <v>6</v>
      </c>
      <c r="BK357" s="77" t="str">
        <f t="shared" si="267"/>
        <v xml:space="preserve"> </v>
      </c>
      <c r="BU357" s="3"/>
      <c r="BV357" s="3"/>
      <c r="BW357" s="3"/>
      <c r="BX357" s="3"/>
      <c r="BY357" s="3"/>
      <c r="BZ357" s="3"/>
    </row>
    <row r="358" spans="1:78" x14ac:dyDescent="0.25">
      <c r="A358" s="39">
        <v>357</v>
      </c>
      <c r="B358" s="10"/>
      <c r="C358" s="27" t="str">
        <f t="shared" si="258"/>
        <v/>
      </c>
      <c r="D358" s="27">
        <f t="shared" si="289"/>
        <v>0</v>
      </c>
      <c r="E358" s="27">
        <f t="shared" si="289"/>
        <v>0</v>
      </c>
      <c r="F358" s="27">
        <f t="shared" si="289"/>
        <v>0</v>
      </c>
      <c r="G358" s="27">
        <f t="shared" si="289"/>
        <v>0</v>
      </c>
      <c r="H358" s="27">
        <f t="shared" si="289"/>
        <v>0</v>
      </c>
      <c r="I358" s="27">
        <f t="shared" si="289"/>
        <v>0</v>
      </c>
      <c r="J358" s="27">
        <f t="shared" si="289"/>
        <v>0</v>
      </c>
      <c r="K358" s="27">
        <f t="shared" si="289"/>
        <v>0</v>
      </c>
      <c r="L358" s="27">
        <f t="shared" si="289"/>
        <v>0</v>
      </c>
      <c r="M358" s="27">
        <f t="shared" si="289"/>
        <v>0</v>
      </c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18"/>
      <c r="Y358" s="18"/>
      <c r="Z358" s="18"/>
      <c r="AA358" s="21"/>
      <c r="AB358" s="21"/>
      <c r="AC358" s="21"/>
      <c r="AD358" s="21"/>
      <c r="AE358" s="21"/>
      <c r="AF358" s="21"/>
      <c r="AG358" s="21"/>
      <c r="AH358" s="20">
        <f t="shared" si="269"/>
        <v>0</v>
      </c>
      <c r="AI358" s="25"/>
      <c r="AJ358" s="24"/>
      <c r="AK358" s="16" t="str">
        <f t="shared" si="276"/>
        <v/>
      </c>
      <c r="AL358" s="42"/>
      <c r="AM358" s="43"/>
      <c r="AN358" s="47"/>
      <c r="AO358" s="45"/>
      <c r="AP358" s="46"/>
      <c r="AQ358" s="46"/>
      <c r="AR358" s="15"/>
      <c r="AS358" s="15"/>
      <c r="AT358" s="15"/>
      <c r="AU358" s="15"/>
      <c r="AV358" s="15"/>
      <c r="AW358" s="15"/>
      <c r="AX358" s="16">
        <f t="shared" ca="1" si="263"/>
        <v>0</v>
      </c>
      <c r="AY358" s="79"/>
      <c r="AZ358" s="80">
        <v>1</v>
      </c>
      <c r="BA358" s="80" t="str">
        <f t="shared" si="264"/>
        <v xml:space="preserve"> </v>
      </c>
      <c r="BB358" s="80">
        <v>2</v>
      </c>
      <c r="BC358" s="80" t="str">
        <f t="shared" si="265"/>
        <v xml:space="preserve"> </v>
      </c>
      <c r="BD358" s="80">
        <v>3</v>
      </c>
      <c r="BE358" s="80" t="str">
        <f t="shared" si="270"/>
        <v xml:space="preserve"> </v>
      </c>
      <c r="BF358" s="80">
        <v>4</v>
      </c>
      <c r="BG358" s="81"/>
      <c r="BH358" s="80">
        <v>5</v>
      </c>
      <c r="BI358" s="80" t="str">
        <f t="shared" si="266"/>
        <v xml:space="preserve"> </v>
      </c>
      <c r="BJ358" s="80">
        <v>6</v>
      </c>
      <c r="BK358" s="77" t="str">
        <f t="shared" si="267"/>
        <v xml:space="preserve"> </v>
      </c>
      <c r="BU358" s="3"/>
      <c r="BV358" s="3"/>
      <c r="BW358" s="3"/>
      <c r="BX358" s="3"/>
      <c r="BY358" s="3"/>
      <c r="BZ358" s="3"/>
    </row>
    <row r="359" spans="1:78" x14ac:dyDescent="0.25">
      <c r="A359" s="39">
        <v>358</v>
      </c>
      <c r="B359" s="10"/>
      <c r="C359" s="27" t="str">
        <f t="shared" si="258"/>
        <v/>
      </c>
      <c r="D359" s="27">
        <f t="shared" si="289"/>
        <v>0</v>
      </c>
      <c r="E359" s="27">
        <f t="shared" si="289"/>
        <v>0</v>
      </c>
      <c r="F359" s="27">
        <f t="shared" si="289"/>
        <v>0</v>
      </c>
      <c r="G359" s="27">
        <f t="shared" si="289"/>
        <v>0</v>
      </c>
      <c r="H359" s="27">
        <f t="shared" si="289"/>
        <v>0</v>
      </c>
      <c r="I359" s="27">
        <f t="shared" si="289"/>
        <v>0</v>
      </c>
      <c r="J359" s="27">
        <f t="shared" si="289"/>
        <v>0</v>
      </c>
      <c r="K359" s="27">
        <f t="shared" si="289"/>
        <v>0</v>
      </c>
      <c r="L359" s="27">
        <f t="shared" si="289"/>
        <v>0</v>
      </c>
      <c r="M359" s="27">
        <f t="shared" si="289"/>
        <v>0</v>
      </c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18"/>
      <c r="Y359" s="18"/>
      <c r="Z359" s="18"/>
      <c r="AA359" s="21"/>
      <c r="AB359" s="21"/>
      <c r="AC359" s="21"/>
      <c r="AD359" s="21"/>
      <c r="AE359" s="21"/>
      <c r="AF359" s="21"/>
      <c r="AG359" s="21"/>
      <c r="AH359" s="20">
        <f t="shared" si="269"/>
        <v>0</v>
      </c>
      <c r="AI359" s="25"/>
      <c r="AJ359" s="24"/>
      <c r="AK359" s="16" t="str">
        <f t="shared" si="276"/>
        <v/>
      </c>
      <c r="AL359" s="42"/>
      <c r="AM359" s="43"/>
      <c r="AN359" s="47"/>
      <c r="AO359" s="45"/>
      <c r="AP359" s="46"/>
      <c r="AQ359" s="46"/>
      <c r="AR359" s="15"/>
      <c r="AS359" s="15"/>
      <c r="AT359" s="15"/>
      <c r="AU359" s="15"/>
      <c r="AV359" s="15"/>
      <c r="AW359" s="15"/>
      <c r="AX359" s="16">
        <f t="shared" ca="1" si="263"/>
        <v>0</v>
      </c>
      <c r="AY359" s="79"/>
      <c r="AZ359" s="80">
        <v>1</v>
      </c>
      <c r="BA359" s="80" t="str">
        <f t="shared" si="264"/>
        <v xml:space="preserve"> </v>
      </c>
      <c r="BB359" s="80">
        <v>2</v>
      </c>
      <c r="BC359" s="80" t="str">
        <f t="shared" si="265"/>
        <v xml:space="preserve"> </v>
      </c>
      <c r="BD359" s="80">
        <v>3</v>
      </c>
      <c r="BE359" s="80" t="str">
        <f t="shared" si="270"/>
        <v xml:space="preserve"> </v>
      </c>
      <c r="BF359" s="80">
        <v>4</v>
      </c>
      <c r="BG359" s="81"/>
      <c r="BH359" s="80">
        <v>5</v>
      </c>
      <c r="BI359" s="80" t="str">
        <f t="shared" si="266"/>
        <v xml:space="preserve"> </v>
      </c>
      <c r="BJ359" s="80">
        <v>6</v>
      </c>
      <c r="BK359" s="77" t="str">
        <f t="shared" si="267"/>
        <v xml:space="preserve"> </v>
      </c>
      <c r="BU359" s="3"/>
      <c r="BV359" s="3"/>
      <c r="BW359" s="3"/>
      <c r="BX359" s="3"/>
      <c r="BY359" s="3"/>
      <c r="BZ359" s="3"/>
    </row>
    <row r="360" spans="1:78" x14ac:dyDescent="0.25">
      <c r="A360" s="39">
        <v>359</v>
      </c>
      <c r="B360" s="10"/>
      <c r="C360" s="27" t="str">
        <f t="shared" si="258"/>
        <v/>
      </c>
      <c r="D360" s="27">
        <f t="shared" si="289"/>
        <v>0</v>
      </c>
      <c r="E360" s="27">
        <f t="shared" si="289"/>
        <v>0</v>
      </c>
      <c r="F360" s="27">
        <f t="shared" si="289"/>
        <v>0</v>
      </c>
      <c r="G360" s="27">
        <f t="shared" si="289"/>
        <v>0</v>
      </c>
      <c r="H360" s="27">
        <f t="shared" si="289"/>
        <v>0</v>
      </c>
      <c r="I360" s="27">
        <f t="shared" si="289"/>
        <v>0</v>
      </c>
      <c r="J360" s="27">
        <f t="shared" si="289"/>
        <v>0</v>
      </c>
      <c r="K360" s="27">
        <f t="shared" si="289"/>
        <v>0</v>
      </c>
      <c r="L360" s="27">
        <f t="shared" si="289"/>
        <v>0</v>
      </c>
      <c r="M360" s="27">
        <f t="shared" si="289"/>
        <v>0</v>
      </c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18"/>
      <c r="Y360" s="18"/>
      <c r="Z360" s="18"/>
      <c r="AA360" s="21"/>
      <c r="AB360" s="21"/>
      <c r="AC360" s="21"/>
      <c r="AD360" s="21"/>
      <c r="AE360" s="21"/>
      <c r="AF360" s="21"/>
      <c r="AG360" s="21"/>
      <c r="AH360" s="20">
        <f t="shared" si="269"/>
        <v>0</v>
      </c>
      <c r="AI360" s="25"/>
      <c r="AJ360" s="24"/>
      <c r="AK360" s="16" t="str">
        <f t="shared" si="276"/>
        <v/>
      </c>
      <c r="AL360" s="42"/>
      <c r="AM360" s="43"/>
      <c r="AN360" s="47"/>
      <c r="AO360" s="45"/>
      <c r="AP360" s="46"/>
      <c r="AQ360" s="46"/>
      <c r="AR360" s="15"/>
      <c r="AS360" s="15"/>
      <c r="AT360" s="15"/>
      <c r="AU360" s="15"/>
      <c r="AV360" s="15"/>
      <c r="AW360" s="15"/>
      <c r="AX360" s="16">
        <f t="shared" ca="1" si="263"/>
        <v>0</v>
      </c>
      <c r="AY360" s="79"/>
      <c r="AZ360" s="80">
        <v>1</v>
      </c>
      <c r="BA360" s="80" t="str">
        <f t="shared" si="264"/>
        <v xml:space="preserve"> </v>
      </c>
      <c r="BB360" s="80">
        <v>2</v>
      </c>
      <c r="BC360" s="80" t="str">
        <f t="shared" si="265"/>
        <v xml:space="preserve"> </v>
      </c>
      <c r="BD360" s="80">
        <v>3</v>
      </c>
      <c r="BE360" s="80" t="str">
        <f t="shared" si="270"/>
        <v xml:space="preserve"> </v>
      </c>
      <c r="BF360" s="80">
        <v>4</v>
      </c>
      <c r="BG360" s="81"/>
      <c r="BH360" s="80">
        <v>5</v>
      </c>
      <c r="BI360" s="80" t="str">
        <f t="shared" si="266"/>
        <v xml:space="preserve"> </v>
      </c>
      <c r="BJ360" s="80">
        <v>6</v>
      </c>
      <c r="BK360" s="77" t="str">
        <f t="shared" si="267"/>
        <v xml:space="preserve"> </v>
      </c>
      <c r="BU360" s="3"/>
      <c r="BV360" s="3"/>
      <c r="BW360" s="3"/>
      <c r="BX360" s="3"/>
      <c r="BY360" s="3"/>
      <c r="BZ360" s="3"/>
    </row>
    <row r="361" spans="1:78" x14ac:dyDescent="0.25">
      <c r="A361" s="39">
        <v>360</v>
      </c>
      <c r="B361" s="10"/>
      <c r="C361" s="27" t="str">
        <f t="shared" si="258"/>
        <v/>
      </c>
      <c r="D361" s="27">
        <f t="shared" si="289"/>
        <v>0</v>
      </c>
      <c r="E361" s="27">
        <f t="shared" si="289"/>
        <v>0</v>
      </c>
      <c r="F361" s="27">
        <f t="shared" si="289"/>
        <v>0</v>
      </c>
      <c r="G361" s="27">
        <f t="shared" si="289"/>
        <v>0</v>
      </c>
      <c r="H361" s="27">
        <f t="shared" si="289"/>
        <v>0</v>
      </c>
      <c r="I361" s="27">
        <f t="shared" si="289"/>
        <v>0</v>
      </c>
      <c r="J361" s="27">
        <f t="shared" si="289"/>
        <v>0</v>
      </c>
      <c r="K361" s="27">
        <f t="shared" si="289"/>
        <v>0</v>
      </c>
      <c r="L361" s="27">
        <f t="shared" si="289"/>
        <v>0</v>
      </c>
      <c r="M361" s="27">
        <f t="shared" si="289"/>
        <v>0</v>
      </c>
      <c r="N361" s="7">
        <f>IF(D361=0,D1,"")</f>
        <v>1</v>
      </c>
      <c r="O361" s="7">
        <f t="shared" ref="O361:W361" si="290">IF(E361=0,E1,"")</f>
        <v>2</v>
      </c>
      <c r="P361" s="7">
        <f t="shared" si="290"/>
        <v>3</v>
      </c>
      <c r="Q361" s="7">
        <f t="shared" si="290"/>
        <v>4</v>
      </c>
      <c r="R361" s="7">
        <f t="shared" si="290"/>
        <v>5</v>
      </c>
      <c r="S361" s="7">
        <f t="shared" si="290"/>
        <v>6</v>
      </c>
      <c r="T361" s="7">
        <f t="shared" si="290"/>
        <v>7</v>
      </c>
      <c r="U361" s="7">
        <f t="shared" si="290"/>
        <v>8</v>
      </c>
      <c r="V361" s="7">
        <f t="shared" si="290"/>
        <v>9</v>
      </c>
      <c r="W361" s="7">
        <f t="shared" si="290"/>
        <v>0</v>
      </c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>
        <f t="shared" si="269"/>
        <v>0</v>
      </c>
      <c r="AI361" s="25"/>
      <c r="AJ361" s="24"/>
      <c r="AK361" s="16" t="str">
        <f t="shared" si="276"/>
        <v/>
      </c>
      <c r="AL361" s="42"/>
      <c r="AM361" s="43"/>
      <c r="AN361" s="47"/>
      <c r="AO361" s="45"/>
      <c r="AP361" s="46"/>
      <c r="AQ361" s="46"/>
      <c r="AR361" s="15"/>
      <c r="AS361" s="15"/>
      <c r="AT361" s="15"/>
      <c r="AU361" s="15"/>
      <c r="AV361" s="15"/>
      <c r="AW361" s="15"/>
      <c r="AX361" s="16">
        <f t="shared" ca="1" si="263"/>
        <v>0</v>
      </c>
      <c r="AY361" s="79"/>
      <c r="AZ361" s="80">
        <v>1</v>
      </c>
      <c r="BA361" s="80" t="str">
        <f t="shared" si="264"/>
        <v xml:space="preserve"> </v>
      </c>
      <c r="BB361" s="80">
        <v>2</v>
      </c>
      <c r="BC361" s="80" t="str">
        <f t="shared" si="265"/>
        <v xml:space="preserve"> </v>
      </c>
      <c r="BD361" s="80">
        <v>3</v>
      </c>
      <c r="BE361" s="80" t="str">
        <f t="shared" si="270"/>
        <v xml:space="preserve"> </v>
      </c>
      <c r="BF361" s="80">
        <v>4</v>
      </c>
      <c r="BG361" s="81"/>
      <c r="BH361" s="80">
        <v>5</v>
      </c>
      <c r="BI361" s="80" t="str">
        <f t="shared" si="266"/>
        <v xml:space="preserve"> </v>
      </c>
      <c r="BJ361" s="80">
        <v>6</v>
      </c>
      <c r="BK361" s="77" t="str">
        <f t="shared" si="267"/>
        <v xml:space="preserve"> </v>
      </c>
      <c r="BU361" s="3"/>
      <c r="BV361" s="3"/>
      <c r="BW361" s="3"/>
      <c r="BX361" s="3"/>
      <c r="BY361" s="3"/>
      <c r="BZ361" s="3"/>
    </row>
    <row r="362" spans="1:78" x14ac:dyDescent="0.25">
      <c r="A362" s="39">
        <v>361</v>
      </c>
      <c r="B362" s="10"/>
      <c r="C362" s="27" t="str">
        <f t="shared" si="258"/>
        <v/>
      </c>
      <c r="D362" s="34">
        <f>IF($C362=D1,1,0)</f>
        <v>0</v>
      </c>
      <c r="E362" s="34">
        <f t="shared" ref="E362:M362" si="291">IF($C362=E1,1,0)</f>
        <v>0</v>
      </c>
      <c r="F362" s="34">
        <f t="shared" si="291"/>
        <v>0</v>
      </c>
      <c r="G362" s="34">
        <f t="shared" si="291"/>
        <v>0</v>
      </c>
      <c r="H362" s="34">
        <f t="shared" si="291"/>
        <v>0</v>
      </c>
      <c r="I362" s="34">
        <f t="shared" si="291"/>
        <v>0</v>
      </c>
      <c r="J362" s="34">
        <f t="shared" si="291"/>
        <v>0</v>
      </c>
      <c r="K362" s="34">
        <f t="shared" si="291"/>
        <v>0</v>
      </c>
      <c r="L362" s="34">
        <f t="shared" si="291"/>
        <v>0</v>
      </c>
      <c r="M362" s="34">
        <f t="shared" si="291"/>
        <v>0</v>
      </c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19" t="str">
        <f>IF(N$361=$C362,"WIN","")</f>
        <v/>
      </c>
      <c r="Y362" s="19" t="str">
        <f t="shared" ref="Y362:AG364" si="292">IF(O$361=$C362,"WIN","")</f>
        <v/>
      </c>
      <c r="Z362" s="19" t="str">
        <f t="shared" si="292"/>
        <v/>
      </c>
      <c r="AA362" s="19" t="str">
        <f t="shared" si="292"/>
        <v/>
      </c>
      <c r="AB362" s="19" t="str">
        <f t="shared" si="292"/>
        <v/>
      </c>
      <c r="AC362" s="19" t="str">
        <f t="shared" si="292"/>
        <v/>
      </c>
      <c r="AD362" s="19" t="str">
        <f t="shared" si="292"/>
        <v/>
      </c>
      <c r="AE362" s="19" t="str">
        <f t="shared" si="292"/>
        <v/>
      </c>
      <c r="AF362" s="19" t="str">
        <f t="shared" si="292"/>
        <v/>
      </c>
      <c r="AG362" s="19" t="str">
        <f t="shared" si="292"/>
        <v/>
      </c>
      <c r="AH362" s="20">
        <f t="shared" si="269"/>
        <v>0</v>
      </c>
      <c r="AI362" s="26">
        <f>SUM(AH362:AH364)</f>
        <v>0</v>
      </c>
      <c r="AJ362" s="20" t="str">
        <f>IF(AI362&lt;&gt;0,"W",IF(AI362=0,"L"))</f>
        <v>L</v>
      </c>
      <c r="AK362" s="16">
        <f t="shared" si="276"/>
        <v>10</v>
      </c>
      <c r="AL362" s="50" t="str">
        <f>IF(AND(AI362&gt;0,AK362=1),"W","L ")</f>
        <v xml:space="preserve">L </v>
      </c>
      <c r="AM362" s="51" t="str">
        <f>IF(AND(AI362&gt;0,AK362=2),"W","L ")</f>
        <v xml:space="preserve">L </v>
      </c>
      <c r="AN362" s="47" t="str">
        <f>IF(AND(AI362&gt;0,AK362=3),"W","L ")</f>
        <v xml:space="preserve">L </v>
      </c>
      <c r="AO362" s="48" t="str">
        <f>IF(AND(AI362&gt;0,AK362=4),"W","L ")</f>
        <v xml:space="preserve">L </v>
      </c>
      <c r="AP362" s="49" t="str">
        <f>IF(AND(AI362&gt;0,AK362=5),"W","L ")</f>
        <v xml:space="preserve">L </v>
      </c>
      <c r="AQ362" s="49" t="str">
        <f>IF(AND(AI362&gt;0,AK362=6),"W","L ")</f>
        <v xml:space="preserve">L </v>
      </c>
      <c r="AR362" s="15"/>
      <c r="AS362" s="15"/>
      <c r="AT362" s="15"/>
      <c r="AU362" s="15"/>
      <c r="AV362" s="15"/>
      <c r="AW362" s="15"/>
      <c r="AX362" s="16">
        <f t="shared" ca="1" si="263"/>
        <v>0</v>
      </c>
      <c r="AY362" s="79"/>
      <c r="AZ362" s="80">
        <v>1</v>
      </c>
      <c r="BA362" s="80" t="str">
        <f t="shared" si="264"/>
        <v xml:space="preserve"> </v>
      </c>
      <c r="BB362" s="80">
        <v>2</v>
      </c>
      <c r="BC362" s="80" t="str">
        <f t="shared" si="265"/>
        <v xml:space="preserve"> </v>
      </c>
      <c r="BD362" s="80">
        <v>3</v>
      </c>
      <c r="BE362" s="80" t="str">
        <f t="shared" si="270"/>
        <v xml:space="preserve"> </v>
      </c>
      <c r="BF362" s="80">
        <v>4</v>
      </c>
      <c r="BG362" s="81"/>
      <c r="BH362" s="80">
        <v>5</v>
      </c>
      <c r="BI362" s="80" t="str">
        <f t="shared" si="266"/>
        <v xml:space="preserve"> </v>
      </c>
      <c r="BJ362" s="80">
        <v>6</v>
      </c>
      <c r="BK362" s="77" t="str">
        <f t="shared" si="267"/>
        <v xml:space="preserve"> </v>
      </c>
      <c r="BU362" s="3"/>
      <c r="BV362" s="3"/>
      <c r="BW362" s="3"/>
      <c r="BX362" s="3"/>
      <c r="BY362" s="3"/>
      <c r="BZ362" s="3"/>
    </row>
    <row r="363" spans="1:78" x14ac:dyDescent="0.25">
      <c r="A363" s="39">
        <v>362</v>
      </c>
      <c r="B363" s="10"/>
      <c r="C363" s="27" t="str">
        <f t="shared" si="258"/>
        <v/>
      </c>
      <c r="D363" s="27">
        <f>IF($C363=D$1,1+D362,D362)</f>
        <v>0</v>
      </c>
      <c r="E363" s="27">
        <f t="shared" ref="E363:M363" si="293">IF($C363=E$1,1+E362,E362)</f>
        <v>0</v>
      </c>
      <c r="F363" s="27">
        <f t="shared" si="293"/>
        <v>0</v>
      </c>
      <c r="G363" s="27">
        <f t="shared" si="293"/>
        <v>0</v>
      </c>
      <c r="H363" s="27">
        <f t="shared" si="293"/>
        <v>0</v>
      </c>
      <c r="I363" s="27">
        <f t="shared" si="293"/>
        <v>0</v>
      </c>
      <c r="J363" s="27">
        <f t="shared" si="293"/>
        <v>0</v>
      </c>
      <c r="K363" s="27">
        <f t="shared" si="293"/>
        <v>0</v>
      </c>
      <c r="L363" s="27">
        <f t="shared" si="293"/>
        <v>0</v>
      </c>
      <c r="M363" s="27">
        <f t="shared" si="293"/>
        <v>0</v>
      </c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19" t="str">
        <f t="shared" ref="X363:X364" si="294">IF(N$361=$C363,"WIN","")</f>
        <v/>
      </c>
      <c r="Y363" s="19" t="str">
        <f t="shared" si="292"/>
        <v/>
      </c>
      <c r="Z363" s="19" t="str">
        <f t="shared" si="292"/>
        <v/>
      </c>
      <c r="AA363" s="19" t="str">
        <f t="shared" si="292"/>
        <v/>
      </c>
      <c r="AB363" s="19" t="str">
        <f t="shared" si="292"/>
        <v/>
      </c>
      <c r="AC363" s="19" t="str">
        <f t="shared" si="292"/>
        <v/>
      </c>
      <c r="AD363" s="19" t="str">
        <f t="shared" si="292"/>
        <v/>
      </c>
      <c r="AE363" s="19" t="str">
        <f t="shared" si="292"/>
        <v/>
      </c>
      <c r="AF363" s="19" t="str">
        <f t="shared" si="292"/>
        <v/>
      </c>
      <c r="AG363" s="19" t="str">
        <f t="shared" si="292"/>
        <v/>
      </c>
      <c r="AH363" s="20">
        <f t="shared" si="269"/>
        <v>0</v>
      </c>
      <c r="AI363" s="25"/>
      <c r="AJ363" s="24"/>
      <c r="AK363" s="16" t="str">
        <f t="shared" si="276"/>
        <v/>
      </c>
      <c r="AL363" s="42"/>
      <c r="AM363" s="43"/>
      <c r="AN363" s="47"/>
      <c r="AO363" s="45"/>
      <c r="AP363" s="46"/>
      <c r="AQ363" s="46"/>
      <c r="AR363" s="15"/>
      <c r="AS363" s="15"/>
      <c r="AT363" s="15"/>
      <c r="AU363" s="15"/>
      <c r="AV363" s="15"/>
      <c r="AW363" s="15"/>
      <c r="AX363" s="16">
        <f t="shared" ca="1" si="263"/>
        <v>0</v>
      </c>
      <c r="AY363" s="79"/>
      <c r="AZ363" s="80">
        <v>1</v>
      </c>
      <c r="BA363" s="80" t="str">
        <f t="shared" si="264"/>
        <v xml:space="preserve"> </v>
      </c>
      <c r="BB363" s="80">
        <v>2</v>
      </c>
      <c r="BC363" s="80" t="str">
        <f t="shared" si="265"/>
        <v xml:space="preserve"> </v>
      </c>
      <c r="BD363" s="80">
        <v>3</v>
      </c>
      <c r="BE363" s="80" t="str">
        <f t="shared" si="270"/>
        <v xml:space="preserve"> </v>
      </c>
      <c r="BF363" s="80">
        <v>4</v>
      </c>
      <c r="BG363" s="81"/>
      <c r="BH363" s="80">
        <v>5</v>
      </c>
      <c r="BI363" s="80" t="str">
        <f t="shared" si="266"/>
        <v xml:space="preserve"> </v>
      </c>
      <c r="BJ363" s="80">
        <v>6</v>
      </c>
      <c r="BK363" s="77" t="str">
        <f t="shared" si="267"/>
        <v xml:space="preserve"> </v>
      </c>
      <c r="BU363" s="3"/>
      <c r="BV363" s="3"/>
      <c r="BW363" s="3"/>
      <c r="BX363" s="3"/>
      <c r="BY363" s="3"/>
      <c r="BZ363" s="3"/>
    </row>
    <row r="364" spans="1:78" x14ac:dyDescent="0.25">
      <c r="A364" s="39">
        <v>363</v>
      </c>
      <c r="B364" s="10"/>
      <c r="C364" s="27" t="str">
        <f t="shared" si="258"/>
        <v/>
      </c>
      <c r="D364" s="27">
        <f t="shared" ref="D364:M371" si="295">IF($C364=D$1,1+D363,D363)</f>
        <v>0</v>
      </c>
      <c r="E364" s="27">
        <f t="shared" si="295"/>
        <v>0</v>
      </c>
      <c r="F364" s="27">
        <f t="shared" si="295"/>
        <v>0</v>
      </c>
      <c r="G364" s="27">
        <f t="shared" si="295"/>
        <v>0</v>
      </c>
      <c r="H364" s="27">
        <f t="shared" si="295"/>
        <v>0</v>
      </c>
      <c r="I364" s="27">
        <f t="shared" si="295"/>
        <v>0</v>
      </c>
      <c r="J364" s="27">
        <f t="shared" si="295"/>
        <v>0</v>
      </c>
      <c r="K364" s="27">
        <f t="shared" si="295"/>
        <v>0</v>
      </c>
      <c r="L364" s="27">
        <f t="shared" si="295"/>
        <v>0</v>
      </c>
      <c r="M364" s="27">
        <f t="shared" si="295"/>
        <v>0</v>
      </c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19" t="str">
        <f t="shared" si="294"/>
        <v/>
      </c>
      <c r="Y364" s="19" t="str">
        <f t="shared" si="292"/>
        <v/>
      </c>
      <c r="Z364" s="19" t="str">
        <f t="shared" si="292"/>
        <v/>
      </c>
      <c r="AA364" s="19" t="str">
        <f t="shared" si="292"/>
        <v/>
      </c>
      <c r="AB364" s="19" t="str">
        <f t="shared" si="292"/>
        <v/>
      </c>
      <c r="AC364" s="19" t="str">
        <f t="shared" si="292"/>
        <v/>
      </c>
      <c r="AD364" s="19" t="str">
        <f t="shared" si="292"/>
        <v/>
      </c>
      <c r="AE364" s="19" t="str">
        <f t="shared" si="292"/>
        <v/>
      </c>
      <c r="AF364" s="19" t="str">
        <f t="shared" si="292"/>
        <v/>
      </c>
      <c r="AG364" s="19" t="str">
        <f t="shared" si="292"/>
        <v/>
      </c>
      <c r="AH364" s="20">
        <f t="shared" si="269"/>
        <v>0</v>
      </c>
      <c r="AI364" s="25"/>
      <c r="AJ364" s="24"/>
      <c r="AK364" s="16" t="str">
        <f t="shared" si="276"/>
        <v/>
      </c>
      <c r="AL364" s="42"/>
      <c r="AM364" s="43"/>
      <c r="AN364" s="47"/>
      <c r="AO364" s="45"/>
      <c r="AP364" s="46"/>
      <c r="AQ364" s="46"/>
      <c r="AR364" s="15"/>
      <c r="AS364" s="15"/>
      <c r="AT364" s="15"/>
      <c r="AU364" s="15"/>
      <c r="AV364" s="15"/>
      <c r="AW364" s="15"/>
      <c r="AX364" s="16">
        <f t="shared" ca="1" si="263"/>
        <v>0</v>
      </c>
      <c r="AY364" s="79"/>
      <c r="AZ364" s="80">
        <v>1</v>
      </c>
      <c r="BA364" s="80" t="str">
        <f t="shared" si="264"/>
        <v xml:space="preserve"> </v>
      </c>
      <c r="BB364" s="80">
        <v>2</v>
      </c>
      <c r="BC364" s="80" t="str">
        <f t="shared" si="265"/>
        <v xml:space="preserve"> </v>
      </c>
      <c r="BD364" s="80">
        <v>3</v>
      </c>
      <c r="BE364" s="80" t="str">
        <f t="shared" si="270"/>
        <v xml:space="preserve"> </v>
      </c>
      <c r="BF364" s="80">
        <v>4</v>
      </c>
      <c r="BG364" s="81"/>
      <c r="BH364" s="80">
        <v>5</v>
      </c>
      <c r="BI364" s="80" t="str">
        <f t="shared" si="266"/>
        <v xml:space="preserve"> </v>
      </c>
      <c r="BJ364" s="80">
        <v>6</v>
      </c>
      <c r="BK364" s="77" t="str">
        <f t="shared" si="267"/>
        <v xml:space="preserve"> </v>
      </c>
      <c r="BU364" s="3"/>
      <c r="BV364" s="3"/>
      <c r="BW364" s="3"/>
      <c r="BX364" s="3"/>
      <c r="BY364" s="3"/>
      <c r="BZ364" s="3"/>
    </row>
    <row r="365" spans="1:78" x14ac:dyDescent="0.25">
      <c r="A365" s="39">
        <v>364</v>
      </c>
      <c r="B365" s="10"/>
      <c r="C365" s="27" t="str">
        <f t="shared" si="258"/>
        <v/>
      </c>
      <c r="D365" s="27">
        <f t="shared" si="295"/>
        <v>0</v>
      </c>
      <c r="E365" s="27">
        <f t="shared" si="295"/>
        <v>0</v>
      </c>
      <c r="F365" s="27">
        <f t="shared" si="295"/>
        <v>0</v>
      </c>
      <c r="G365" s="27">
        <f t="shared" si="295"/>
        <v>0</v>
      </c>
      <c r="H365" s="27">
        <f t="shared" si="295"/>
        <v>0</v>
      </c>
      <c r="I365" s="27">
        <f t="shared" si="295"/>
        <v>0</v>
      </c>
      <c r="J365" s="27">
        <f t="shared" si="295"/>
        <v>0</v>
      </c>
      <c r="K365" s="27">
        <f t="shared" si="295"/>
        <v>0</v>
      </c>
      <c r="L365" s="27">
        <f t="shared" si="295"/>
        <v>0</v>
      </c>
      <c r="M365" s="27">
        <f t="shared" si="295"/>
        <v>0</v>
      </c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18"/>
      <c r="Y365" s="18"/>
      <c r="Z365" s="18"/>
      <c r="AA365" s="21"/>
      <c r="AB365" s="21"/>
      <c r="AC365" s="21"/>
      <c r="AD365" s="21"/>
      <c r="AE365" s="21"/>
      <c r="AF365" s="21"/>
      <c r="AG365" s="21"/>
      <c r="AH365" s="20">
        <f t="shared" si="269"/>
        <v>0</v>
      </c>
      <c r="AI365" s="25"/>
      <c r="AJ365" s="24"/>
      <c r="AK365" s="16" t="str">
        <f t="shared" si="276"/>
        <v/>
      </c>
      <c r="AL365" s="42"/>
      <c r="AM365" s="43"/>
      <c r="AN365" s="47"/>
      <c r="AO365" s="45"/>
      <c r="AP365" s="46"/>
      <c r="AQ365" s="46"/>
      <c r="AR365" s="15"/>
      <c r="AS365" s="15"/>
      <c r="AT365" s="15"/>
      <c r="AU365" s="15"/>
      <c r="AV365" s="15"/>
      <c r="AW365" s="15"/>
      <c r="AX365" s="16">
        <f t="shared" ca="1" si="263"/>
        <v>0</v>
      </c>
      <c r="AY365" s="79"/>
      <c r="AZ365" s="80">
        <v>1</v>
      </c>
      <c r="BA365" s="80" t="str">
        <f t="shared" si="264"/>
        <v xml:space="preserve"> </v>
      </c>
      <c r="BB365" s="80">
        <v>2</v>
      </c>
      <c r="BC365" s="80" t="str">
        <f t="shared" si="265"/>
        <v xml:space="preserve"> </v>
      </c>
      <c r="BD365" s="80">
        <v>3</v>
      </c>
      <c r="BE365" s="80" t="str">
        <f t="shared" si="270"/>
        <v xml:space="preserve"> </v>
      </c>
      <c r="BF365" s="80">
        <v>4</v>
      </c>
      <c r="BG365" s="81"/>
      <c r="BH365" s="80">
        <v>5</v>
      </c>
      <c r="BI365" s="80" t="str">
        <f t="shared" si="266"/>
        <v xml:space="preserve"> </v>
      </c>
      <c r="BJ365" s="80">
        <v>6</v>
      </c>
      <c r="BK365" s="77" t="str">
        <f t="shared" si="267"/>
        <v xml:space="preserve"> </v>
      </c>
      <c r="BU365" s="3"/>
      <c r="BV365" s="3"/>
      <c r="BW365" s="3"/>
      <c r="BX365" s="3"/>
      <c r="BY365" s="3"/>
      <c r="BZ365" s="3"/>
    </row>
    <row r="366" spans="1:78" x14ac:dyDescent="0.25">
      <c r="A366" s="39">
        <v>365</v>
      </c>
      <c r="B366" s="10"/>
      <c r="C366" s="27" t="str">
        <f t="shared" si="258"/>
        <v/>
      </c>
      <c r="D366" s="27">
        <f t="shared" si="295"/>
        <v>0</v>
      </c>
      <c r="E366" s="27">
        <f t="shared" si="295"/>
        <v>0</v>
      </c>
      <c r="F366" s="27">
        <f t="shared" si="295"/>
        <v>0</v>
      </c>
      <c r="G366" s="27">
        <f t="shared" si="295"/>
        <v>0</v>
      </c>
      <c r="H366" s="27">
        <f t="shared" si="295"/>
        <v>0</v>
      </c>
      <c r="I366" s="27">
        <f t="shared" si="295"/>
        <v>0</v>
      </c>
      <c r="J366" s="27">
        <f t="shared" si="295"/>
        <v>0</v>
      </c>
      <c r="K366" s="27">
        <f t="shared" si="295"/>
        <v>0</v>
      </c>
      <c r="L366" s="27">
        <f t="shared" si="295"/>
        <v>0</v>
      </c>
      <c r="M366" s="27">
        <f t="shared" si="295"/>
        <v>0</v>
      </c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18"/>
      <c r="Y366" s="18"/>
      <c r="Z366" s="18"/>
      <c r="AA366" s="21"/>
      <c r="AB366" s="21"/>
      <c r="AC366" s="21"/>
      <c r="AD366" s="21"/>
      <c r="AE366" s="21"/>
      <c r="AF366" s="21"/>
      <c r="AG366" s="21"/>
      <c r="AH366" s="20">
        <f t="shared" si="269"/>
        <v>0</v>
      </c>
      <c r="AI366" s="25"/>
      <c r="AJ366" s="24"/>
      <c r="AK366" s="16" t="str">
        <f t="shared" si="276"/>
        <v/>
      </c>
      <c r="AL366" s="42"/>
      <c r="AM366" s="43"/>
      <c r="AN366" s="47"/>
      <c r="AO366" s="45"/>
      <c r="AP366" s="46"/>
      <c r="AQ366" s="46"/>
      <c r="AR366" s="15"/>
      <c r="AS366" s="15"/>
      <c r="AT366" s="15"/>
      <c r="AU366" s="15"/>
      <c r="AV366" s="15"/>
      <c r="AW366" s="15"/>
      <c r="AX366" s="16">
        <f t="shared" ca="1" si="263"/>
        <v>0</v>
      </c>
      <c r="AY366" s="79"/>
      <c r="AZ366" s="80">
        <v>1</v>
      </c>
      <c r="BA366" s="80" t="str">
        <f t="shared" si="264"/>
        <v xml:space="preserve"> </v>
      </c>
      <c r="BB366" s="80">
        <v>2</v>
      </c>
      <c r="BC366" s="80" t="str">
        <f t="shared" si="265"/>
        <v xml:space="preserve"> </v>
      </c>
      <c r="BD366" s="80">
        <v>3</v>
      </c>
      <c r="BE366" s="80" t="str">
        <f t="shared" si="270"/>
        <v xml:space="preserve"> </v>
      </c>
      <c r="BF366" s="80">
        <v>4</v>
      </c>
      <c r="BG366" s="81"/>
      <c r="BH366" s="80">
        <v>5</v>
      </c>
      <c r="BI366" s="80" t="str">
        <f t="shared" si="266"/>
        <v xml:space="preserve"> </v>
      </c>
      <c r="BJ366" s="80">
        <v>6</v>
      </c>
      <c r="BK366" s="77" t="str">
        <f t="shared" si="267"/>
        <v xml:space="preserve"> </v>
      </c>
      <c r="BU366" s="3"/>
      <c r="BV366" s="3"/>
      <c r="BW366" s="3"/>
      <c r="BX366" s="3"/>
      <c r="BY366" s="3"/>
      <c r="BZ366" s="3"/>
    </row>
    <row r="367" spans="1:78" x14ac:dyDescent="0.25">
      <c r="A367" s="39">
        <v>366</v>
      </c>
      <c r="B367" s="10"/>
      <c r="C367" s="27" t="str">
        <f t="shared" si="258"/>
        <v/>
      </c>
      <c r="D367" s="27">
        <f t="shared" si="295"/>
        <v>0</v>
      </c>
      <c r="E367" s="27">
        <f t="shared" si="295"/>
        <v>0</v>
      </c>
      <c r="F367" s="27">
        <f t="shared" si="295"/>
        <v>0</v>
      </c>
      <c r="G367" s="27">
        <f t="shared" si="295"/>
        <v>0</v>
      </c>
      <c r="H367" s="27">
        <f t="shared" si="295"/>
        <v>0</v>
      </c>
      <c r="I367" s="27">
        <f t="shared" si="295"/>
        <v>0</v>
      </c>
      <c r="J367" s="27">
        <f t="shared" si="295"/>
        <v>0</v>
      </c>
      <c r="K367" s="27">
        <f t="shared" si="295"/>
        <v>0</v>
      </c>
      <c r="L367" s="27">
        <f t="shared" si="295"/>
        <v>0</v>
      </c>
      <c r="M367" s="27">
        <f t="shared" si="295"/>
        <v>0</v>
      </c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18"/>
      <c r="Y367" s="18"/>
      <c r="Z367" s="18"/>
      <c r="AA367" s="21"/>
      <c r="AB367" s="21"/>
      <c r="AC367" s="21"/>
      <c r="AD367" s="21"/>
      <c r="AE367" s="21"/>
      <c r="AF367" s="21"/>
      <c r="AG367" s="21"/>
      <c r="AH367" s="20">
        <f t="shared" si="269"/>
        <v>0</v>
      </c>
      <c r="AI367" s="25"/>
      <c r="AJ367" s="24"/>
      <c r="AK367" s="16" t="str">
        <f t="shared" si="276"/>
        <v/>
      </c>
      <c r="AL367" s="42"/>
      <c r="AM367" s="43"/>
      <c r="AN367" s="47"/>
      <c r="AO367" s="45"/>
      <c r="AP367" s="46"/>
      <c r="AQ367" s="46"/>
      <c r="AR367" s="15"/>
      <c r="AS367" s="15"/>
      <c r="AT367" s="15"/>
      <c r="AU367" s="15"/>
      <c r="AV367" s="15"/>
      <c r="AW367" s="15"/>
      <c r="AX367" s="16">
        <f t="shared" ca="1" si="263"/>
        <v>0</v>
      </c>
      <c r="AY367" s="79"/>
      <c r="AZ367" s="80">
        <v>1</v>
      </c>
      <c r="BA367" s="80" t="str">
        <f t="shared" si="264"/>
        <v xml:space="preserve"> </v>
      </c>
      <c r="BB367" s="80">
        <v>2</v>
      </c>
      <c r="BC367" s="80" t="str">
        <f t="shared" si="265"/>
        <v xml:space="preserve"> </v>
      </c>
      <c r="BD367" s="80">
        <v>3</v>
      </c>
      <c r="BE367" s="80" t="str">
        <f t="shared" si="270"/>
        <v xml:space="preserve"> </v>
      </c>
      <c r="BF367" s="80">
        <v>4</v>
      </c>
      <c r="BG367" s="81"/>
      <c r="BH367" s="80">
        <v>5</v>
      </c>
      <c r="BI367" s="80" t="str">
        <f t="shared" si="266"/>
        <v xml:space="preserve"> </v>
      </c>
      <c r="BJ367" s="80">
        <v>6</v>
      </c>
      <c r="BK367" s="77" t="str">
        <f t="shared" si="267"/>
        <v xml:space="preserve"> </v>
      </c>
      <c r="BU367" s="3"/>
      <c r="BV367" s="3"/>
      <c r="BW367" s="3"/>
      <c r="BX367" s="3"/>
      <c r="BY367" s="3"/>
      <c r="BZ367" s="3"/>
    </row>
    <row r="368" spans="1:78" x14ac:dyDescent="0.25">
      <c r="A368" s="39">
        <v>367</v>
      </c>
      <c r="B368" s="10"/>
      <c r="C368" s="27" t="str">
        <f t="shared" si="258"/>
        <v/>
      </c>
      <c r="D368" s="27">
        <f t="shared" si="295"/>
        <v>0</v>
      </c>
      <c r="E368" s="27">
        <f t="shared" si="295"/>
        <v>0</v>
      </c>
      <c r="F368" s="27">
        <f t="shared" si="295"/>
        <v>0</v>
      </c>
      <c r="G368" s="27">
        <f t="shared" si="295"/>
        <v>0</v>
      </c>
      <c r="H368" s="27">
        <f t="shared" si="295"/>
        <v>0</v>
      </c>
      <c r="I368" s="27">
        <f t="shared" si="295"/>
        <v>0</v>
      </c>
      <c r="J368" s="27">
        <f t="shared" si="295"/>
        <v>0</v>
      </c>
      <c r="K368" s="27">
        <f t="shared" si="295"/>
        <v>0</v>
      </c>
      <c r="L368" s="27">
        <f t="shared" si="295"/>
        <v>0</v>
      </c>
      <c r="M368" s="27">
        <f t="shared" si="295"/>
        <v>0</v>
      </c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18"/>
      <c r="Y368" s="18"/>
      <c r="Z368" s="18"/>
      <c r="AA368" s="21"/>
      <c r="AB368" s="21"/>
      <c r="AC368" s="21"/>
      <c r="AD368" s="21"/>
      <c r="AE368" s="21"/>
      <c r="AF368" s="21"/>
      <c r="AG368" s="21"/>
      <c r="AH368" s="20">
        <f t="shared" si="269"/>
        <v>0</v>
      </c>
      <c r="AI368" s="25"/>
      <c r="AJ368" s="24"/>
      <c r="AK368" s="16" t="str">
        <f t="shared" si="276"/>
        <v/>
      </c>
      <c r="AL368" s="42"/>
      <c r="AM368" s="43"/>
      <c r="AN368" s="47"/>
      <c r="AO368" s="45"/>
      <c r="AP368" s="46"/>
      <c r="AQ368" s="46"/>
      <c r="AR368" s="15"/>
      <c r="AS368" s="15"/>
      <c r="AT368" s="15"/>
      <c r="AU368" s="15"/>
      <c r="AV368" s="15"/>
      <c r="AW368" s="15"/>
      <c r="AX368" s="16">
        <f t="shared" ca="1" si="263"/>
        <v>0</v>
      </c>
      <c r="AY368" s="79"/>
      <c r="AZ368" s="80">
        <v>1</v>
      </c>
      <c r="BA368" s="80" t="str">
        <f t="shared" si="264"/>
        <v xml:space="preserve"> </v>
      </c>
      <c r="BB368" s="80">
        <v>2</v>
      </c>
      <c r="BC368" s="80" t="str">
        <f t="shared" si="265"/>
        <v xml:space="preserve"> </v>
      </c>
      <c r="BD368" s="80">
        <v>3</v>
      </c>
      <c r="BE368" s="80" t="str">
        <f t="shared" si="270"/>
        <v xml:space="preserve"> </v>
      </c>
      <c r="BF368" s="80">
        <v>4</v>
      </c>
      <c r="BG368" s="81"/>
      <c r="BH368" s="80">
        <v>5</v>
      </c>
      <c r="BI368" s="80" t="str">
        <f t="shared" si="266"/>
        <v xml:space="preserve"> </v>
      </c>
      <c r="BJ368" s="80">
        <v>6</v>
      </c>
      <c r="BK368" s="77" t="str">
        <f t="shared" si="267"/>
        <v xml:space="preserve"> </v>
      </c>
      <c r="BU368" s="3"/>
      <c r="BV368" s="3"/>
      <c r="BW368" s="3"/>
      <c r="BX368" s="3"/>
      <c r="BY368" s="3"/>
      <c r="BZ368" s="3"/>
    </row>
    <row r="369" spans="1:78" x14ac:dyDescent="0.25">
      <c r="A369" s="39">
        <v>368</v>
      </c>
      <c r="B369" s="10"/>
      <c r="C369" s="27" t="str">
        <f t="shared" si="258"/>
        <v/>
      </c>
      <c r="D369" s="27">
        <f t="shared" si="295"/>
        <v>0</v>
      </c>
      <c r="E369" s="27">
        <f t="shared" si="295"/>
        <v>0</v>
      </c>
      <c r="F369" s="27">
        <f t="shared" si="295"/>
        <v>0</v>
      </c>
      <c r="G369" s="27">
        <f t="shared" si="295"/>
        <v>0</v>
      </c>
      <c r="H369" s="27">
        <f t="shared" si="295"/>
        <v>0</v>
      </c>
      <c r="I369" s="27">
        <f t="shared" si="295"/>
        <v>0</v>
      </c>
      <c r="J369" s="27">
        <f t="shared" si="295"/>
        <v>0</v>
      </c>
      <c r="K369" s="27">
        <f t="shared" si="295"/>
        <v>0</v>
      </c>
      <c r="L369" s="27">
        <f t="shared" si="295"/>
        <v>0</v>
      </c>
      <c r="M369" s="27">
        <f t="shared" si="295"/>
        <v>0</v>
      </c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18"/>
      <c r="Y369" s="18"/>
      <c r="Z369" s="18"/>
      <c r="AA369" s="21"/>
      <c r="AB369" s="21"/>
      <c r="AC369" s="21"/>
      <c r="AD369" s="21"/>
      <c r="AE369" s="21"/>
      <c r="AF369" s="21"/>
      <c r="AG369" s="21"/>
      <c r="AH369" s="20">
        <f t="shared" si="269"/>
        <v>0</v>
      </c>
      <c r="AI369" s="25"/>
      <c r="AJ369" s="24"/>
      <c r="AK369" s="16" t="str">
        <f t="shared" si="276"/>
        <v/>
      </c>
      <c r="AL369" s="42"/>
      <c r="AM369" s="43"/>
      <c r="AN369" s="47"/>
      <c r="AO369" s="45"/>
      <c r="AP369" s="46"/>
      <c r="AQ369" s="46"/>
      <c r="AR369" s="15"/>
      <c r="AS369" s="15"/>
      <c r="AT369" s="15"/>
      <c r="AU369" s="15"/>
      <c r="AV369" s="15"/>
      <c r="AW369" s="15"/>
      <c r="AX369" s="16">
        <f t="shared" ca="1" si="263"/>
        <v>0</v>
      </c>
      <c r="AY369" s="79"/>
      <c r="AZ369" s="80">
        <v>1</v>
      </c>
      <c r="BA369" s="80" t="str">
        <f t="shared" si="264"/>
        <v xml:space="preserve"> </v>
      </c>
      <c r="BB369" s="80">
        <v>2</v>
      </c>
      <c r="BC369" s="80" t="str">
        <f t="shared" si="265"/>
        <v xml:space="preserve"> </v>
      </c>
      <c r="BD369" s="80">
        <v>3</v>
      </c>
      <c r="BE369" s="80" t="str">
        <f t="shared" si="270"/>
        <v xml:space="preserve"> </v>
      </c>
      <c r="BF369" s="80">
        <v>4</v>
      </c>
      <c r="BG369" s="81"/>
      <c r="BH369" s="80">
        <v>5</v>
      </c>
      <c r="BI369" s="80" t="str">
        <f t="shared" si="266"/>
        <v xml:space="preserve"> </v>
      </c>
      <c r="BJ369" s="80">
        <v>6</v>
      </c>
      <c r="BK369" s="77" t="str">
        <f t="shared" si="267"/>
        <v xml:space="preserve"> </v>
      </c>
      <c r="BU369" s="3"/>
      <c r="BV369" s="3"/>
      <c r="BW369" s="3"/>
      <c r="BX369" s="3"/>
      <c r="BY369" s="3"/>
      <c r="BZ369" s="3"/>
    </row>
    <row r="370" spans="1:78" x14ac:dyDescent="0.25">
      <c r="A370" s="39">
        <v>369</v>
      </c>
      <c r="B370" s="10"/>
      <c r="C370" s="27" t="str">
        <f t="shared" si="258"/>
        <v/>
      </c>
      <c r="D370" s="27">
        <f t="shared" si="295"/>
        <v>0</v>
      </c>
      <c r="E370" s="27">
        <f t="shared" si="295"/>
        <v>0</v>
      </c>
      <c r="F370" s="27">
        <f t="shared" si="295"/>
        <v>0</v>
      </c>
      <c r="G370" s="27">
        <f t="shared" si="295"/>
        <v>0</v>
      </c>
      <c r="H370" s="27">
        <f t="shared" si="295"/>
        <v>0</v>
      </c>
      <c r="I370" s="27">
        <f t="shared" si="295"/>
        <v>0</v>
      </c>
      <c r="J370" s="27">
        <f t="shared" si="295"/>
        <v>0</v>
      </c>
      <c r="K370" s="27">
        <f t="shared" si="295"/>
        <v>0</v>
      </c>
      <c r="L370" s="27">
        <f t="shared" si="295"/>
        <v>0</v>
      </c>
      <c r="M370" s="27">
        <f t="shared" si="295"/>
        <v>0</v>
      </c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18"/>
      <c r="Y370" s="18"/>
      <c r="Z370" s="18"/>
      <c r="AA370" s="21"/>
      <c r="AB370" s="21"/>
      <c r="AC370" s="21"/>
      <c r="AD370" s="21"/>
      <c r="AE370" s="21"/>
      <c r="AF370" s="21"/>
      <c r="AG370" s="21"/>
      <c r="AH370" s="20">
        <f t="shared" si="269"/>
        <v>0</v>
      </c>
      <c r="AI370" s="25"/>
      <c r="AJ370" s="24"/>
      <c r="AK370" s="16" t="str">
        <f t="shared" si="276"/>
        <v/>
      </c>
      <c r="AL370" s="42"/>
      <c r="AM370" s="43"/>
      <c r="AN370" s="47"/>
      <c r="AO370" s="45"/>
      <c r="AP370" s="46"/>
      <c r="AQ370" s="46"/>
      <c r="AR370" s="15"/>
      <c r="AS370" s="15"/>
      <c r="AT370" s="15"/>
      <c r="AU370" s="15"/>
      <c r="AV370" s="15"/>
      <c r="AW370" s="15"/>
      <c r="AX370" s="16">
        <f t="shared" ca="1" si="263"/>
        <v>0</v>
      </c>
      <c r="AY370" s="79"/>
      <c r="AZ370" s="80">
        <v>1</v>
      </c>
      <c r="BA370" s="80" t="str">
        <f t="shared" si="264"/>
        <v xml:space="preserve"> </v>
      </c>
      <c r="BB370" s="80">
        <v>2</v>
      </c>
      <c r="BC370" s="80" t="str">
        <f t="shared" si="265"/>
        <v xml:space="preserve"> </v>
      </c>
      <c r="BD370" s="80">
        <v>3</v>
      </c>
      <c r="BE370" s="80" t="str">
        <f t="shared" si="270"/>
        <v xml:space="preserve"> </v>
      </c>
      <c r="BF370" s="80">
        <v>4</v>
      </c>
      <c r="BG370" s="81"/>
      <c r="BH370" s="80">
        <v>5</v>
      </c>
      <c r="BI370" s="80" t="str">
        <f t="shared" si="266"/>
        <v xml:space="preserve"> </v>
      </c>
      <c r="BJ370" s="80">
        <v>6</v>
      </c>
      <c r="BK370" s="77" t="str">
        <f t="shared" si="267"/>
        <v xml:space="preserve"> </v>
      </c>
      <c r="BU370" s="3"/>
      <c r="BV370" s="3"/>
      <c r="BW370" s="3"/>
      <c r="BX370" s="3"/>
      <c r="BY370" s="3"/>
      <c r="BZ370" s="3"/>
    </row>
    <row r="371" spans="1:78" x14ac:dyDescent="0.25">
      <c r="A371" s="39">
        <v>370</v>
      </c>
      <c r="B371" s="10"/>
      <c r="C371" s="27" t="str">
        <f t="shared" si="258"/>
        <v/>
      </c>
      <c r="D371" s="27">
        <f t="shared" si="295"/>
        <v>0</v>
      </c>
      <c r="E371" s="27">
        <f t="shared" si="295"/>
        <v>0</v>
      </c>
      <c r="F371" s="27">
        <f t="shared" si="295"/>
        <v>0</v>
      </c>
      <c r="G371" s="27">
        <f t="shared" si="295"/>
        <v>0</v>
      </c>
      <c r="H371" s="27">
        <f t="shared" si="295"/>
        <v>0</v>
      </c>
      <c r="I371" s="27">
        <f t="shared" si="295"/>
        <v>0</v>
      </c>
      <c r="J371" s="27">
        <f t="shared" si="295"/>
        <v>0</v>
      </c>
      <c r="K371" s="27">
        <f t="shared" si="295"/>
        <v>0</v>
      </c>
      <c r="L371" s="27">
        <f t="shared" si="295"/>
        <v>0</v>
      </c>
      <c r="M371" s="27">
        <f t="shared" si="295"/>
        <v>0</v>
      </c>
      <c r="N371" s="7">
        <f>IF(D371=0,D1,"")</f>
        <v>1</v>
      </c>
      <c r="O371" s="7">
        <f t="shared" ref="O371:W371" si="296">IF(E371=0,E1,"")</f>
        <v>2</v>
      </c>
      <c r="P371" s="7">
        <f t="shared" si="296"/>
        <v>3</v>
      </c>
      <c r="Q371" s="7">
        <f t="shared" si="296"/>
        <v>4</v>
      </c>
      <c r="R371" s="7">
        <f t="shared" si="296"/>
        <v>5</v>
      </c>
      <c r="S371" s="7">
        <f t="shared" si="296"/>
        <v>6</v>
      </c>
      <c r="T371" s="7">
        <f t="shared" si="296"/>
        <v>7</v>
      </c>
      <c r="U371" s="7">
        <f t="shared" si="296"/>
        <v>8</v>
      </c>
      <c r="V371" s="7">
        <f t="shared" si="296"/>
        <v>9</v>
      </c>
      <c r="W371" s="7">
        <f t="shared" si="296"/>
        <v>0</v>
      </c>
      <c r="X371" s="18"/>
      <c r="Y371" s="18"/>
      <c r="Z371" s="18"/>
      <c r="AA371" s="21"/>
      <c r="AB371" s="21"/>
      <c r="AC371" s="21"/>
      <c r="AD371" s="21"/>
      <c r="AE371" s="21"/>
      <c r="AF371" s="21"/>
      <c r="AG371" s="21"/>
      <c r="AH371" s="20">
        <f t="shared" si="269"/>
        <v>0</v>
      </c>
      <c r="AI371" s="25"/>
      <c r="AJ371" s="24"/>
      <c r="AK371" s="16" t="str">
        <f t="shared" si="276"/>
        <v/>
      </c>
      <c r="AL371" s="42"/>
      <c r="AM371" s="43"/>
      <c r="AN371" s="47"/>
      <c r="AO371" s="45"/>
      <c r="AP371" s="46"/>
      <c r="AQ371" s="46"/>
      <c r="AR371" s="15"/>
      <c r="AS371" s="15"/>
      <c r="AT371" s="15"/>
      <c r="AU371" s="15"/>
      <c r="AV371" s="15"/>
      <c r="AW371" s="15"/>
      <c r="AX371" s="16">
        <f t="shared" ca="1" si="263"/>
        <v>0</v>
      </c>
      <c r="AY371" s="79"/>
      <c r="AZ371" s="80">
        <v>1</v>
      </c>
      <c r="BA371" s="80" t="str">
        <f t="shared" si="264"/>
        <v xml:space="preserve"> </v>
      </c>
      <c r="BB371" s="80">
        <v>2</v>
      </c>
      <c r="BC371" s="80" t="str">
        <f t="shared" si="265"/>
        <v xml:space="preserve"> </v>
      </c>
      <c r="BD371" s="80">
        <v>3</v>
      </c>
      <c r="BE371" s="80" t="str">
        <f t="shared" si="270"/>
        <v xml:space="preserve"> </v>
      </c>
      <c r="BF371" s="80">
        <v>4</v>
      </c>
      <c r="BG371" s="81"/>
      <c r="BH371" s="80">
        <v>5</v>
      </c>
      <c r="BI371" s="80" t="str">
        <f t="shared" si="266"/>
        <v xml:space="preserve"> </v>
      </c>
      <c r="BJ371" s="80">
        <v>6</v>
      </c>
      <c r="BK371" s="77" t="str">
        <f t="shared" si="267"/>
        <v xml:space="preserve"> </v>
      </c>
      <c r="BU371" s="3"/>
      <c r="BV371" s="3"/>
      <c r="BW371" s="3"/>
      <c r="BX371" s="3"/>
      <c r="BY371" s="3"/>
      <c r="BZ371" s="3"/>
    </row>
    <row r="372" spans="1:78" x14ac:dyDescent="0.25">
      <c r="A372" s="39">
        <v>371</v>
      </c>
      <c r="B372" s="10"/>
      <c r="C372" s="27" t="str">
        <f t="shared" si="258"/>
        <v/>
      </c>
      <c r="D372" s="34">
        <f>IF($C372=D1,1,0)</f>
        <v>0</v>
      </c>
      <c r="E372" s="34">
        <f t="shared" ref="E372:M372" si="297">IF($C372=E1,1,0)</f>
        <v>0</v>
      </c>
      <c r="F372" s="34">
        <f t="shared" si="297"/>
        <v>0</v>
      </c>
      <c r="G372" s="34">
        <f t="shared" si="297"/>
        <v>0</v>
      </c>
      <c r="H372" s="34">
        <f t="shared" si="297"/>
        <v>0</v>
      </c>
      <c r="I372" s="34">
        <f t="shared" si="297"/>
        <v>0</v>
      </c>
      <c r="J372" s="34">
        <f t="shared" si="297"/>
        <v>0</v>
      </c>
      <c r="K372" s="34">
        <f t="shared" si="297"/>
        <v>0</v>
      </c>
      <c r="L372" s="34">
        <f t="shared" si="297"/>
        <v>0</v>
      </c>
      <c r="M372" s="34">
        <f t="shared" si="297"/>
        <v>0</v>
      </c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19" t="str">
        <f>IF(N$371=$C372,"WIN","")</f>
        <v/>
      </c>
      <c r="Y372" s="19" t="str">
        <f t="shared" ref="Y372:AG374" si="298">IF(O$371=$C372,"WIN","")</f>
        <v/>
      </c>
      <c r="Z372" s="19" t="str">
        <f t="shared" si="298"/>
        <v/>
      </c>
      <c r="AA372" s="19" t="str">
        <f t="shared" si="298"/>
        <v/>
      </c>
      <c r="AB372" s="19" t="str">
        <f t="shared" si="298"/>
        <v/>
      </c>
      <c r="AC372" s="19" t="str">
        <f t="shared" si="298"/>
        <v/>
      </c>
      <c r="AD372" s="19" t="str">
        <f t="shared" si="298"/>
        <v/>
      </c>
      <c r="AE372" s="19" t="str">
        <f t="shared" si="298"/>
        <v/>
      </c>
      <c r="AF372" s="19" t="str">
        <f t="shared" si="298"/>
        <v/>
      </c>
      <c r="AG372" s="19" t="str">
        <f t="shared" si="298"/>
        <v/>
      </c>
      <c r="AH372" s="20">
        <f t="shared" si="269"/>
        <v>0</v>
      </c>
      <c r="AI372" s="26">
        <f>SUM(AH372:AH374)</f>
        <v>0</v>
      </c>
      <c r="AJ372" s="20" t="str">
        <f>IF(AI372&lt;&gt;0,"W",IF(AI372=0,"L"))</f>
        <v>L</v>
      </c>
      <c r="AK372" s="16">
        <f t="shared" si="276"/>
        <v>10</v>
      </c>
      <c r="AL372" s="50" t="str">
        <f>IF(AND(AI372&gt;0,AK372=1),"W","L ")</f>
        <v xml:space="preserve">L </v>
      </c>
      <c r="AM372" s="51" t="str">
        <f>IF(AND(AI372&gt;0,AK372=2),"W","L ")</f>
        <v xml:space="preserve">L </v>
      </c>
      <c r="AN372" s="47" t="str">
        <f>IF(AND(AI372&gt;0,AK372=3),"W","L ")</f>
        <v xml:space="preserve">L </v>
      </c>
      <c r="AO372" s="48" t="str">
        <f>IF(AND(AI372&gt;0,AK372=4),"W","L ")</f>
        <v xml:space="preserve">L </v>
      </c>
      <c r="AP372" s="49" t="str">
        <f>IF(AND(AI372&gt;0,AK372=5),"W","L ")</f>
        <v xml:space="preserve">L </v>
      </c>
      <c r="AQ372" s="49" t="str">
        <f>IF(AND(AI372&gt;0,AK372=6),"W","L ")</f>
        <v xml:space="preserve">L </v>
      </c>
      <c r="AR372" s="15"/>
      <c r="AS372" s="15"/>
      <c r="AT372" s="15"/>
      <c r="AU372" s="15"/>
      <c r="AV372" s="15"/>
      <c r="AW372" s="15"/>
      <c r="AX372" s="16">
        <f t="shared" ca="1" si="263"/>
        <v>0</v>
      </c>
      <c r="AY372" s="79"/>
      <c r="AZ372" s="80">
        <v>1</v>
      </c>
      <c r="BA372" s="80" t="str">
        <f t="shared" si="264"/>
        <v xml:space="preserve"> </v>
      </c>
      <c r="BB372" s="80">
        <v>2</v>
      </c>
      <c r="BC372" s="80" t="str">
        <f t="shared" si="265"/>
        <v xml:space="preserve"> </v>
      </c>
      <c r="BD372" s="80">
        <v>3</v>
      </c>
      <c r="BE372" s="80" t="str">
        <f t="shared" si="270"/>
        <v xml:space="preserve"> </v>
      </c>
      <c r="BF372" s="80">
        <v>4</v>
      </c>
      <c r="BG372" s="81"/>
      <c r="BH372" s="80">
        <v>5</v>
      </c>
      <c r="BI372" s="80" t="str">
        <f t="shared" si="266"/>
        <v xml:space="preserve"> </v>
      </c>
      <c r="BJ372" s="80">
        <v>6</v>
      </c>
      <c r="BK372" s="77" t="str">
        <f t="shared" si="267"/>
        <v xml:space="preserve"> </v>
      </c>
      <c r="BU372" s="3"/>
      <c r="BV372" s="3"/>
      <c r="BW372" s="3"/>
      <c r="BX372" s="3"/>
      <c r="BY372" s="3"/>
      <c r="BZ372" s="3"/>
    </row>
    <row r="373" spans="1:78" x14ac:dyDescent="0.25">
      <c r="A373" s="39">
        <v>372</v>
      </c>
      <c r="B373" s="10"/>
      <c r="C373" s="27" t="str">
        <f t="shared" si="258"/>
        <v/>
      </c>
      <c r="D373" s="27">
        <f>IF($C373=D$1,1+D372,D372)</f>
        <v>0</v>
      </c>
      <c r="E373" s="27">
        <f t="shared" ref="E373:M373" si="299">IF($C373=E$1,1+E372,E372)</f>
        <v>0</v>
      </c>
      <c r="F373" s="27">
        <f t="shared" si="299"/>
        <v>0</v>
      </c>
      <c r="G373" s="27">
        <f t="shared" si="299"/>
        <v>0</v>
      </c>
      <c r="H373" s="27">
        <f t="shared" si="299"/>
        <v>0</v>
      </c>
      <c r="I373" s="27">
        <f t="shared" si="299"/>
        <v>0</v>
      </c>
      <c r="J373" s="27">
        <f t="shared" si="299"/>
        <v>0</v>
      </c>
      <c r="K373" s="27">
        <f t="shared" si="299"/>
        <v>0</v>
      </c>
      <c r="L373" s="27">
        <f t="shared" si="299"/>
        <v>0</v>
      </c>
      <c r="M373" s="27">
        <f t="shared" si="299"/>
        <v>0</v>
      </c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19" t="str">
        <f t="shared" ref="X373:X374" si="300">IF(N$371=$C373,"WIN","")</f>
        <v/>
      </c>
      <c r="Y373" s="19" t="str">
        <f t="shared" si="298"/>
        <v/>
      </c>
      <c r="Z373" s="19" t="str">
        <f t="shared" si="298"/>
        <v/>
      </c>
      <c r="AA373" s="19" t="str">
        <f t="shared" si="298"/>
        <v/>
      </c>
      <c r="AB373" s="19" t="str">
        <f t="shared" si="298"/>
        <v/>
      </c>
      <c r="AC373" s="19" t="str">
        <f t="shared" si="298"/>
        <v/>
      </c>
      <c r="AD373" s="19" t="str">
        <f t="shared" si="298"/>
        <v/>
      </c>
      <c r="AE373" s="19" t="str">
        <f t="shared" si="298"/>
        <v/>
      </c>
      <c r="AF373" s="19" t="str">
        <f t="shared" si="298"/>
        <v/>
      </c>
      <c r="AG373" s="19" t="str">
        <f t="shared" si="298"/>
        <v/>
      </c>
      <c r="AH373" s="20">
        <f t="shared" si="269"/>
        <v>0</v>
      </c>
      <c r="AI373" s="25"/>
      <c r="AJ373" s="24"/>
      <c r="AK373" s="16" t="str">
        <f t="shared" si="276"/>
        <v/>
      </c>
      <c r="AL373" s="42"/>
      <c r="AM373" s="43"/>
      <c r="AN373" s="47"/>
      <c r="AO373" s="45"/>
      <c r="AP373" s="46"/>
      <c r="AQ373" s="46"/>
      <c r="AR373" s="15"/>
      <c r="AS373" s="15"/>
      <c r="AT373" s="15"/>
      <c r="AU373" s="15"/>
      <c r="AV373" s="15"/>
      <c r="AW373" s="15"/>
      <c r="AX373" s="16">
        <f t="shared" ca="1" si="263"/>
        <v>0</v>
      </c>
      <c r="AY373" s="79"/>
      <c r="AZ373" s="80">
        <v>1</v>
      </c>
      <c r="BA373" s="80" t="str">
        <f t="shared" si="264"/>
        <v xml:space="preserve"> </v>
      </c>
      <c r="BB373" s="80">
        <v>2</v>
      </c>
      <c r="BC373" s="80" t="str">
        <f t="shared" si="265"/>
        <v xml:space="preserve"> </v>
      </c>
      <c r="BD373" s="80">
        <v>3</v>
      </c>
      <c r="BE373" s="80" t="str">
        <f t="shared" si="270"/>
        <v xml:space="preserve"> </v>
      </c>
      <c r="BF373" s="80">
        <v>4</v>
      </c>
      <c r="BG373" s="81"/>
      <c r="BH373" s="80">
        <v>5</v>
      </c>
      <c r="BI373" s="80" t="str">
        <f t="shared" si="266"/>
        <v xml:space="preserve"> </v>
      </c>
      <c r="BJ373" s="80">
        <v>6</v>
      </c>
      <c r="BK373" s="77" t="str">
        <f t="shared" si="267"/>
        <v xml:space="preserve"> </v>
      </c>
      <c r="BU373" s="3"/>
      <c r="BV373" s="3"/>
      <c r="BW373" s="3"/>
      <c r="BX373" s="3"/>
      <c r="BY373" s="3"/>
      <c r="BZ373" s="3"/>
    </row>
    <row r="374" spans="1:78" x14ac:dyDescent="0.25">
      <c r="A374" s="39">
        <v>373</v>
      </c>
      <c r="B374" s="10"/>
      <c r="C374" s="27" t="str">
        <f t="shared" si="258"/>
        <v/>
      </c>
      <c r="D374" s="27">
        <f t="shared" ref="D374:M381" si="301">IF($C374=D$1,1+D373,D373)</f>
        <v>0</v>
      </c>
      <c r="E374" s="27">
        <f t="shared" si="301"/>
        <v>0</v>
      </c>
      <c r="F374" s="27">
        <f t="shared" si="301"/>
        <v>0</v>
      </c>
      <c r="G374" s="27">
        <f t="shared" si="301"/>
        <v>0</v>
      </c>
      <c r="H374" s="27">
        <f t="shared" si="301"/>
        <v>0</v>
      </c>
      <c r="I374" s="27">
        <f t="shared" si="301"/>
        <v>0</v>
      </c>
      <c r="J374" s="27">
        <f t="shared" si="301"/>
        <v>0</v>
      </c>
      <c r="K374" s="27">
        <f t="shared" si="301"/>
        <v>0</v>
      </c>
      <c r="L374" s="27">
        <f t="shared" si="301"/>
        <v>0</v>
      </c>
      <c r="M374" s="27">
        <f t="shared" si="301"/>
        <v>0</v>
      </c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19" t="str">
        <f t="shared" si="300"/>
        <v/>
      </c>
      <c r="Y374" s="19" t="str">
        <f t="shared" si="298"/>
        <v/>
      </c>
      <c r="Z374" s="19" t="str">
        <f t="shared" si="298"/>
        <v/>
      </c>
      <c r="AA374" s="19" t="str">
        <f t="shared" si="298"/>
        <v/>
      </c>
      <c r="AB374" s="19" t="str">
        <f t="shared" si="298"/>
        <v/>
      </c>
      <c r="AC374" s="19" t="str">
        <f t="shared" si="298"/>
        <v/>
      </c>
      <c r="AD374" s="19" t="str">
        <f t="shared" si="298"/>
        <v/>
      </c>
      <c r="AE374" s="19" t="str">
        <f t="shared" si="298"/>
        <v/>
      </c>
      <c r="AF374" s="19" t="str">
        <f t="shared" si="298"/>
        <v/>
      </c>
      <c r="AG374" s="19" t="str">
        <f t="shared" si="298"/>
        <v/>
      </c>
      <c r="AH374" s="20">
        <f t="shared" si="269"/>
        <v>0</v>
      </c>
      <c r="AI374" s="25"/>
      <c r="AJ374" s="24"/>
      <c r="AK374" s="16" t="str">
        <f t="shared" si="276"/>
        <v/>
      </c>
      <c r="AL374" s="42"/>
      <c r="AM374" s="43"/>
      <c r="AN374" s="47"/>
      <c r="AO374" s="45"/>
      <c r="AP374" s="46"/>
      <c r="AQ374" s="46"/>
      <c r="AR374" s="15"/>
      <c r="AS374" s="15"/>
      <c r="AT374" s="15"/>
      <c r="AU374" s="15"/>
      <c r="AV374" s="15"/>
      <c r="AW374" s="15"/>
      <c r="AX374" s="16">
        <f t="shared" ca="1" si="263"/>
        <v>0</v>
      </c>
      <c r="AY374" s="79"/>
      <c r="AZ374" s="80">
        <v>1</v>
      </c>
      <c r="BA374" s="80" t="str">
        <f t="shared" si="264"/>
        <v xml:space="preserve"> </v>
      </c>
      <c r="BB374" s="80">
        <v>2</v>
      </c>
      <c r="BC374" s="80" t="str">
        <f t="shared" si="265"/>
        <v xml:space="preserve"> </v>
      </c>
      <c r="BD374" s="80">
        <v>3</v>
      </c>
      <c r="BE374" s="80" t="str">
        <f t="shared" si="270"/>
        <v xml:space="preserve"> </v>
      </c>
      <c r="BF374" s="80">
        <v>4</v>
      </c>
      <c r="BG374" s="81"/>
      <c r="BH374" s="80">
        <v>5</v>
      </c>
      <c r="BI374" s="80" t="str">
        <f t="shared" si="266"/>
        <v xml:space="preserve"> </v>
      </c>
      <c r="BJ374" s="80">
        <v>6</v>
      </c>
      <c r="BK374" s="77" t="str">
        <f t="shared" si="267"/>
        <v xml:space="preserve"> </v>
      </c>
      <c r="BU374" s="3"/>
      <c r="BV374" s="3"/>
      <c r="BW374" s="3"/>
      <c r="BX374" s="3"/>
      <c r="BY374" s="3"/>
      <c r="BZ374" s="3"/>
    </row>
    <row r="375" spans="1:78" x14ac:dyDescent="0.25">
      <c r="A375" s="39">
        <v>374</v>
      </c>
      <c r="B375" s="10"/>
      <c r="C375" s="27" t="str">
        <f t="shared" si="258"/>
        <v/>
      </c>
      <c r="D375" s="27">
        <f t="shared" si="301"/>
        <v>0</v>
      </c>
      <c r="E375" s="27">
        <f t="shared" si="301"/>
        <v>0</v>
      </c>
      <c r="F375" s="27">
        <f t="shared" si="301"/>
        <v>0</v>
      </c>
      <c r="G375" s="27">
        <f t="shared" si="301"/>
        <v>0</v>
      </c>
      <c r="H375" s="27">
        <f t="shared" si="301"/>
        <v>0</v>
      </c>
      <c r="I375" s="27">
        <f t="shared" si="301"/>
        <v>0</v>
      </c>
      <c r="J375" s="27">
        <f t="shared" si="301"/>
        <v>0</v>
      </c>
      <c r="K375" s="27">
        <f t="shared" si="301"/>
        <v>0</v>
      </c>
      <c r="L375" s="27">
        <f t="shared" si="301"/>
        <v>0</v>
      </c>
      <c r="M375" s="27">
        <f t="shared" si="301"/>
        <v>0</v>
      </c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18"/>
      <c r="Y375" s="18"/>
      <c r="Z375" s="18"/>
      <c r="AA375" s="21"/>
      <c r="AB375" s="21"/>
      <c r="AC375" s="21"/>
      <c r="AD375" s="21"/>
      <c r="AE375" s="21"/>
      <c r="AF375" s="21"/>
      <c r="AG375" s="21"/>
      <c r="AH375" s="20">
        <f t="shared" si="269"/>
        <v>0</v>
      </c>
      <c r="AI375" s="25"/>
      <c r="AJ375" s="24"/>
      <c r="AK375" s="16" t="str">
        <f t="shared" si="276"/>
        <v/>
      </c>
      <c r="AL375" s="42"/>
      <c r="AM375" s="43"/>
      <c r="AN375" s="47"/>
      <c r="AO375" s="45"/>
      <c r="AP375" s="46"/>
      <c r="AQ375" s="46"/>
      <c r="AR375" s="15"/>
      <c r="AS375" s="15"/>
      <c r="AT375" s="15"/>
      <c r="AU375" s="15"/>
      <c r="AV375" s="15"/>
      <c r="AW375" s="15"/>
      <c r="AX375" s="16">
        <f t="shared" ca="1" si="263"/>
        <v>0</v>
      </c>
      <c r="AY375" s="79"/>
      <c r="AZ375" s="80">
        <v>1</v>
      </c>
      <c r="BA375" s="80" t="str">
        <f t="shared" si="264"/>
        <v xml:space="preserve"> </v>
      </c>
      <c r="BB375" s="80">
        <v>2</v>
      </c>
      <c r="BC375" s="80" t="str">
        <f t="shared" si="265"/>
        <v xml:space="preserve"> </v>
      </c>
      <c r="BD375" s="80">
        <v>3</v>
      </c>
      <c r="BE375" s="80" t="str">
        <f t="shared" si="270"/>
        <v xml:space="preserve"> </v>
      </c>
      <c r="BF375" s="80">
        <v>4</v>
      </c>
      <c r="BG375" s="81"/>
      <c r="BH375" s="80">
        <v>5</v>
      </c>
      <c r="BI375" s="80" t="str">
        <f t="shared" si="266"/>
        <v xml:space="preserve"> </v>
      </c>
      <c r="BJ375" s="80">
        <v>6</v>
      </c>
      <c r="BK375" s="77" t="str">
        <f t="shared" si="267"/>
        <v xml:space="preserve"> </v>
      </c>
      <c r="BU375" s="3"/>
      <c r="BV375" s="3"/>
      <c r="BW375" s="3"/>
      <c r="BX375" s="3"/>
      <c r="BY375" s="3"/>
      <c r="BZ375" s="3"/>
    </row>
    <row r="376" spans="1:78" x14ac:dyDescent="0.25">
      <c r="A376" s="39">
        <v>375</v>
      </c>
      <c r="B376" s="10"/>
      <c r="C376" s="27" t="str">
        <f t="shared" si="258"/>
        <v/>
      </c>
      <c r="D376" s="27">
        <f t="shared" si="301"/>
        <v>0</v>
      </c>
      <c r="E376" s="27">
        <f t="shared" si="301"/>
        <v>0</v>
      </c>
      <c r="F376" s="27">
        <f t="shared" si="301"/>
        <v>0</v>
      </c>
      <c r="G376" s="27">
        <f t="shared" si="301"/>
        <v>0</v>
      </c>
      <c r="H376" s="27">
        <f t="shared" si="301"/>
        <v>0</v>
      </c>
      <c r="I376" s="27">
        <f t="shared" si="301"/>
        <v>0</v>
      </c>
      <c r="J376" s="27">
        <f t="shared" si="301"/>
        <v>0</v>
      </c>
      <c r="K376" s="27">
        <f t="shared" si="301"/>
        <v>0</v>
      </c>
      <c r="L376" s="27">
        <f t="shared" si="301"/>
        <v>0</v>
      </c>
      <c r="M376" s="27">
        <f t="shared" si="301"/>
        <v>0</v>
      </c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18"/>
      <c r="Y376" s="18"/>
      <c r="Z376" s="18"/>
      <c r="AA376" s="21"/>
      <c r="AB376" s="21"/>
      <c r="AC376" s="21"/>
      <c r="AD376" s="21"/>
      <c r="AE376" s="21"/>
      <c r="AF376" s="21"/>
      <c r="AG376" s="21"/>
      <c r="AH376" s="20">
        <f t="shared" si="269"/>
        <v>0</v>
      </c>
      <c r="AI376" s="25"/>
      <c r="AJ376" s="24"/>
      <c r="AK376" s="16" t="str">
        <f t="shared" si="276"/>
        <v/>
      </c>
      <c r="AL376" s="42"/>
      <c r="AM376" s="43"/>
      <c r="AN376" s="47"/>
      <c r="AO376" s="45"/>
      <c r="AP376" s="46"/>
      <c r="AQ376" s="46"/>
      <c r="AR376" s="15"/>
      <c r="AS376" s="15"/>
      <c r="AT376" s="15"/>
      <c r="AU376" s="15"/>
      <c r="AV376" s="15"/>
      <c r="AW376" s="15"/>
      <c r="AX376" s="16">
        <f t="shared" ca="1" si="263"/>
        <v>0</v>
      </c>
      <c r="AY376" s="79"/>
      <c r="AZ376" s="80">
        <v>1</v>
      </c>
      <c r="BA376" s="80" t="str">
        <f t="shared" si="264"/>
        <v xml:space="preserve"> </v>
      </c>
      <c r="BB376" s="80">
        <v>2</v>
      </c>
      <c r="BC376" s="80" t="str">
        <f t="shared" si="265"/>
        <v xml:space="preserve"> </v>
      </c>
      <c r="BD376" s="80">
        <v>3</v>
      </c>
      <c r="BE376" s="80" t="str">
        <f t="shared" si="270"/>
        <v xml:space="preserve"> </v>
      </c>
      <c r="BF376" s="80">
        <v>4</v>
      </c>
      <c r="BG376" s="81"/>
      <c r="BH376" s="80">
        <v>5</v>
      </c>
      <c r="BI376" s="80" t="str">
        <f t="shared" si="266"/>
        <v xml:space="preserve"> </v>
      </c>
      <c r="BJ376" s="80">
        <v>6</v>
      </c>
      <c r="BK376" s="77" t="str">
        <f t="shared" si="267"/>
        <v xml:space="preserve"> </v>
      </c>
      <c r="BU376" s="3"/>
      <c r="BV376" s="3"/>
      <c r="BW376" s="3"/>
      <c r="BX376" s="3"/>
      <c r="BY376" s="3"/>
      <c r="BZ376" s="3"/>
    </row>
    <row r="377" spans="1:78" x14ac:dyDescent="0.25">
      <c r="A377" s="39">
        <v>376</v>
      </c>
      <c r="B377" s="10"/>
      <c r="C377" s="27" t="str">
        <f t="shared" si="258"/>
        <v/>
      </c>
      <c r="D377" s="27">
        <f t="shared" si="301"/>
        <v>0</v>
      </c>
      <c r="E377" s="27">
        <f t="shared" si="301"/>
        <v>0</v>
      </c>
      <c r="F377" s="27">
        <f t="shared" si="301"/>
        <v>0</v>
      </c>
      <c r="G377" s="27">
        <f t="shared" si="301"/>
        <v>0</v>
      </c>
      <c r="H377" s="27">
        <f t="shared" si="301"/>
        <v>0</v>
      </c>
      <c r="I377" s="27">
        <f t="shared" si="301"/>
        <v>0</v>
      </c>
      <c r="J377" s="27">
        <f t="shared" si="301"/>
        <v>0</v>
      </c>
      <c r="K377" s="27">
        <f t="shared" si="301"/>
        <v>0</v>
      </c>
      <c r="L377" s="27">
        <f t="shared" si="301"/>
        <v>0</v>
      </c>
      <c r="M377" s="27">
        <f t="shared" si="301"/>
        <v>0</v>
      </c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18"/>
      <c r="Y377" s="18"/>
      <c r="Z377" s="18"/>
      <c r="AA377" s="21"/>
      <c r="AB377" s="21"/>
      <c r="AC377" s="21"/>
      <c r="AD377" s="21"/>
      <c r="AE377" s="21"/>
      <c r="AF377" s="21"/>
      <c r="AG377" s="21"/>
      <c r="AH377" s="20">
        <f t="shared" si="269"/>
        <v>0</v>
      </c>
      <c r="AI377" s="25"/>
      <c r="AJ377" s="24"/>
      <c r="AK377" s="16" t="str">
        <f t="shared" si="276"/>
        <v/>
      </c>
      <c r="AL377" s="42"/>
      <c r="AM377" s="43"/>
      <c r="AN377" s="47"/>
      <c r="AO377" s="45"/>
      <c r="AP377" s="46"/>
      <c r="AQ377" s="46"/>
      <c r="AR377" s="15"/>
      <c r="AS377" s="15"/>
      <c r="AT377" s="15"/>
      <c r="AU377" s="15"/>
      <c r="AV377" s="15"/>
      <c r="AW377" s="15"/>
      <c r="AX377" s="16">
        <f t="shared" ca="1" si="263"/>
        <v>0</v>
      </c>
      <c r="AY377" s="79"/>
      <c r="AZ377" s="80">
        <v>1</v>
      </c>
      <c r="BA377" s="80" t="str">
        <f t="shared" si="264"/>
        <v xml:space="preserve"> </v>
      </c>
      <c r="BB377" s="80">
        <v>2</v>
      </c>
      <c r="BC377" s="80" t="str">
        <f t="shared" si="265"/>
        <v xml:space="preserve"> </v>
      </c>
      <c r="BD377" s="80">
        <v>3</v>
      </c>
      <c r="BE377" s="80" t="str">
        <f t="shared" si="270"/>
        <v xml:space="preserve"> </v>
      </c>
      <c r="BF377" s="80">
        <v>4</v>
      </c>
      <c r="BG377" s="81"/>
      <c r="BH377" s="80">
        <v>5</v>
      </c>
      <c r="BI377" s="80" t="str">
        <f t="shared" si="266"/>
        <v xml:space="preserve"> </v>
      </c>
      <c r="BJ377" s="80">
        <v>6</v>
      </c>
      <c r="BK377" s="77" t="str">
        <f t="shared" si="267"/>
        <v xml:space="preserve"> </v>
      </c>
      <c r="BU377" s="3"/>
      <c r="BV377" s="3"/>
      <c r="BW377" s="3"/>
      <c r="BX377" s="3"/>
      <c r="BY377" s="3"/>
      <c r="BZ377" s="3"/>
    </row>
    <row r="378" spans="1:78" x14ac:dyDescent="0.25">
      <c r="A378" s="39">
        <v>377</v>
      </c>
      <c r="B378" s="10"/>
      <c r="C378" s="27" t="str">
        <f t="shared" si="258"/>
        <v/>
      </c>
      <c r="D378" s="27">
        <f t="shared" si="301"/>
        <v>0</v>
      </c>
      <c r="E378" s="27">
        <f t="shared" si="301"/>
        <v>0</v>
      </c>
      <c r="F378" s="27">
        <f t="shared" si="301"/>
        <v>0</v>
      </c>
      <c r="G378" s="27">
        <f t="shared" si="301"/>
        <v>0</v>
      </c>
      <c r="H378" s="27">
        <f t="shared" si="301"/>
        <v>0</v>
      </c>
      <c r="I378" s="27">
        <f t="shared" si="301"/>
        <v>0</v>
      </c>
      <c r="J378" s="27">
        <f t="shared" si="301"/>
        <v>0</v>
      </c>
      <c r="K378" s="27">
        <f t="shared" si="301"/>
        <v>0</v>
      </c>
      <c r="L378" s="27">
        <f t="shared" si="301"/>
        <v>0</v>
      </c>
      <c r="M378" s="27">
        <f t="shared" si="301"/>
        <v>0</v>
      </c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18"/>
      <c r="Y378" s="18"/>
      <c r="Z378" s="18"/>
      <c r="AA378" s="21"/>
      <c r="AB378" s="21"/>
      <c r="AC378" s="21"/>
      <c r="AD378" s="21"/>
      <c r="AE378" s="21"/>
      <c r="AF378" s="21"/>
      <c r="AG378" s="21"/>
      <c r="AH378" s="20">
        <f t="shared" si="269"/>
        <v>0</v>
      </c>
      <c r="AI378" s="25"/>
      <c r="AJ378" s="24"/>
      <c r="AK378" s="16" t="str">
        <f t="shared" si="276"/>
        <v/>
      </c>
      <c r="AL378" s="42"/>
      <c r="AM378" s="43"/>
      <c r="AN378" s="47"/>
      <c r="AO378" s="45"/>
      <c r="AP378" s="46"/>
      <c r="AQ378" s="46"/>
      <c r="AR378" s="15"/>
      <c r="AS378" s="15"/>
      <c r="AT378" s="15"/>
      <c r="AU378" s="15"/>
      <c r="AV378" s="15"/>
      <c r="AW378" s="15"/>
      <c r="AX378" s="16">
        <f t="shared" ca="1" si="263"/>
        <v>0</v>
      </c>
      <c r="AY378" s="79"/>
      <c r="AZ378" s="80">
        <v>1</v>
      </c>
      <c r="BA378" s="80" t="str">
        <f t="shared" si="264"/>
        <v xml:space="preserve"> </v>
      </c>
      <c r="BB378" s="80">
        <v>2</v>
      </c>
      <c r="BC378" s="80" t="str">
        <f t="shared" si="265"/>
        <v xml:space="preserve"> </v>
      </c>
      <c r="BD378" s="80">
        <v>3</v>
      </c>
      <c r="BE378" s="80" t="str">
        <f t="shared" si="270"/>
        <v xml:space="preserve"> </v>
      </c>
      <c r="BF378" s="80">
        <v>4</v>
      </c>
      <c r="BG378" s="81"/>
      <c r="BH378" s="80">
        <v>5</v>
      </c>
      <c r="BI378" s="80" t="str">
        <f t="shared" si="266"/>
        <v xml:space="preserve"> </v>
      </c>
      <c r="BJ378" s="80">
        <v>6</v>
      </c>
      <c r="BK378" s="77" t="str">
        <f t="shared" si="267"/>
        <v xml:space="preserve"> </v>
      </c>
      <c r="BU378" s="3"/>
      <c r="BV378" s="3"/>
      <c r="BW378" s="3"/>
      <c r="BX378" s="3"/>
      <c r="BY378" s="3"/>
      <c r="BZ378" s="3"/>
    </row>
    <row r="379" spans="1:78" x14ac:dyDescent="0.25">
      <c r="A379" s="39">
        <v>378</v>
      </c>
      <c r="B379" s="10"/>
      <c r="C379" s="27" t="str">
        <f t="shared" si="258"/>
        <v/>
      </c>
      <c r="D379" s="27">
        <f t="shared" si="301"/>
        <v>0</v>
      </c>
      <c r="E379" s="27">
        <f t="shared" si="301"/>
        <v>0</v>
      </c>
      <c r="F379" s="27">
        <f t="shared" si="301"/>
        <v>0</v>
      </c>
      <c r="G379" s="27">
        <f t="shared" si="301"/>
        <v>0</v>
      </c>
      <c r="H379" s="27">
        <f t="shared" si="301"/>
        <v>0</v>
      </c>
      <c r="I379" s="27">
        <f t="shared" si="301"/>
        <v>0</v>
      </c>
      <c r="J379" s="27">
        <f t="shared" si="301"/>
        <v>0</v>
      </c>
      <c r="K379" s="27">
        <f t="shared" si="301"/>
        <v>0</v>
      </c>
      <c r="L379" s="27">
        <f t="shared" si="301"/>
        <v>0</v>
      </c>
      <c r="M379" s="27">
        <f t="shared" si="301"/>
        <v>0</v>
      </c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18"/>
      <c r="Y379" s="18"/>
      <c r="Z379" s="18"/>
      <c r="AA379" s="21"/>
      <c r="AB379" s="21"/>
      <c r="AC379" s="21"/>
      <c r="AD379" s="21"/>
      <c r="AE379" s="21"/>
      <c r="AF379" s="21"/>
      <c r="AG379" s="21"/>
      <c r="AH379" s="20">
        <f t="shared" si="269"/>
        <v>0</v>
      </c>
      <c r="AI379" s="25"/>
      <c r="AJ379" s="24"/>
      <c r="AK379" s="16" t="str">
        <f t="shared" si="276"/>
        <v/>
      </c>
      <c r="AL379" s="42"/>
      <c r="AM379" s="43"/>
      <c r="AN379" s="47"/>
      <c r="AO379" s="45"/>
      <c r="AP379" s="46"/>
      <c r="AQ379" s="46"/>
      <c r="AR379" s="15"/>
      <c r="AS379" s="15"/>
      <c r="AT379" s="15"/>
      <c r="AU379" s="15"/>
      <c r="AV379" s="15"/>
      <c r="AW379" s="15"/>
      <c r="AX379" s="16">
        <f t="shared" ca="1" si="263"/>
        <v>0</v>
      </c>
      <c r="AY379" s="79"/>
      <c r="AZ379" s="80">
        <v>1</v>
      </c>
      <c r="BA379" s="80" t="str">
        <f t="shared" si="264"/>
        <v xml:space="preserve"> </v>
      </c>
      <c r="BB379" s="80">
        <v>2</v>
      </c>
      <c r="BC379" s="80" t="str">
        <f t="shared" si="265"/>
        <v xml:space="preserve"> </v>
      </c>
      <c r="BD379" s="80">
        <v>3</v>
      </c>
      <c r="BE379" s="80" t="str">
        <f t="shared" si="270"/>
        <v xml:space="preserve"> </v>
      </c>
      <c r="BF379" s="80">
        <v>4</v>
      </c>
      <c r="BG379" s="81"/>
      <c r="BH379" s="80">
        <v>5</v>
      </c>
      <c r="BI379" s="80" t="str">
        <f t="shared" si="266"/>
        <v xml:space="preserve"> </v>
      </c>
      <c r="BJ379" s="80">
        <v>6</v>
      </c>
      <c r="BK379" s="77" t="str">
        <f t="shared" si="267"/>
        <v xml:space="preserve"> </v>
      </c>
      <c r="BU379" s="3"/>
      <c r="BV379" s="3"/>
      <c r="BW379" s="3"/>
      <c r="BX379" s="3"/>
      <c r="BY379" s="3"/>
      <c r="BZ379" s="3"/>
    </row>
    <row r="380" spans="1:78" x14ac:dyDescent="0.25">
      <c r="A380" s="39">
        <v>379</v>
      </c>
      <c r="B380" s="10"/>
      <c r="C380" s="27" t="str">
        <f t="shared" si="258"/>
        <v/>
      </c>
      <c r="D380" s="27">
        <f t="shared" si="301"/>
        <v>0</v>
      </c>
      <c r="E380" s="27">
        <f t="shared" si="301"/>
        <v>0</v>
      </c>
      <c r="F380" s="27">
        <f t="shared" si="301"/>
        <v>0</v>
      </c>
      <c r="G380" s="27">
        <f t="shared" si="301"/>
        <v>0</v>
      </c>
      <c r="H380" s="27">
        <f t="shared" si="301"/>
        <v>0</v>
      </c>
      <c r="I380" s="27">
        <f t="shared" si="301"/>
        <v>0</v>
      </c>
      <c r="J380" s="27">
        <f t="shared" si="301"/>
        <v>0</v>
      </c>
      <c r="K380" s="27">
        <f t="shared" si="301"/>
        <v>0</v>
      </c>
      <c r="L380" s="27">
        <f t="shared" si="301"/>
        <v>0</v>
      </c>
      <c r="M380" s="27">
        <f t="shared" si="301"/>
        <v>0</v>
      </c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18"/>
      <c r="Y380" s="18"/>
      <c r="Z380" s="18"/>
      <c r="AA380" s="21"/>
      <c r="AB380" s="21"/>
      <c r="AC380" s="21"/>
      <c r="AD380" s="21"/>
      <c r="AE380" s="21"/>
      <c r="AF380" s="21"/>
      <c r="AG380" s="21"/>
      <c r="AH380" s="20">
        <f t="shared" si="269"/>
        <v>0</v>
      </c>
      <c r="AI380" s="25"/>
      <c r="AJ380" s="24"/>
      <c r="AK380" s="16" t="str">
        <f t="shared" si="276"/>
        <v/>
      </c>
      <c r="AL380" s="42"/>
      <c r="AM380" s="43"/>
      <c r="AN380" s="47"/>
      <c r="AO380" s="45"/>
      <c r="AP380" s="46"/>
      <c r="AQ380" s="46"/>
      <c r="AR380" s="15"/>
      <c r="AS380" s="15"/>
      <c r="AT380" s="15"/>
      <c r="AU380" s="15"/>
      <c r="AV380" s="15"/>
      <c r="AW380" s="15"/>
      <c r="AX380" s="16">
        <f t="shared" ca="1" si="263"/>
        <v>0</v>
      </c>
      <c r="AY380" s="79"/>
      <c r="AZ380" s="80">
        <v>1</v>
      </c>
      <c r="BA380" s="80" t="str">
        <f t="shared" si="264"/>
        <v xml:space="preserve"> </v>
      </c>
      <c r="BB380" s="80">
        <v>2</v>
      </c>
      <c r="BC380" s="80" t="str">
        <f t="shared" si="265"/>
        <v xml:space="preserve"> </v>
      </c>
      <c r="BD380" s="80">
        <v>3</v>
      </c>
      <c r="BE380" s="80" t="str">
        <f t="shared" si="270"/>
        <v xml:space="preserve"> </v>
      </c>
      <c r="BF380" s="80">
        <v>4</v>
      </c>
      <c r="BG380" s="81"/>
      <c r="BH380" s="80">
        <v>5</v>
      </c>
      <c r="BI380" s="80" t="str">
        <f t="shared" si="266"/>
        <v xml:space="preserve"> </v>
      </c>
      <c r="BJ380" s="80">
        <v>6</v>
      </c>
      <c r="BK380" s="77" t="str">
        <f t="shared" si="267"/>
        <v xml:space="preserve"> </v>
      </c>
      <c r="BU380" s="3"/>
      <c r="BV380" s="3"/>
      <c r="BW380" s="3"/>
      <c r="BX380" s="3"/>
      <c r="BY380" s="3"/>
      <c r="BZ380" s="3"/>
    </row>
    <row r="381" spans="1:78" x14ac:dyDescent="0.25">
      <c r="A381" s="39">
        <v>380</v>
      </c>
      <c r="B381" s="10"/>
      <c r="C381" s="27" t="str">
        <f t="shared" si="258"/>
        <v/>
      </c>
      <c r="D381" s="27">
        <f t="shared" si="301"/>
        <v>0</v>
      </c>
      <c r="E381" s="27">
        <f t="shared" si="301"/>
        <v>0</v>
      </c>
      <c r="F381" s="27">
        <f t="shared" si="301"/>
        <v>0</v>
      </c>
      <c r="G381" s="27">
        <f t="shared" si="301"/>
        <v>0</v>
      </c>
      <c r="H381" s="27">
        <f t="shared" si="301"/>
        <v>0</v>
      </c>
      <c r="I381" s="27">
        <f t="shared" si="301"/>
        <v>0</v>
      </c>
      <c r="J381" s="27">
        <f t="shared" si="301"/>
        <v>0</v>
      </c>
      <c r="K381" s="27">
        <f t="shared" si="301"/>
        <v>0</v>
      </c>
      <c r="L381" s="27">
        <f t="shared" si="301"/>
        <v>0</v>
      </c>
      <c r="M381" s="27">
        <f t="shared" si="301"/>
        <v>0</v>
      </c>
      <c r="N381" s="7">
        <f>IF(D381=0,D1,"")</f>
        <v>1</v>
      </c>
      <c r="O381" s="7">
        <f t="shared" ref="O381:W381" si="302">IF(E381=0,E1,"")</f>
        <v>2</v>
      </c>
      <c r="P381" s="7">
        <f t="shared" si="302"/>
        <v>3</v>
      </c>
      <c r="Q381" s="7">
        <f t="shared" si="302"/>
        <v>4</v>
      </c>
      <c r="R381" s="7">
        <f t="shared" si="302"/>
        <v>5</v>
      </c>
      <c r="S381" s="7">
        <f t="shared" si="302"/>
        <v>6</v>
      </c>
      <c r="T381" s="7">
        <f t="shared" si="302"/>
        <v>7</v>
      </c>
      <c r="U381" s="7">
        <f t="shared" si="302"/>
        <v>8</v>
      </c>
      <c r="V381" s="7">
        <f t="shared" si="302"/>
        <v>9</v>
      </c>
      <c r="W381" s="7">
        <f t="shared" si="302"/>
        <v>0</v>
      </c>
      <c r="X381" s="18"/>
      <c r="Y381" s="18"/>
      <c r="Z381" s="18"/>
      <c r="AA381" s="21"/>
      <c r="AB381" s="21"/>
      <c r="AC381" s="21"/>
      <c r="AD381" s="21"/>
      <c r="AE381" s="21"/>
      <c r="AF381" s="21"/>
      <c r="AG381" s="21"/>
      <c r="AH381" s="20">
        <f t="shared" si="269"/>
        <v>0</v>
      </c>
      <c r="AI381" s="25"/>
      <c r="AJ381" s="24"/>
      <c r="AK381" s="16" t="str">
        <f t="shared" si="276"/>
        <v/>
      </c>
      <c r="AL381" s="42"/>
      <c r="AM381" s="43"/>
      <c r="AN381" s="47"/>
      <c r="AO381" s="45"/>
      <c r="AP381" s="46"/>
      <c r="AQ381" s="46"/>
      <c r="AR381" s="15"/>
      <c r="AS381" s="15"/>
      <c r="AT381" s="15"/>
      <c r="AU381" s="15"/>
      <c r="AV381" s="15"/>
      <c r="AW381" s="15"/>
      <c r="AX381" s="16">
        <f t="shared" ca="1" si="263"/>
        <v>0</v>
      </c>
      <c r="AY381" s="79"/>
      <c r="AZ381" s="80">
        <v>1</v>
      </c>
      <c r="BA381" s="80" t="str">
        <f t="shared" si="264"/>
        <v xml:space="preserve"> </v>
      </c>
      <c r="BB381" s="80">
        <v>2</v>
      </c>
      <c r="BC381" s="80" t="str">
        <f t="shared" si="265"/>
        <v xml:space="preserve"> </v>
      </c>
      <c r="BD381" s="80">
        <v>3</v>
      </c>
      <c r="BE381" s="80" t="str">
        <f t="shared" si="270"/>
        <v xml:space="preserve"> </v>
      </c>
      <c r="BF381" s="80">
        <v>4</v>
      </c>
      <c r="BG381" s="81"/>
      <c r="BH381" s="80">
        <v>5</v>
      </c>
      <c r="BI381" s="80" t="str">
        <f t="shared" si="266"/>
        <v xml:space="preserve"> </v>
      </c>
      <c r="BJ381" s="80">
        <v>6</v>
      </c>
      <c r="BK381" s="77" t="str">
        <f t="shared" si="267"/>
        <v xml:space="preserve"> </v>
      </c>
      <c r="BU381" s="3"/>
      <c r="BV381" s="3"/>
      <c r="BW381" s="3"/>
      <c r="BX381" s="3"/>
      <c r="BY381" s="3"/>
      <c r="BZ381" s="3"/>
    </row>
    <row r="382" spans="1:78" x14ac:dyDescent="0.25">
      <c r="A382" s="39">
        <v>381</v>
      </c>
      <c r="B382" s="10"/>
      <c r="C382" s="27" t="str">
        <f t="shared" si="258"/>
        <v/>
      </c>
      <c r="D382" s="34">
        <f>IF($C382=D1,1,0)</f>
        <v>0</v>
      </c>
      <c r="E382" s="34">
        <f t="shared" ref="E382:M382" si="303">IF($C382=E1,1,0)</f>
        <v>0</v>
      </c>
      <c r="F382" s="34">
        <f t="shared" si="303"/>
        <v>0</v>
      </c>
      <c r="G382" s="34">
        <f t="shared" si="303"/>
        <v>0</v>
      </c>
      <c r="H382" s="34">
        <f t="shared" si="303"/>
        <v>0</v>
      </c>
      <c r="I382" s="34">
        <f t="shared" si="303"/>
        <v>0</v>
      </c>
      <c r="J382" s="34">
        <f t="shared" si="303"/>
        <v>0</v>
      </c>
      <c r="K382" s="34">
        <f t="shared" si="303"/>
        <v>0</v>
      </c>
      <c r="L382" s="34">
        <f t="shared" si="303"/>
        <v>0</v>
      </c>
      <c r="M382" s="34">
        <f t="shared" si="303"/>
        <v>0</v>
      </c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19" t="str">
        <f>IF(N$381=$C382,"WIN","")</f>
        <v/>
      </c>
      <c r="Y382" s="19" t="str">
        <f t="shared" ref="Y382:AG384" si="304">IF(O$381=$C382,"WIN","")</f>
        <v/>
      </c>
      <c r="Z382" s="19" t="str">
        <f t="shared" si="304"/>
        <v/>
      </c>
      <c r="AA382" s="19" t="str">
        <f t="shared" si="304"/>
        <v/>
      </c>
      <c r="AB382" s="19" t="str">
        <f t="shared" si="304"/>
        <v/>
      </c>
      <c r="AC382" s="19" t="str">
        <f t="shared" si="304"/>
        <v/>
      </c>
      <c r="AD382" s="19" t="str">
        <f t="shared" si="304"/>
        <v/>
      </c>
      <c r="AE382" s="19" t="str">
        <f t="shared" si="304"/>
        <v/>
      </c>
      <c r="AF382" s="19" t="str">
        <f t="shared" si="304"/>
        <v/>
      </c>
      <c r="AG382" s="19" t="str">
        <f t="shared" si="304"/>
        <v/>
      </c>
      <c r="AH382" s="20">
        <f t="shared" si="269"/>
        <v>0</v>
      </c>
      <c r="AI382" s="26">
        <f>SUM(AH382:AH384)</f>
        <v>0</v>
      </c>
      <c r="AJ382" s="20" t="str">
        <f>IF(AI382&lt;&gt;0,"W",IF(AI382=0,"L"))</f>
        <v>L</v>
      </c>
      <c r="AK382" s="16">
        <f t="shared" si="276"/>
        <v>10</v>
      </c>
      <c r="AL382" s="50" t="str">
        <f>IF(AND(AI382&gt;0,AK382=1),"W","L ")</f>
        <v xml:space="preserve">L </v>
      </c>
      <c r="AM382" s="51" t="str">
        <f>IF(AND(AI382&gt;0,AK382=2),"W","L ")</f>
        <v xml:space="preserve">L </v>
      </c>
      <c r="AN382" s="47" t="str">
        <f>IF(AND(AI382&gt;0,AK382=3),"W","L ")</f>
        <v xml:space="preserve">L </v>
      </c>
      <c r="AO382" s="48" t="str">
        <f>IF(AND(AI382&gt;0,AK382=4),"W","L ")</f>
        <v xml:space="preserve">L </v>
      </c>
      <c r="AP382" s="49" t="str">
        <f>IF(AND(AI382&gt;0,AK382=5),"W","L ")</f>
        <v xml:space="preserve">L </v>
      </c>
      <c r="AQ382" s="49" t="str">
        <f>IF(AND(AI382&gt;0,AK382=6),"W","L ")</f>
        <v xml:space="preserve">L </v>
      </c>
      <c r="AR382" s="15"/>
      <c r="AS382" s="15"/>
      <c r="AT382" s="15"/>
      <c r="AU382" s="15"/>
      <c r="AV382" s="15"/>
      <c r="AW382" s="15"/>
      <c r="AX382" s="16">
        <f t="shared" ca="1" si="263"/>
        <v>0</v>
      </c>
      <c r="AY382" s="79"/>
      <c r="AZ382" s="80">
        <v>1</v>
      </c>
      <c r="BA382" s="80" t="str">
        <f t="shared" si="264"/>
        <v xml:space="preserve"> </v>
      </c>
      <c r="BB382" s="80">
        <v>2</v>
      </c>
      <c r="BC382" s="80" t="str">
        <f t="shared" si="265"/>
        <v xml:space="preserve"> </v>
      </c>
      <c r="BD382" s="80">
        <v>3</v>
      </c>
      <c r="BE382" s="80" t="str">
        <f t="shared" si="270"/>
        <v xml:space="preserve"> </v>
      </c>
      <c r="BF382" s="80">
        <v>4</v>
      </c>
      <c r="BG382" s="81"/>
      <c r="BH382" s="80">
        <v>5</v>
      </c>
      <c r="BI382" s="80" t="str">
        <f t="shared" si="266"/>
        <v xml:space="preserve"> </v>
      </c>
      <c r="BJ382" s="80">
        <v>6</v>
      </c>
      <c r="BK382" s="77" t="str">
        <f t="shared" si="267"/>
        <v xml:space="preserve"> </v>
      </c>
      <c r="BU382" s="3"/>
      <c r="BV382" s="3"/>
      <c r="BW382" s="3"/>
      <c r="BX382" s="3"/>
      <c r="BY382" s="3"/>
      <c r="BZ382" s="3"/>
    </row>
    <row r="383" spans="1:78" x14ac:dyDescent="0.25">
      <c r="A383" s="39">
        <v>382</v>
      </c>
      <c r="B383" s="10"/>
      <c r="C383" s="27" t="str">
        <f t="shared" si="258"/>
        <v/>
      </c>
      <c r="D383" s="27">
        <f>IF($C383=D$1,1+D382,D382)</f>
        <v>0</v>
      </c>
      <c r="E383" s="27">
        <f t="shared" ref="E383:M383" si="305">IF($C383=E$1,1+E382,E382)</f>
        <v>0</v>
      </c>
      <c r="F383" s="27">
        <f t="shared" si="305"/>
        <v>0</v>
      </c>
      <c r="G383" s="27">
        <f t="shared" si="305"/>
        <v>0</v>
      </c>
      <c r="H383" s="27">
        <f t="shared" si="305"/>
        <v>0</v>
      </c>
      <c r="I383" s="27">
        <f t="shared" si="305"/>
        <v>0</v>
      </c>
      <c r="J383" s="27">
        <f t="shared" si="305"/>
        <v>0</v>
      </c>
      <c r="K383" s="27">
        <f t="shared" si="305"/>
        <v>0</v>
      </c>
      <c r="L383" s="27">
        <f t="shared" si="305"/>
        <v>0</v>
      </c>
      <c r="M383" s="27">
        <f t="shared" si="305"/>
        <v>0</v>
      </c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19" t="str">
        <f t="shared" ref="X383:X384" si="306">IF(N$381=$C383,"WIN","")</f>
        <v/>
      </c>
      <c r="Y383" s="19" t="str">
        <f t="shared" si="304"/>
        <v/>
      </c>
      <c r="Z383" s="19" t="str">
        <f t="shared" si="304"/>
        <v/>
      </c>
      <c r="AA383" s="19" t="str">
        <f t="shared" si="304"/>
        <v/>
      </c>
      <c r="AB383" s="19" t="str">
        <f t="shared" si="304"/>
        <v/>
      </c>
      <c r="AC383" s="19" t="str">
        <f t="shared" si="304"/>
        <v/>
      </c>
      <c r="AD383" s="19" t="str">
        <f t="shared" si="304"/>
        <v/>
      </c>
      <c r="AE383" s="19" t="str">
        <f t="shared" si="304"/>
        <v/>
      </c>
      <c r="AF383" s="19" t="str">
        <f t="shared" si="304"/>
        <v/>
      </c>
      <c r="AG383" s="19" t="str">
        <f t="shared" si="304"/>
        <v/>
      </c>
      <c r="AH383" s="20">
        <f t="shared" si="269"/>
        <v>0</v>
      </c>
      <c r="AI383" s="25"/>
      <c r="AJ383" s="24"/>
      <c r="AK383" s="16" t="str">
        <f t="shared" si="276"/>
        <v/>
      </c>
      <c r="AL383" s="42"/>
      <c r="AM383" s="43"/>
      <c r="AN383" s="47"/>
      <c r="AO383" s="45"/>
      <c r="AP383" s="46"/>
      <c r="AQ383" s="46"/>
      <c r="AR383" s="15"/>
      <c r="AS383" s="15"/>
      <c r="AT383" s="15"/>
      <c r="AU383" s="15"/>
      <c r="AV383" s="15"/>
      <c r="AW383" s="15"/>
      <c r="AX383" s="16">
        <f t="shared" ca="1" si="263"/>
        <v>0</v>
      </c>
      <c r="AY383" s="79"/>
      <c r="AZ383" s="80">
        <v>1</v>
      </c>
      <c r="BA383" s="80" t="str">
        <f t="shared" si="264"/>
        <v xml:space="preserve"> </v>
      </c>
      <c r="BB383" s="80">
        <v>2</v>
      </c>
      <c r="BC383" s="80" t="str">
        <f t="shared" si="265"/>
        <v xml:space="preserve"> </v>
      </c>
      <c r="BD383" s="80">
        <v>3</v>
      </c>
      <c r="BE383" s="80" t="str">
        <f t="shared" si="270"/>
        <v xml:space="preserve"> </v>
      </c>
      <c r="BF383" s="80">
        <v>4</v>
      </c>
      <c r="BG383" s="81"/>
      <c r="BH383" s="80">
        <v>5</v>
      </c>
      <c r="BI383" s="80" t="str">
        <f t="shared" si="266"/>
        <v xml:space="preserve"> </v>
      </c>
      <c r="BJ383" s="80">
        <v>6</v>
      </c>
      <c r="BK383" s="77" t="str">
        <f t="shared" si="267"/>
        <v xml:space="preserve"> </v>
      </c>
      <c r="BU383" s="3"/>
      <c r="BV383" s="3"/>
      <c r="BW383" s="3"/>
      <c r="BX383" s="3"/>
      <c r="BY383" s="3"/>
      <c r="BZ383" s="3"/>
    </row>
    <row r="384" spans="1:78" x14ac:dyDescent="0.25">
      <c r="A384" s="39">
        <v>383</v>
      </c>
      <c r="B384" s="10"/>
      <c r="C384" s="27" t="str">
        <f t="shared" si="258"/>
        <v/>
      </c>
      <c r="D384" s="27">
        <f t="shared" ref="D384:M391" si="307">IF($C384=D$1,1+D383,D383)</f>
        <v>0</v>
      </c>
      <c r="E384" s="27">
        <f t="shared" si="307"/>
        <v>0</v>
      </c>
      <c r="F384" s="27">
        <f t="shared" si="307"/>
        <v>0</v>
      </c>
      <c r="G384" s="27">
        <f t="shared" si="307"/>
        <v>0</v>
      </c>
      <c r="H384" s="27">
        <f t="shared" si="307"/>
        <v>0</v>
      </c>
      <c r="I384" s="27">
        <f t="shared" si="307"/>
        <v>0</v>
      </c>
      <c r="J384" s="27">
        <f t="shared" si="307"/>
        <v>0</v>
      </c>
      <c r="K384" s="27">
        <f t="shared" si="307"/>
        <v>0</v>
      </c>
      <c r="L384" s="27">
        <f t="shared" si="307"/>
        <v>0</v>
      </c>
      <c r="M384" s="27">
        <f t="shared" si="307"/>
        <v>0</v>
      </c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19" t="str">
        <f t="shared" si="306"/>
        <v/>
      </c>
      <c r="Y384" s="19" t="str">
        <f t="shared" si="304"/>
        <v/>
      </c>
      <c r="Z384" s="19" t="str">
        <f t="shared" si="304"/>
        <v/>
      </c>
      <c r="AA384" s="19" t="str">
        <f t="shared" si="304"/>
        <v/>
      </c>
      <c r="AB384" s="19" t="str">
        <f t="shared" si="304"/>
        <v/>
      </c>
      <c r="AC384" s="19" t="str">
        <f t="shared" si="304"/>
        <v/>
      </c>
      <c r="AD384" s="19" t="str">
        <f t="shared" si="304"/>
        <v/>
      </c>
      <c r="AE384" s="19" t="str">
        <f t="shared" si="304"/>
        <v/>
      </c>
      <c r="AF384" s="19" t="str">
        <f t="shared" si="304"/>
        <v/>
      </c>
      <c r="AG384" s="19" t="str">
        <f t="shared" si="304"/>
        <v/>
      </c>
      <c r="AH384" s="20">
        <f t="shared" si="269"/>
        <v>0</v>
      </c>
      <c r="AI384" s="25"/>
      <c r="AJ384" s="24"/>
      <c r="AK384" s="16" t="str">
        <f t="shared" si="276"/>
        <v/>
      </c>
      <c r="AL384" s="42"/>
      <c r="AM384" s="43"/>
      <c r="AN384" s="47"/>
      <c r="AO384" s="45"/>
      <c r="AP384" s="46"/>
      <c r="AQ384" s="46"/>
      <c r="AR384" s="15"/>
      <c r="AS384" s="15"/>
      <c r="AT384" s="15"/>
      <c r="AU384" s="15"/>
      <c r="AV384" s="15"/>
      <c r="AW384" s="15"/>
      <c r="AX384" s="16">
        <f t="shared" ca="1" si="263"/>
        <v>0</v>
      </c>
      <c r="AY384" s="79"/>
      <c r="AZ384" s="80">
        <v>1</v>
      </c>
      <c r="BA384" s="80" t="str">
        <f t="shared" si="264"/>
        <v xml:space="preserve"> </v>
      </c>
      <c r="BB384" s="80">
        <v>2</v>
      </c>
      <c r="BC384" s="80" t="str">
        <f t="shared" si="265"/>
        <v xml:space="preserve"> </v>
      </c>
      <c r="BD384" s="80">
        <v>3</v>
      </c>
      <c r="BE384" s="80" t="str">
        <f t="shared" si="270"/>
        <v xml:space="preserve"> </v>
      </c>
      <c r="BF384" s="80">
        <v>4</v>
      </c>
      <c r="BG384" s="81"/>
      <c r="BH384" s="80">
        <v>5</v>
      </c>
      <c r="BI384" s="80" t="str">
        <f t="shared" si="266"/>
        <v xml:space="preserve"> </v>
      </c>
      <c r="BJ384" s="80">
        <v>6</v>
      </c>
      <c r="BK384" s="77" t="str">
        <f t="shared" si="267"/>
        <v xml:space="preserve"> </v>
      </c>
      <c r="BU384" s="3"/>
      <c r="BV384" s="3"/>
      <c r="BW384" s="3"/>
      <c r="BX384" s="3"/>
      <c r="BY384" s="3"/>
      <c r="BZ384" s="3"/>
    </row>
    <row r="385" spans="1:78" x14ac:dyDescent="0.25">
      <c r="A385" s="39">
        <v>384</v>
      </c>
      <c r="B385" s="10"/>
      <c r="C385" s="27" t="str">
        <f t="shared" si="258"/>
        <v/>
      </c>
      <c r="D385" s="27">
        <f t="shared" si="307"/>
        <v>0</v>
      </c>
      <c r="E385" s="27">
        <f t="shared" si="307"/>
        <v>0</v>
      </c>
      <c r="F385" s="27">
        <f t="shared" si="307"/>
        <v>0</v>
      </c>
      <c r="G385" s="27">
        <f t="shared" si="307"/>
        <v>0</v>
      </c>
      <c r="H385" s="27">
        <f t="shared" si="307"/>
        <v>0</v>
      </c>
      <c r="I385" s="27">
        <f t="shared" si="307"/>
        <v>0</v>
      </c>
      <c r="J385" s="27">
        <f t="shared" si="307"/>
        <v>0</v>
      </c>
      <c r="K385" s="27">
        <f t="shared" si="307"/>
        <v>0</v>
      </c>
      <c r="L385" s="27">
        <f t="shared" si="307"/>
        <v>0</v>
      </c>
      <c r="M385" s="27">
        <f t="shared" si="307"/>
        <v>0</v>
      </c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18"/>
      <c r="Y385" s="18"/>
      <c r="Z385" s="18"/>
      <c r="AA385" s="21"/>
      <c r="AB385" s="21"/>
      <c r="AC385" s="21"/>
      <c r="AD385" s="21"/>
      <c r="AE385" s="21"/>
      <c r="AF385" s="21"/>
      <c r="AG385" s="21"/>
      <c r="AH385" s="20">
        <f t="shared" si="269"/>
        <v>0</v>
      </c>
      <c r="AI385" s="25"/>
      <c r="AJ385" s="24"/>
      <c r="AK385" s="16" t="str">
        <f t="shared" si="276"/>
        <v/>
      </c>
      <c r="AL385" s="42"/>
      <c r="AM385" s="43"/>
      <c r="AN385" s="47"/>
      <c r="AO385" s="45"/>
      <c r="AP385" s="46"/>
      <c r="AQ385" s="46"/>
      <c r="AR385" s="15"/>
      <c r="AS385" s="15"/>
      <c r="AT385" s="15"/>
      <c r="AU385" s="15"/>
      <c r="AV385" s="15"/>
      <c r="AW385" s="15"/>
      <c r="AX385" s="16">
        <f t="shared" ca="1" si="263"/>
        <v>0</v>
      </c>
      <c r="AY385" s="79"/>
      <c r="AZ385" s="80">
        <v>1</v>
      </c>
      <c r="BA385" s="80" t="str">
        <f t="shared" si="264"/>
        <v xml:space="preserve"> </v>
      </c>
      <c r="BB385" s="80">
        <v>2</v>
      </c>
      <c r="BC385" s="80" t="str">
        <f t="shared" si="265"/>
        <v xml:space="preserve"> </v>
      </c>
      <c r="BD385" s="80">
        <v>3</v>
      </c>
      <c r="BE385" s="80" t="str">
        <f t="shared" si="270"/>
        <v xml:space="preserve"> </v>
      </c>
      <c r="BF385" s="80">
        <v>4</v>
      </c>
      <c r="BG385" s="81"/>
      <c r="BH385" s="80">
        <v>5</v>
      </c>
      <c r="BI385" s="80" t="str">
        <f t="shared" si="266"/>
        <v xml:space="preserve"> </v>
      </c>
      <c r="BJ385" s="80">
        <v>6</v>
      </c>
      <c r="BK385" s="77" t="str">
        <f t="shared" si="267"/>
        <v xml:space="preserve"> </v>
      </c>
      <c r="BU385" s="3"/>
      <c r="BV385" s="3"/>
      <c r="BW385" s="3"/>
      <c r="BX385" s="3"/>
      <c r="BY385" s="3"/>
      <c r="BZ385" s="3"/>
    </row>
    <row r="386" spans="1:78" x14ac:dyDescent="0.25">
      <c r="A386" s="39">
        <v>385</v>
      </c>
      <c r="B386" s="10"/>
      <c r="C386" s="27" t="str">
        <f t="shared" ref="C386:C423" si="308">IF(B386="","",VALUE(RIGHT(B386,1)))</f>
        <v/>
      </c>
      <c r="D386" s="27">
        <f t="shared" si="307"/>
        <v>0</v>
      </c>
      <c r="E386" s="27">
        <f t="shared" si="307"/>
        <v>0</v>
      </c>
      <c r="F386" s="27">
        <f t="shared" si="307"/>
        <v>0</v>
      </c>
      <c r="G386" s="27">
        <f t="shared" si="307"/>
        <v>0</v>
      </c>
      <c r="H386" s="27">
        <f t="shared" si="307"/>
        <v>0</v>
      </c>
      <c r="I386" s="27">
        <f t="shared" si="307"/>
        <v>0</v>
      </c>
      <c r="J386" s="27">
        <f t="shared" si="307"/>
        <v>0</v>
      </c>
      <c r="K386" s="27">
        <f t="shared" si="307"/>
        <v>0</v>
      </c>
      <c r="L386" s="27">
        <f t="shared" si="307"/>
        <v>0</v>
      </c>
      <c r="M386" s="27">
        <f t="shared" si="307"/>
        <v>0</v>
      </c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18"/>
      <c r="Y386" s="18"/>
      <c r="Z386" s="18"/>
      <c r="AA386" s="21"/>
      <c r="AB386" s="21"/>
      <c r="AC386" s="21"/>
      <c r="AD386" s="21"/>
      <c r="AE386" s="21"/>
      <c r="AF386" s="21"/>
      <c r="AG386" s="21"/>
      <c r="AH386" s="20">
        <f t="shared" si="269"/>
        <v>0</v>
      </c>
      <c r="AI386" s="25"/>
      <c r="AJ386" s="24"/>
      <c r="AK386" s="16" t="str">
        <f t="shared" si="276"/>
        <v/>
      </c>
      <c r="AL386" s="42"/>
      <c r="AM386" s="43"/>
      <c r="AN386" s="47"/>
      <c r="AO386" s="45"/>
      <c r="AP386" s="46"/>
      <c r="AQ386" s="46"/>
      <c r="AR386" s="15"/>
      <c r="AS386" s="15"/>
      <c r="AT386" s="15"/>
      <c r="AU386" s="15"/>
      <c r="AV386" s="15"/>
      <c r="AW386" s="15"/>
      <c r="AX386" s="16">
        <f t="shared" ca="1" si="263"/>
        <v>0</v>
      </c>
      <c r="AY386" s="79"/>
      <c r="AZ386" s="80">
        <v>1</v>
      </c>
      <c r="BA386" s="80" t="str">
        <f t="shared" si="264"/>
        <v xml:space="preserve"> </v>
      </c>
      <c r="BB386" s="80">
        <v>2</v>
      </c>
      <c r="BC386" s="80" t="str">
        <f t="shared" si="265"/>
        <v xml:space="preserve"> </v>
      </c>
      <c r="BD386" s="80">
        <v>3</v>
      </c>
      <c r="BE386" s="80" t="str">
        <f t="shared" si="270"/>
        <v xml:space="preserve"> </v>
      </c>
      <c r="BF386" s="80">
        <v>4</v>
      </c>
      <c r="BG386" s="81"/>
      <c r="BH386" s="80">
        <v>5</v>
      </c>
      <c r="BI386" s="80" t="str">
        <f t="shared" si="266"/>
        <v xml:space="preserve"> </v>
      </c>
      <c r="BJ386" s="80">
        <v>6</v>
      </c>
      <c r="BK386" s="77" t="str">
        <f t="shared" si="267"/>
        <v xml:space="preserve"> </v>
      </c>
      <c r="BU386" s="3"/>
      <c r="BV386" s="3"/>
      <c r="BW386" s="3"/>
      <c r="BX386" s="3"/>
      <c r="BY386" s="3"/>
      <c r="BZ386" s="3"/>
    </row>
    <row r="387" spans="1:78" x14ac:dyDescent="0.25">
      <c r="A387" s="39">
        <v>386</v>
      </c>
      <c r="B387" s="10"/>
      <c r="C387" s="27" t="str">
        <f t="shared" si="308"/>
        <v/>
      </c>
      <c r="D387" s="27">
        <f t="shared" si="307"/>
        <v>0</v>
      </c>
      <c r="E387" s="27">
        <f t="shared" si="307"/>
        <v>0</v>
      </c>
      <c r="F387" s="27">
        <f t="shared" si="307"/>
        <v>0</v>
      </c>
      <c r="G387" s="27">
        <f t="shared" si="307"/>
        <v>0</v>
      </c>
      <c r="H387" s="27">
        <f t="shared" si="307"/>
        <v>0</v>
      </c>
      <c r="I387" s="27">
        <f t="shared" si="307"/>
        <v>0</v>
      </c>
      <c r="J387" s="27">
        <f t="shared" si="307"/>
        <v>0</v>
      </c>
      <c r="K387" s="27">
        <f t="shared" si="307"/>
        <v>0</v>
      </c>
      <c r="L387" s="27">
        <f t="shared" si="307"/>
        <v>0</v>
      </c>
      <c r="M387" s="27">
        <f t="shared" si="307"/>
        <v>0</v>
      </c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18"/>
      <c r="Y387" s="18"/>
      <c r="Z387" s="18"/>
      <c r="AA387" s="21"/>
      <c r="AB387" s="21"/>
      <c r="AC387" s="21"/>
      <c r="AD387" s="21"/>
      <c r="AE387" s="21"/>
      <c r="AF387" s="21"/>
      <c r="AG387" s="21"/>
      <c r="AH387" s="20">
        <f t="shared" si="269"/>
        <v>0</v>
      </c>
      <c r="AI387" s="25"/>
      <c r="AJ387" s="24"/>
      <c r="AK387" s="16" t="str">
        <f t="shared" si="276"/>
        <v/>
      </c>
      <c r="AL387" s="42"/>
      <c r="AM387" s="43"/>
      <c r="AN387" s="47"/>
      <c r="AO387" s="45"/>
      <c r="AP387" s="46"/>
      <c r="AQ387" s="46"/>
      <c r="AR387" s="15"/>
      <c r="AS387" s="15"/>
      <c r="AT387" s="15"/>
      <c r="AU387" s="15"/>
      <c r="AV387" s="15"/>
      <c r="AW387" s="15"/>
      <c r="AX387" s="16">
        <f t="shared" ref="AX387:AX423" ca="1" si="309">OFFSET($AQ$2,(ROW()-1)*10,0)</f>
        <v>0</v>
      </c>
      <c r="AY387" s="79"/>
      <c r="AZ387" s="80">
        <v>1</v>
      </c>
      <c r="BA387" s="80" t="str">
        <f t="shared" ref="BA387:BA423" si="310">IF(AR387=1,AS387," ")</f>
        <v xml:space="preserve"> </v>
      </c>
      <c r="BB387" s="80">
        <v>2</v>
      </c>
      <c r="BC387" s="80" t="str">
        <f t="shared" ref="BC387:BC423" si="311">IF(AR387=2,AT387," ")</f>
        <v xml:space="preserve"> </v>
      </c>
      <c r="BD387" s="80">
        <v>3</v>
      </c>
      <c r="BE387" s="80" t="str">
        <f t="shared" si="270"/>
        <v xml:space="preserve"> </v>
      </c>
      <c r="BF387" s="80">
        <v>4</v>
      </c>
      <c r="BG387" s="81"/>
      <c r="BH387" s="80">
        <v>5</v>
      </c>
      <c r="BI387" s="80" t="str">
        <f t="shared" ref="BI387:BI423" si="312">IF(AR387=5,AW387," ")</f>
        <v xml:space="preserve"> </v>
      </c>
      <c r="BJ387" s="80">
        <v>6</v>
      </c>
      <c r="BK387" s="77" t="str">
        <f t="shared" ref="BK387:BK423" si="313">IF(AR387=6,AX387," ")</f>
        <v xml:space="preserve"> </v>
      </c>
      <c r="BU387" s="3"/>
      <c r="BV387" s="3"/>
      <c r="BW387" s="3"/>
      <c r="BX387" s="3"/>
      <c r="BY387" s="3"/>
      <c r="BZ387" s="3"/>
    </row>
    <row r="388" spans="1:78" x14ac:dyDescent="0.25">
      <c r="A388" s="39">
        <v>387</v>
      </c>
      <c r="B388" s="10"/>
      <c r="C388" s="27" t="str">
        <f t="shared" si="308"/>
        <v/>
      </c>
      <c r="D388" s="27">
        <f t="shared" si="307"/>
        <v>0</v>
      </c>
      <c r="E388" s="27">
        <f t="shared" si="307"/>
        <v>0</v>
      </c>
      <c r="F388" s="27">
        <f t="shared" si="307"/>
        <v>0</v>
      </c>
      <c r="G388" s="27">
        <f t="shared" si="307"/>
        <v>0</v>
      </c>
      <c r="H388" s="27">
        <f t="shared" si="307"/>
        <v>0</v>
      </c>
      <c r="I388" s="27">
        <f t="shared" si="307"/>
        <v>0</v>
      </c>
      <c r="J388" s="27">
        <f t="shared" si="307"/>
        <v>0</v>
      </c>
      <c r="K388" s="27">
        <f t="shared" si="307"/>
        <v>0</v>
      </c>
      <c r="L388" s="27">
        <f t="shared" si="307"/>
        <v>0</v>
      </c>
      <c r="M388" s="27">
        <f t="shared" si="307"/>
        <v>0</v>
      </c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18"/>
      <c r="Y388" s="18"/>
      <c r="Z388" s="18"/>
      <c r="AA388" s="21"/>
      <c r="AB388" s="21"/>
      <c r="AC388" s="21"/>
      <c r="AD388" s="21"/>
      <c r="AE388" s="21"/>
      <c r="AF388" s="21"/>
      <c r="AG388" s="21"/>
      <c r="AH388" s="20">
        <f t="shared" ref="AH388:AH421" si="314">COUNTIF(X388:AG388,"WIN")</f>
        <v>0</v>
      </c>
      <c r="AI388" s="25"/>
      <c r="AJ388" s="24"/>
      <c r="AK388" s="16" t="str">
        <f t="shared" si="276"/>
        <v/>
      </c>
      <c r="AL388" s="42"/>
      <c r="AM388" s="43"/>
      <c r="AN388" s="47"/>
      <c r="AO388" s="45"/>
      <c r="AP388" s="46"/>
      <c r="AQ388" s="46"/>
      <c r="AR388" s="15"/>
      <c r="AS388" s="15"/>
      <c r="AT388" s="15"/>
      <c r="AU388" s="15"/>
      <c r="AV388" s="15"/>
      <c r="AW388" s="15"/>
      <c r="AX388" s="16">
        <f t="shared" ca="1" si="309"/>
        <v>0</v>
      </c>
      <c r="AY388" s="79"/>
      <c r="AZ388" s="80">
        <v>1</v>
      </c>
      <c r="BA388" s="80" t="str">
        <f t="shared" si="310"/>
        <v xml:space="preserve"> </v>
      </c>
      <c r="BB388" s="80">
        <v>2</v>
      </c>
      <c r="BC388" s="80" t="str">
        <f t="shared" si="311"/>
        <v xml:space="preserve"> </v>
      </c>
      <c r="BD388" s="80">
        <v>3</v>
      </c>
      <c r="BE388" s="80" t="str">
        <f t="shared" ref="BE388:BE423" si="315">IF(AR388=3,AU388," ")</f>
        <v xml:space="preserve"> </v>
      </c>
      <c r="BF388" s="80">
        <v>4</v>
      </c>
      <c r="BG388" s="81"/>
      <c r="BH388" s="80">
        <v>5</v>
      </c>
      <c r="BI388" s="80" t="str">
        <f t="shared" si="312"/>
        <v xml:space="preserve"> </v>
      </c>
      <c r="BJ388" s="80">
        <v>6</v>
      </c>
      <c r="BK388" s="77" t="str">
        <f t="shared" si="313"/>
        <v xml:space="preserve"> </v>
      </c>
      <c r="BU388" s="3"/>
      <c r="BV388" s="3"/>
      <c r="BW388" s="3"/>
      <c r="BX388" s="3"/>
      <c r="BY388" s="3"/>
      <c r="BZ388" s="3"/>
    </row>
    <row r="389" spans="1:78" x14ac:dyDescent="0.25">
      <c r="A389" s="39">
        <v>388</v>
      </c>
      <c r="B389" s="10"/>
      <c r="C389" s="27" t="str">
        <f t="shared" si="308"/>
        <v/>
      </c>
      <c r="D389" s="27">
        <f t="shared" si="307"/>
        <v>0</v>
      </c>
      <c r="E389" s="27">
        <f t="shared" si="307"/>
        <v>0</v>
      </c>
      <c r="F389" s="27">
        <f t="shared" si="307"/>
        <v>0</v>
      </c>
      <c r="G389" s="27">
        <f t="shared" si="307"/>
        <v>0</v>
      </c>
      <c r="H389" s="27">
        <f t="shared" si="307"/>
        <v>0</v>
      </c>
      <c r="I389" s="27">
        <f t="shared" si="307"/>
        <v>0</v>
      </c>
      <c r="J389" s="27">
        <f t="shared" si="307"/>
        <v>0</v>
      </c>
      <c r="K389" s="27">
        <f t="shared" si="307"/>
        <v>0</v>
      </c>
      <c r="L389" s="27">
        <f t="shared" si="307"/>
        <v>0</v>
      </c>
      <c r="M389" s="27">
        <f t="shared" si="307"/>
        <v>0</v>
      </c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18"/>
      <c r="Y389" s="18"/>
      <c r="Z389" s="18"/>
      <c r="AA389" s="21"/>
      <c r="AB389" s="21"/>
      <c r="AC389" s="21"/>
      <c r="AD389" s="21"/>
      <c r="AE389" s="21"/>
      <c r="AF389" s="21"/>
      <c r="AG389" s="21"/>
      <c r="AH389" s="20">
        <f t="shared" si="314"/>
        <v>0</v>
      </c>
      <c r="AI389" s="25"/>
      <c r="AJ389" s="24"/>
      <c r="AK389" s="16" t="str">
        <f t="shared" si="276"/>
        <v/>
      </c>
      <c r="AL389" s="42"/>
      <c r="AM389" s="43"/>
      <c r="AN389" s="47"/>
      <c r="AO389" s="45"/>
      <c r="AP389" s="46"/>
      <c r="AQ389" s="46"/>
      <c r="AR389" s="15"/>
      <c r="AS389" s="15"/>
      <c r="AT389" s="15"/>
      <c r="AU389" s="15"/>
      <c r="AV389" s="15"/>
      <c r="AW389" s="15"/>
      <c r="AX389" s="16">
        <f t="shared" ca="1" si="309"/>
        <v>0</v>
      </c>
      <c r="AY389" s="79"/>
      <c r="AZ389" s="80">
        <v>1</v>
      </c>
      <c r="BA389" s="80" t="str">
        <f t="shared" si="310"/>
        <v xml:space="preserve"> </v>
      </c>
      <c r="BB389" s="80">
        <v>2</v>
      </c>
      <c r="BC389" s="80" t="str">
        <f t="shared" si="311"/>
        <v xml:space="preserve"> </v>
      </c>
      <c r="BD389" s="80">
        <v>3</v>
      </c>
      <c r="BE389" s="80" t="str">
        <f t="shared" si="315"/>
        <v xml:space="preserve"> </v>
      </c>
      <c r="BF389" s="80">
        <v>4</v>
      </c>
      <c r="BG389" s="81"/>
      <c r="BH389" s="80">
        <v>5</v>
      </c>
      <c r="BI389" s="80" t="str">
        <f t="shared" si="312"/>
        <v xml:space="preserve"> </v>
      </c>
      <c r="BJ389" s="80">
        <v>6</v>
      </c>
      <c r="BK389" s="77" t="str">
        <f t="shared" si="313"/>
        <v xml:space="preserve"> </v>
      </c>
      <c r="BU389" s="3"/>
      <c r="BV389" s="3"/>
      <c r="BW389" s="3"/>
      <c r="BX389" s="3"/>
      <c r="BY389" s="3"/>
      <c r="BZ389" s="3"/>
    </row>
    <row r="390" spans="1:78" x14ac:dyDescent="0.25">
      <c r="A390" s="39">
        <v>389</v>
      </c>
      <c r="B390" s="10"/>
      <c r="C390" s="27" t="str">
        <f t="shared" si="308"/>
        <v/>
      </c>
      <c r="D390" s="27">
        <f t="shared" si="307"/>
        <v>0</v>
      </c>
      <c r="E390" s="27">
        <f t="shared" si="307"/>
        <v>0</v>
      </c>
      <c r="F390" s="27">
        <f t="shared" si="307"/>
        <v>0</v>
      </c>
      <c r="G390" s="27">
        <f t="shared" si="307"/>
        <v>0</v>
      </c>
      <c r="H390" s="27">
        <f t="shared" si="307"/>
        <v>0</v>
      </c>
      <c r="I390" s="27">
        <f t="shared" si="307"/>
        <v>0</v>
      </c>
      <c r="J390" s="27">
        <f t="shared" si="307"/>
        <v>0</v>
      </c>
      <c r="K390" s="27">
        <f t="shared" si="307"/>
        <v>0</v>
      </c>
      <c r="L390" s="27">
        <f t="shared" si="307"/>
        <v>0</v>
      </c>
      <c r="M390" s="27">
        <f t="shared" si="307"/>
        <v>0</v>
      </c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18"/>
      <c r="Y390" s="18"/>
      <c r="Z390" s="18"/>
      <c r="AA390" s="21"/>
      <c r="AB390" s="21"/>
      <c r="AC390" s="21"/>
      <c r="AD390" s="21"/>
      <c r="AE390" s="21"/>
      <c r="AF390" s="21"/>
      <c r="AG390" s="21"/>
      <c r="AH390" s="20">
        <f t="shared" si="314"/>
        <v>0</v>
      </c>
      <c r="AI390" s="25"/>
      <c r="AJ390" s="24"/>
      <c r="AK390" s="16" t="str">
        <f t="shared" si="276"/>
        <v/>
      </c>
      <c r="AL390" s="42"/>
      <c r="AM390" s="43"/>
      <c r="AN390" s="47"/>
      <c r="AO390" s="45"/>
      <c r="AP390" s="46"/>
      <c r="AQ390" s="46"/>
      <c r="AR390" s="15"/>
      <c r="AS390" s="15"/>
      <c r="AT390" s="15"/>
      <c r="AU390" s="15"/>
      <c r="AV390" s="15"/>
      <c r="AW390" s="15"/>
      <c r="AX390" s="16">
        <f t="shared" ca="1" si="309"/>
        <v>0</v>
      </c>
      <c r="AY390" s="79"/>
      <c r="AZ390" s="80">
        <v>1</v>
      </c>
      <c r="BA390" s="80" t="str">
        <f t="shared" si="310"/>
        <v xml:space="preserve"> </v>
      </c>
      <c r="BB390" s="80">
        <v>2</v>
      </c>
      <c r="BC390" s="80" t="str">
        <f t="shared" si="311"/>
        <v xml:space="preserve"> </v>
      </c>
      <c r="BD390" s="80">
        <v>3</v>
      </c>
      <c r="BE390" s="80" t="str">
        <f t="shared" si="315"/>
        <v xml:space="preserve"> </v>
      </c>
      <c r="BF390" s="80">
        <v>4</v>
      </c>
      <c r="BG390" s="81"/>
      <c r="BH390" s="80">
        <v>5</v>
      </c>
      <c r="BI390" s="80" t="str">
        <f t="shared" si="312"/>
        <v xml:space="preserve"> </v>
      </c>
      <c r="BJ390" s="80">
        <v>6</v>
      </c>
      <c r="BK390" s="77" t="str">
        <f t="shared" si="313"/>
        <v xml:space="preserve"> </v>
      </c>
      <c r="BU390" s="3"/>
      <c r="BV390" s="3"/>
      <c r="BW390" s="3"/>
      <c r="BX390" s="3"/>
      <c r="BY390" s="3"/>
      <c r="BZ390" s="3"/>
    </row>
    <row r="391" spans="1:78" x14ac:dyDescent="0.25">
      <c r="A391" s="39">
        <v>390</v>
      </c>
      <c r="B391" s="10"/>
      <c r="C391" s="27" t="str">
        <f t="shared" si="308"/>
        <v/>
      </c>
      <c r="D391" s="27">
        <f t="shared" si="307"/>
        <v>0</v>
      </c>
      <c r="E391" s="27">
        <f t="shared" si="307"/>
        <v>0</v>
      </c>
      <c r="F391" s="27">
        <f t="shared" si="307"/>
        <v>0</v>
      </c>
      <c r="G391" s="27">
        <f t="shared" si="307"/>
        <v>0</v>
      </c>
      <c r="H391" s="27">
        <f t="shared" si="307"/>
        <v>0</v>
      </c>
      <c r="I391" s="27">
        <f t="shared" si="307"/>
        <v>0</v>
      </c>
      <c r="J391" s="27">
        <f t="shared" si="307"/>
        <v>0</v>
      </c>
      <c r="K391" s="27">
        <f t="shared" si="307"/>
        <v>0</v>
      </c>
      <c r="L391" s="27">
        <f t="shared" si="307"/>
        <v>0</v>
      </c>
      <c r="M391" s="27">
        <f t="shared" si="307"/>
        <v>0</v>
      </c>
      <c r="N391" s="7">
        <f t="shared" ref="N391:W391" si="316">IF(D390=0,D1,"")</f>
        <v>1</v>
      </c>
      <c r="O391" s="7">
        <f t="shared" si="316"/>
        <v>2</v>
      </c>
      <c r="P391" s="7">
        <f t="shared" si="316"/>
        <v>3</v>
      </c>
      <c r="Q391" s="7">
        <f t="shared" si="316"/>
        <v>4</v>
      </c>
      <c r="R391" s="7">
        <f t="shared" si="316"/>
        <v>5</v>
      </c>
      <c r="S391" s="7">
        <f t="shared" si="316"/>
        <v>6</v>
      </c>
      <c r="T391" s="7">
        <f t="shared" si="316"/>
        <v>7</v>
      </c>
      <c r="U391" s="7">
        <f t="shared" si="316"/>
        <v>8</v>
      </c>
      <c r="V391" s="7">
        <f t="shared" si="316"/>
        <v>9</v>
      </c>
      <c r="W391" s="7">
        <f t="shared" si="316"/>
        <v>0</v>
      </c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>
        <f t="shared" si="314"/>
        <v>0</v>
      </c>
      <c r="AI391" s="25"/>
      <c r="AJ391" s="24"/>
      <c r="AK391" s="16" t="str">
        <f t="shared" si="276"/>
        <v/>
      </c>
      <c r="AL391" s="42"/>
      <c r="AM391" s="43"/>
      <c r="AN391" s="47"/>
      <c r="AO391" s="45"/>
      <c r="AP391" s="46"/>
      <c r="AQ391" s="46"/>
      <c r="AR391" s="15"/>
      <c r="AS391" s="15"/>
      <c r="AT391" s="15"/>
      <c r="AU391" s="15"/>
      <c r="AV391" s="15"/>
      <c r="AW391" s="15"/>
      <c r="AX391" s="16">
        <f t="shared" ca="1" si="309"/>
        <v>0</v>
      </c>
      <c r="AY391" s="79"/>
      <c r="AZ391" s="80">
        <v>1</v>
      </c>
      <c r="BA391" s="80" t="str">
        <f t="shared" si="310"/>
        <v xml:space="preserve"> </v>
      </c>
      <c r="BB391" s="80">
        <v>2</v>
      </c>
      <c r="BC391" s="80" t="str">
        <f t="shared" si="311"/>
        <v xml:space="preserve"> </v>
      </c>
      <c r="BD391" s="80">
        <v>3</v>
      </c>
      <c r="BE391" s="80" t="str">
        <f t="shared" si="315"/>
        <v xml:space="preserve"> </v>
      </c>
      <c r="BF391" s="80">
        <v>4</v>
      </c>
      <c r="BG391" s="81"/>
      <c r="BH391" s="80">
        <v>5</v>
      </c>
      <c r="BI391" s="80" t="str">
        <f t="shared" si="312"/>
        <v xml:space="preserve"> </v>
      </c>
      <c r="BJ391" s="80">
        <v>6</v>
      </c>
      <c r="BK391" s="77" t="str">
        <f t="shared" si="313"/>
        <v xml:space="preserve"> </v>
      </c>
      <c r="BU391" s="3"/>
      <c r="BV391" s="3"/>
      <c r="BW391" s="3"/>
      <c r="BX391" s="3"/>
      <c r="BY391" s="3"/>
      <c r="BZ391" s="3"/>
    </row>
    <row r="392" spans="1:78" x14ac:dyDescent="0.25">
      <c r="A392" s="39">
        <v>391</v>
      </c>
      <c r="B392" s="10"/>
      <c r="C392" s="27" t="str">
        <f t="shared" si="308"/>
        <v/>
      </c>
      <c r="D392" s="34">
        <f>IF($C392=D11,1,0)</f>
        <v>0</v>
      </c>
      <c r="E392" s="34">
        <f t="shared" ref="E392:M392" si="317">IF($C392=E11,1,0)</f>
        <v>0</v>
      </c>
      <c r="F392" s="34">
        <f t="shared" si="317"/>
        <v>0</v>
      </c>
      <c r="G392" s="34">
        <f t="shared" si="317"/>
        <v>0</v>
      </c>
      <c r="H392" s="34">
        <f t="shared" si="317"/>
        <v>0</v>
      </c>
      <c r="I392" s="34">
        <f t="shared" si="317"/>
        <v>0</v>
      </c>
      <c r="J392" s="34">
        <f t="shared" si="317"/>
        <v>0</v>
      </c>
      <c r="K392" s="34">
        <f t="shared" si="317"/>
        <v>0</v>
      </c>
      <c r="L392" s="34">
        <f t="shared" si="317"/>
        <v>0</v>
      </c>
      <c r="M392" s="34">
        <f t="shared" si="317"/>
        <v>0</v>
      </c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19" t="str">
        <f>IF(N$391=$C392,"WIN","")</f>
        <v/>
      </c>
      <c r="Y392" s="19" t="str">
        <f t="shared" ref="Y392:AG394" si="318">IF(O$391=$C392,"WIN","")</f>
        <v/>
      </c>
      <c r="Z392" s="19" t="str">
        <f t="shared" si="318"/>
        <v/>
      </c>
      <c r="AA392" s="19" t="str">
        <f t="shared" si="318"/>
        <v/>
      </c>
      <c r="AB392" s="19" t="str">
        <f t="shared" si="318"/>
        <v/>
      </c>
      <c r="AC392" s="19" t="str">
        <f t="shared" si="318"/>
        <v/>
      </c>
      <c r="AD392" s="19" t="str">
        <f t="shared" si="318"/>
        <v/>
      </c>
      <c r="AE392" s="19" t="str">
        <f t="shared" si="318"/>
        <v/>
      </c>
      <c r="AF392" s="19" t="str">
        <f t="shared" si="318"/>
        <v/>
      </c>
      <c r="AG392" s="19" t="str">
        <f t="shared" si="318"/>
        <v/>
      </c>
      <c r="AH392" s="20">
        <f t="shared" si="314"/>
        <v>0</v>
      </c>
      <c r="AI392" s="26">
        <f>SUM(AH392:AH394)</f>
        <v>0</v>
      </c>
      <c r="AJ392" s="20" t="str">
        <f>IF(AI392&lt;&gt;0,"W",IF(AI392=0,"L"))</f>
        <v>L</v>
      </c>
      <c r="AK392" s="16">
        <f t="shared" si="276"/>
        <v>10</v>
      </c>
      <c r="AL392" s="50" t="str">
        <f>IF(AND(AI392&gt;0,AK392=1),"W","L ")</f>
        <v xml:space="preserve">L </v>
      </c>
      <c r="AM392" s="51" t="str">
        <f>IF(AND(AI392&gt;0,AK392=2),"W","L ")</f>
        <v xml:space="preserve">L </v>
      </c>
      <c r="AN392" s="47" t="str">
        <f>IF(AND(AI392&gt;0,AK392=3),"W","L ")</f>
        <v xml:space="preserve">L </v>
      </c>
      <c r="AO392" s="48" t="str">
        <f>IF(AND(AI392&gt;0,AK392=4),"W","L ")</f>
        <v xml:space="preserve">L </v>
      </c>
      <c r="AP392" s="49" t="str">
        <f>IF(AND(AI392&gt;0,AK392=5),"W","L ")</f>
        <v xml:space="preserve">L </v>
      </c>
      <c r="AQ392" s="49" t="str">
        <f>IF(AND(AI392&gt;0,AK392=6),"W","L ")</f>
        <v xml:space="preserve">L </v>
      </c>
      <c r="AR392" s="15"/>
      <c r="AS392" s="15"/>
      <c r="AT392" s="15"/>
      <c r="AU392" s="15"/>
      <c r="AV392" s="15"/>
      <c r="AW392" s="15"/>
      <c r="AX392" s="16">
        <f t="shared" ca="1" si="309"/>
        <v>0</v>
      </c>
      <c r="AY392" s="79"/>
      <c r="AZ392" s="80">
        <v>1</v>
      </c>
      <c r="BA392" s="80" t="str">
        <f t="shared" si="310"/>
        <v xml:space="preserve"> </v>
      </c>
      <c r="BB392" s="80">
        <v>2</v>
      </c>
      <c r="BC392" s="80" t="str">
        <f t="shared" si="311"/>
        <v xml:space="preserve"> </v>
      </c>
      <c r="BD392" s="80">
        <v>3</v>
      </c>
      <c r="BE392" s="80" t="str">
        <f t="shared" si="315"/>
        <v xml:space="preserve"> </v>
      </c>
      <c r="BF392" s="80">
        <v>4</v>
      </c>
      <c r="BG392" s="81"/>
      <c r="BH392" s="80">
        <v>5</v>
      </c>
      <c r="BI392" s="80" t="str">
        <f t="shared" si="312"/>
        <v xml:space="preserve"> </v>
      </c>
      <c r="BJ392" s="80">
        <v>6</v>
      </c>
      <c r="BK392" s="77" t="str">
        <f t="shared" si="313"/>
        <v xml:space="preserve"> </v>
      </c>
      <c r="BU392" s="3"/>
      <c r="BV392" s="3"/>
      <c r="BW392" s="3"/>
      <c r="BX392" s="3"/>
      <c r="BY392" s="3"/>
      <c r="BZ392" s="3"/>
    </row>
    <row r="393" spans="1:78" x14ac:dyDescent="0.25">
      <c r="A393" s="39">
        <v>392</v>
      </c>
      <c r="B393" s="10"/>
      <c r="C393" s="27" t="str">
        <f t="shared" si="308"/>
        <v/>
      </c>
      <c r="D393" s="27">
        <f>IF($C393=D$1,1+D392,D392)</f>
        <v>0</v>
      </c>
      <c r="E393" s="27">
        <f t="shared" ref="E393:M393" si="319">IF($C393=E$1,1+E392,E392)</f>
        <v>0</v>
      </c>
      <c r="F393" s="27">
        <f t="shared" si="319"/>
        <v>0</v>
      </c>
      <c r="G393" s="27">
        <f t="shared" si="319"/>
        <v>0</v>
      </c>
      <c r="H393" s="27">
        <f t="shared" si="319"/>
        <v>0</v>
      </c>
      <c r="I393" s="27">
        <f t="shared" si="319"/>
        <v>0</v>
      </c>
      <c r="J393" s="27">
        <f t="shared" si="319"/>
        <v>0</v>
      </c>
      <c r="K393" s="27">
        <f t="shared" si="319"/>
        <v>0</v>
      </c>
      <c r="L393" s="27">
        <f t="shared" si="319"/>
        <v>0</v>
      </c>
      <c r="M393" s="27">
        <f t="shared" si="319"/>
        <v>0</v>
      </c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19" t="str">
        <f t="shared" ref="X393:X394" si="320">IF(N$391=$C393,"WIN","")</f>
        <v/>
      </c>
      <c r="Y393" s="19" t="str">
        <f t="shared" si="318"/>
        <v/>
      </c>
      <c r="Z393" s="19" t="str">
        <f t="shared" si="318"/>
        <v/>
      </c>
      <c r="AA393" s="19" t="str">
        <f t="shared" si="318"/>
        <v/>
      </c>
      <c r="AB393" s="19" t="str">
        <f t="shared" si="318"/>
        <v/>
      </c>
      <c r="AC393" s="19" t="str">
        <f t="shared" si="318"/>
        <v/>
      </c>
      <c r="AD393" s="19" t="str">
        <f t="shared" si="318"/>
        <v/>
      </c>
      <c r="AE393" s="19" t="str">
        <f t="shared" si="318"/>
        <v/>
      </c>
      <c r="AF393" s="19" t="str">
        <f t="shared" si="318"/>
        <v/>
      </c>
      <c r="AG393" s="19" t="str">
        <f t="shared" si="318"/>
        <v/>
      </c>
      <c r="AH393" s="20">
        <f t="shared" si="314"/>
        <v>0</v>
      </c>
      <c r="AI393" s="25"/>
      <c r="AJ393" s="24"/>
      <c r="AK393" s="16" t="str">
        <f t="shared" si="276"/>
        <v/>
      </c>
      <c r="AL393" s="42"/>
      <c r="AM393" s="43"/>
      <c r="AN393" s="47"/>
      <c r="AO393" s="45"/>
      <c r="AP393" s="46"/>
      <c r="AQ393" s="46"/>
      <c r="AR393" s="15"/>
      <c r="AS393" s="15"/>
      <c r="AT393" s="15"/>
      <c r="AU393" s="15"/>
      <c r="AV393" s="15"/>
      <c r="AW393" s="15"/>
      <c r="AX393" s="16">
        <f t="shared" ca="1" si="309"/>
        <v>0</v>
      </c>
      <c r="AY393" s="79"/>
      <c r="AZ393" s="80">
        <v>1</v>
      </c>
      <c r="BA393" s="80" t="str">
        <f t="shared" si="310"/>
        <v xml:space="preserve"> </v>
      </c>
      <c r="BB393" s="80">
        <v>2</v>
      </c>
      <c r="BC393" s="80" t="str">
        <f t="shared" si="311"/>
        <v xml:space="preserve"> </v>
      </c>
      <c r="BD393" s="80">
        <v>3</v>
      </c>
      <c r="BE393" s="80" t="str">
        <f t="shared" si="315"/>
        <v xml:space="preserve"> </v>
      </c>
      <c r="BF393" s="80">
        <v>4</v>
      </c>
      <c r="BG393" s="81"/>
      <c r="BH393" s="80">
        <v>5</v>
      </c>
      <c r="BI393" s="80" t="str">
        <f t="shared" si="312"/>
        <v xml:space="preserve"> </v>
      </c>
      <c r="BJ393" s="80">
        <v>6</v>
      </c>
      <c r="BK393" s="77" t="str">
        <f t="shared" si="313"/>
        <v xml:space="preserve"> </v>
      </c>
      <c r="BU393" s="3"/>
      <c r="BV393" s="3"/>
      <c r="BW393" s="3"/>
      <c r="BX393" s="3"/>
      <c r="BY393" s="3"/>
      <c r="BZ393" s="3"/>
    </row>
    <row r="394" spans="1:78" x14ac:dyDescent="0.25">
      <c r="A394" s="39">
        <v>393</v>
      </c>
      <c r="B394" s="10"/>
      <c r="C394" s="27" t="str">
        <f t="shared" si="308"/>
        <v/>
      </c>
      <c r="D394" s="27">
        <f t="shared" ref="D394:M401" si="321">IF($C394=D$1,1+D393,D393)</f>
        <v>0</v>
      </c>
      <c r="E394" s="27">
        <f t="shared" si="321"/>
        <v>0</v>
      </c>
      <c r="F394" s="27">
        <f t="shared" si="321"/>
        <v>0</v>
      </c>
      <c r="G394" s="27">
        <f t="shared" si="321"/>
        <v>0</v>
      </c>
      <c r="H394" s="27">
        <f t="shared" si="321"/>
        <v>0</v>
      </c>
      <c r="I394" s="27">
        <f t="shared" si="321"/>
        <v>0</v>
      </c>
      <c r="J394" s="27">
        <f t="shared" si="321"/>
        <v>0</v>
      </c>
      <c r="K394" s="27">
        <f t="shared" si="321"/>
        <v>0</v>
      </c>
      <c r="L394" s="27">
        <f t="shared" si="321"/>
        <v>0</v>
      </c>
      <c r="M394" s="27">
        <f t="shared" si="321"/>
        <v>0</v>
      </c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19" t="str">
        <f t="shared" si="320"/>
        <v/>
      </c>
      <c r="Y394" s="19" t="str">
        <f t="shared" si="318"/>
        <v/>
      </c>
      <c r="Z394" s="19" t="str">
        <f t="shared" si="318"/>
        <v/>
      </c>
      <c r="AA394" s="19" t="str">
        <f t="shared" si="318"/>
        <v/>
      </c>
      <c r="AB394" s="19" t="str">
        <f t="shared" si="318"/>
        <v/>
      </c>
      <c r="AC394" s="19" t="str">
        <f t="shared" si="318"/>
        <v/>
      </c>
      <c r="AD394" s="19" t="str">
        <f t="shared" si="318"/>
        <v/>
      </c>
      <c r="AE394" s="19" t="str">
        <f t="shared" si="318"/>
        <v/>
      </c>
      <c r="AF394" s="19" t="str">
        <f t="shared" si="318"/>
        <v/>
      </c>
      <c r="AG394" s="19" t="str">
        <f t="shared" si="318"/>
        <v/>
      </c>
      <c r="AH394" s="20">
        <f t="shared" si="314"/>
        <v>0</v>
      </c>
      <c r="AI394" s="25"/>
      <c r="AJ394" s="24"/>
      <c r="AK394" s="16" t="str">
        <f t="shared" si="276"/>
        <v/>
      </c>
      <c r="AL394" s="42"/>
      <c r="AM394" s="43"/>
      <c r="AN394" s="47"/>
      <c r="AO394" s="45"/>
      <c r="AP394" s="46"/>
      <c r="AQ394" s="46"/>
      <c r="AR394" s="15"/>
      <c r="AS394" s="15"/>
      <c r="AT394" s="15"/>
      <c r="AU394" s="15"/>
      <c r="AV394" s="15"/>
      <c r="AW394" s="15"/>
      <c r="AX394" s="16">
        <f t="shared" ca="1" si="309"/>
        <v>0</v>
      </c>
      <c r="AY394" s="79"/>
      <c r="AZ394" s="80">
        <v>1</v>
      </c>
      <c r="BA394" s="80" t="str">
        <f t="shared" si="310"/>
        <v xml:space="preserve"> </v>
      </c>
      <c r="BB394" s="80">
        <v>2</v>
      </c>
      <c r="BC394" s="80" t="str">
        <f t="shared" si="311"/>
        <v xml:space="preserve"> </v>
      </c>
      <c r="BD394" s="80">
        <v>3</v>
      </c>
      <c r="BE394" s="80" t="str">
        <f t="shared" si="315"/>
        <v xml:space="preserve"> </v>
      </c>
      <c r="BF394" s="80">
        <v>4</v>
      </c>
      <c r="BG394" s="81"/>
      <c r="BH394" s="80">
        <v>5</v>
      </c>
      <c r="BI394" s="80" t="str">
        <f t="shared" si="312"/>
        <v xml:space="preserve"> </v>
      </c>
      <c r="BJ394" s="80">
        <v>6</v>
      </c>
      <c r="BK394" s="77" t="str">
        <f t="shared" si="313"/>
        <v xml:space="preserve"> </v>
      </c>
      <c r="BU394" s="3"/>
      <c r="BV394" s="3"/>
      <c r="BW394" s="3"/>
      <c r="BX394" s="3"/>
      <c r="BY394" s="3"/>
      <c r="BZ394" s="3"/>
    </row>
    <row r="395" spans="1:78" x14ac:dyDescent="0.25">
      <c r="A395" s="39">
        <v>394</v>
      </c>
      <c r="B395" s="10"/>
      <c r="C395" s="27" t="str">
        <f t="shared" si="308"/>
        <v/>
      </c>
      <c r="D395" s="27">
        <f t="shared" si="321"/>
        <v>0</v>
      </c>
      <c r="E395" s="27">
        <f t="shared" si="321"/>
        <v>0</v>
      </c>
      <c r="F395" s="27">
        <f t="shared" si="321"/>
        <v>0</v>
      </c>
      <c r="G395" s="27">
        <f t="shared" si="321"/>
        <v>0</v>
      </c>
      <c r="H395" s="27">
        <f t="shared" si="321"/>
        <v>0</v>
      </c>
      <c r="I395" s="27">
        <f t="shared" si="321"/>
        <v>0</v>
      </c>
      <c r="J395" s="27">
        <f t="shared" si="321"/>
        <v>0</v>
      </c>
      <c r="K395" s="27">
        <f t="shared" si="321"/>
        <v>0</v>
      </c>
      <c r="L395" s="27">
        <f t="shared" si="321"/>
        <v>0</v>
      </c>
      <c r="M395" s="27">
        <f t="shared" si="321"/>
        <v>0</v>
      </c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18"/>
      <c r="Y395" s="18"/>
      <c r="Z395" s="18"/>
      <c r="AA395" s="21"/>
      <c r="AB395" s="21"/>
      <c r="AC395" s="21"/>
      <c r="AD395" s="21"/>
      <c r="AE395" s="21"/>
      <c r="AF395" s="21"/>
      <c r="AG395" s="21"/>
      <c r="AH395" s="20">
        <f t="shared" si="314"/>
        <v>0</v>
      </c>
      <c r="AI395" s="25"/>
      <c r="AJ395" s="24"/>
      <c r="AK395" s="16" t="str">
        <f t="shared" si="276"/>
        <v/>
      </c>
      <c r="AL395" s="42"/>
      <c r="AM395" s="43"/>
      <c r="AN395" s="47"/>
      <c r="AO395" s="45"/>
      <c r="AP395" s="46"/>
      <c r="AQ395" s="46"/>
      <c r="AR395" s="15"/>
      <c r="AS395" s="15"/>
      <c r="AT395" s="15"/>
      <c r="AU395" s="15"/>
      <c r="AV395" s="15"/>
      <c r="AW395" s="15"/>
      <c r="AX395" s="16">
        <f t="shared" ca="1" si="309"/>
        <v>0</v>
      </c>
      <c r="AY395" s="79"/>
      <c r="AZ395" s="80">
        <v>1</v>
      </c>
      <c r="BA395" s="80" t="str">
        <f t="shared" si="310"/>
        <v xml:space="preserve"> </v>
      </c>
      <c r="BB395" s="80">
        <v>2</v>
      </c>
      <c r="BC395" s="80" t="str">
        <f t="shared" si="311"/>
        <v xml:space="preserve"> </v>
      </c>
      <c r="BD395" s="80">
        <v>3</v>
      </c>
      <c r="BE395" s="80" t="str">
        <f t="shared" si="315"/>
        <v xml:space="preserve"> </v>
      </c>
      <c r="BF395" s="80">
        <v>4</v>
      </c>
      <c r="BG395" s="81"/>
      <c r="BH395" s="80">
        <v>5</v>
      </c>
      <c r="BI395" s="80" t="str">
        <f t="shared" si="312"/>
        <v xml:space="preserve"> </v>
      </c>
      <c r="BJ395" s="80">
        <v>6</v>
      </c>
      <c r="BK395" s="77" t="str">
        <f t="shared" si="313"/>
        <v xml:space="preserve"> </v>
      </c>
      <c r="BU395" s="3"/>
      <c r="BV395" s="3"/>
      <c r="BW395" s="3"/>
      <c r="BX395" s="3"/>
      <c r="BY395" s="3"/>
      <c r="BZ395" s="3"/>
    </row>
    <row r="396" spans="1:78" x14ac:dyDescent="0.25">
      <c r="A396" s="39">
        <v>395</v>
      </c>
      <c r="B396" s="10"/>
      <c r="C396" s="27" t="str">
        <f t="shared" si="308"/>
        <v/>
      </c>
      <c r="D396" s="27">
        <f t="shared" si="321"/>
        <v>0</v>
      </c>
      <c r="E396" s="27">
        <f t="shared" si="321"/>
        <v>0</v>
      </c>
      <c r="F396" s="27">
        <f t="shared" si="321"/>
        <v>0</v>
      </c>
      <c r="G396" s="27">
        <f t="shared" si="321"/>
        <v>0</v>
      </c>
      <c r="H396" s="27">
        <f t="shared" si="321"/>
        <v>0</v>
      </c>
      <c r="I396" s="27">
        <f t="shared" si="321"/>
        <v>0</v>
      </c>
      <c r="J396" s="27">
        <f t="shared" si="321"/>
        <v>0</v>
      </c>
      <c r="K396" s="27">
        <f t="shared" si="321"/>
        <v>0</v>
      </c>
      <c r="L396" s="27">
        <f t="shared" si="321"/>
        <v>0</v>
      </c>
      <c r="M396" s="27">
        <f t="shared" si="321"/>
        <v>0</v>
      </c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18"/>
      <c r="Y396" s="18"/>
      <c r="Z396" s="18"/>
      <c r="AA396" s="21"/>
      <c r="AB396" s="21"/>
      <c r="AC396" s="21"/>
      <c r="AD396" s="21"/>
      <c r="AE396" s="21"/>
      <c r="AF396" s="21"/>
      <c r="AG396" s="21"/>
      <c r="AH396" s="20">
        <f t="shared" si="314"/>
        <v>0</v>
      </c>
      <c r="AI396" s="25"/>
      <c r="AJ396" s="24"/>
      <c r="AK396" s="16" t="str">
        <f t="shared" si="276"/>
        <v/>
      </c>
      <c r="AL396" s="42"/>
      <c r="AM396" s="43"/>
      <c r="AN396" s="47"/>
      <c r="AO396" s="45"/>
      <c r="AP396" s="46"/>
      <c r="AQ396" s="46"/>
      <c r="AR396" s="15"/>
      <c r="AS396" s="15"/>
      <c r="AT396" s="15"/>
      <c r="AU396" s="15"/>
      <c r="AV396" s="15"/>
      <c r="AW396" s="15"/>
      <c r="AX396" s="16">
        <f t="shared" ca="1" si="309"/>
        <v>0</v>
      </c>
      <c r="AY396" s="79"/>
      <c r="AZ396" s="80">
        <v>1</v>
      </c>
      <c r="BA396" s="80" t="str">
        <f t="shared" si="310"/>
        <v xml:space="preserve"> </v>
      </c>
      <c r="BB396" s="80">
        <v>2</v>
      </c>
      <c r="BC396" s="80" t="str">
        <f t="shared" si="311"/>
        <v xml:space="preserve"> </v>
      </c>
      <c r="BD396" s="80">
        <v>3</v>
      </c>
      <c r="BE396" s="80" t="str">
        <f t="shared" si="315"/>
        <v xml:space="preserve"> </v>
      </c>
      <c r="BF396" s="80">
        <v>4</v>
      </c>
      <c r="BG396" s="81"/>
      <c r="BH396" s="80">
        <v>5</v>
      </c>
      <c r="BI396" s="80" t="str">
        <f t="shared" si="312"/>
        <v xml:space="preserve"> </v>
      </c>
      <c r="BJ396" s="80">
        <v>6</v>
      </c>
      <c r="BK396" s="77" t="str">
        <f t="shared" si="313"/>
        <v xml:space="preserve"> </v>
      </c>
      <c r="BU396" s="3"/>
      <c r="BV396" s="3"/>
      <c r="BW396" s="3"/>
      <c r="BX396" s="3"/>
      <c r="BY396" s="3"/>
      <c r="BZ396" s="3"/>
    </row>
    <row r="397" spans="1:78" x14ac:dyDescent="0.25">
      <c r="A397" s="39">
        <v>396</v>
      </c>
      <c r="B397" s="10"/>
      <c r="C397" s="27" t="str">
        <f t="shared" si="308"/>
        <v/>
      </c>
      <c r="D397" s="27">
        <f t="shared" si="321"/>
        <v>0</v>
      </c>
      <c r="E397" s="27">
        <f t="shared" si="321"/>
        <v>0</v>
      </c>
      <c r="F397" s="27">
        <f t="shared" si="321"/>
        <v>0</v>
      </c>
      <c r="G397" s="27">
        <f t="shared" si="321"/>
        <v>0</v>
      </c>
      <c r="H397" s="27">
        <f t="shared" si="321"/>
        <v>0</v>
      </c>
      <c r="I397" s="27">
        <f t="shared" si="321"/>
        <v>0</v>
      </c>
      <c r="J397" s="27">
        <f t="shared" si="321"/>
        <v>0</v>
      </c>
      <c r="K397" s="27">
        <f t="shared" si="321"/>
        <v>0</v>
      </c>
      <c r="L397" s="27">
        <f t="shared" si="321"/>
        <v>0</v>
      </c>
      <c r="M397" s="27">
        <f t="shared" si="321"/>
        <v>0</v>
      </c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18"/>
      <c r="Y397" s="18"/>
      <c r="Z397" s="18"/>
      <c r="AA397" s="21"/>
      <c r="AB397" s="21"/>
      <c r="AC397" s="21"/>
      <c r="AD397" s="21"/>
      <c r="AE397" s="21"/>
      <c r="AF397" s="21"/>
      <c r="AG397" s="21"/>
      <c r="AH397" s="20">
        <f t="shared" si="314"/>
        <v>0</v>
      </c>
      <c r="AI397" s="25"/>
      <c r="AJ397" s="24"/>
      <c r="AK397" s="16" t="str">
        <f t="shared" ref="AK397:AK422" si="322">IF(COUNT(N396:W396)=0,"",COUNT(N396:W396))</f>
        <v/>
      </c>
      <c r="AL397" s="42"/>
      <c r="AM397" s="43"/>
      <c r="AN397" s="47"/>
      <c r="AO397" s="45"/>
      <c r="AP397" s="46"/>
      <c r="AQ397" s="46"/>
      <c r="AR397" s="15"/>
      <c r="AS397" s="15"/>
      <c r="AT397" s="15"/>
      <c r="AU397" s="15"/>
      <c r="AV397" s="15"/>
      <c r="AW397" s="15"/>
      <c r="AX397" s="16">
        <f t="shared" ca="1" si="309"/>
        <v>0</v>
      </c>
      <c r="AY397" s="79"/>
      <c r="AZ397" s="80">
        <v>1</v>
      </c>
      <c r="BA397" s="80" t="str">
        <f t="shared" si="310"/>
        <v xml:space="preserve"> </v>
      </c>
      <c r="BB397" s="80">
        <v>2</v>
      </c>
      <c r="BC397" s="80" t="str">
        <f t="shared" si="311"/>
        <v xml:space="preserve"> </v>
      </c>
      <c r="BD397" s="80">
        <v>3</v>
      </c>
      <c r="BE397" s="80" t="str">
        <f t="shared" si="315"/>
        <v xml:space="preserve"> </v>
      </c>
      <c r="BF397" s="80">
        <v>4</v>
      </c>
      <c r="BG397" s="81"/>
      <c r="BH397" s="80">
        <v>5</v>
      </c>
      <c r="BI397" s="80" t="str">
        <f t="shared" si="312"/>
        <v xml:space="preserve"> </v>
      </c>
      <c r="BJ397" s="80">
        <v>6</v>
      </c>
      <c r="BK397" s="77" t="str">
        <f t="shared" si="313"/>
        <v xml:space="preserve"> </v>
      </c>
      <c r="BU397" s="3"/>
      <c r="BV397" s="3"/>
      <c r="BW397" s="3"/>
      <c r="BX397" s="3"/>
      <c r="BY397" s="3"/>
      <c r="BZ397" s="3"/>
    </row>
    <row r="398" spans="1:78" x14ac:dyDescent="0.25">
      <c r="A398" s="39">
        <v>397</v>
      </c>
      <c r="B398" s="10"/>
      <c r="C398" s="27" t="str">
        <f t="shared" si="308"/>
        <v/>
      </c>
      <c r="D398" s="27">
        <f t="shared" si="321"/>
        <v>0</v>
      </c>
      <c r="E398" s="27">
        <f t="shared" si="321"/>
        <v>0</v>
      </c>
      <c r="F398" s="27">
        <f t="shared" si="321"/>
        <v>0</v>
      </c>
      <c r="G398" s="27">
        <f t="shared" si="321"/>
        <v>0</v>
      </c>
      <c r="H398" s="27">
        <f t="shared" si="321"/>
        <v>0</v>
      </c>
      <c r="I398" s="27">
        <f t="shared" si="321"/>
        <v>0</v>
      </c>
      <c r="J398" s="27">
        <f t="shared" si="321"/>
        <v>0</v>
      </c>
      <c r="K398" s="27">
        <f t="shared" si="321"/>
        <v>0</v>
      </c>
      <c r="L398" s="27">
        <f t="shared" si="321"/>
        <v>0</v>
      </c>
      <c r="M398" s="27">
        <f t="shared" si="321"/>
        <v>0</v>
      </c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18"/>
      <c r="Y398" s="18"/>
      <c r="Z398" s="18"/>
      <c r="AA398" s="21"/>
      <c r="AB398" s="21"/>
      <c r="AC398" s="21"/>
      <c r="AD398" s="21"/>
      <c r="AE398" s="21"/>
      <c r="AF398" s="21"/>
      <c r="AG398" s="21"/>
      <c r="AH398" s="20">
        <f t="shared" si="314"/>
        <v>0</v>
      </c>
      <c r="AI398" s="25"/>
      <c r="AJ398" s="24"/>
      <c r="AK398" s="16" t="str">
        <f t="shared" si="322"/>
        <v/>
      </c>
      <c r="AL398" s="42"/>
      <c r="AM398" s="43"/>
      <c r="AN398" s="47"/>
      <c r="AO398" s="45"/>
      <c r="AP398" s="46"/>
      <c r="AQ398" s="46"/>
      <c r="AR398" s="15"/>
      <c r="AS398" s="15"/>
      <c r="AT398" s="15"/>
      <c r="AU398" s="15"/>
      <c r="AV398" s="15"/>
      <c r="AW398" s="15"/>
      <c r="AX398" s="16">
        <f t="shared" ca="1" si="309"/>
        <v>0</v>
      </c>
      <c r="AY398" s="79"/>
      <c r="AZ398" s="80">
        <v>1</v>
      </c>
      <c r="BA398" s="80" t="str">
        <f t="shared" si="310"/>
        <v xml:space="preserve"> </v>
      </c>
      <c r="BB398" s="80">
        <v>2</v>
      </c>
      <c r="BC398" s="80" t="str">
        <f t="shared" si="311"/>
        <v xml:space="preserve"> </v>
      </c>
      <c r="BD398" s="80">
        <v>3</v>
      </c>
      <c r="BE398" s="80" t="str">
        <f t="shared" si="315"/>
        <v xml:space="preserve"> </v>
      </c>
      <c r="BF398" s="80">
        <v>4</v>
      </c>
      <c r="BG398" s="81"/>
      <c r="BH398" s="80">
        <v>5</v>
      </c>
      <c r="BI398" s="80" t="str">
        <f t="shared" si="312"/>
        <v xml:space="preserve"> </v>
      </c>
      <c r="BJ398" s="80">
        <v>6</v>
      </c>
      <c r="BK398" s="77" t="str">
        <f t="shared" si="313"/>
        <v xml:space="preserve"> </v>
      </c>
      <c r="BU398" s="3"/>
      <c r="BV398" s="3"/>
      <c r="BW398" s="3"/>
      <c r="BX398" s="3"/>
      <c r="BY398" s="3"/>
      <c r="BZ398" s="3"/>
    </row>
    <row r="399" spans="1:78" x14ac:dyDescent="0.25">
      <c r="A399" s="39">
        <v>398</v>
      </c>
      <c r="B399" s="10"/>
      <c r="C399" s="27" t="str">
        <f t="shared" si="308"/>
        <v/>
      </c>
      <c r="D399" s="27">
        <f t="shared" si="321"/>
        <v>0</v>
      </c>
      <c r="E399" s="27">
        <f t="shared" si="321"/>
        <v>0</v>
      </c>
      <c r="F399" s="27">
        <f t="shared" si="321"/>
        <v>0</v>
      </c>
      <c r="G399" s="27">
        <f t="shared" si="321"/>
        <v>0</v>
      </c>
      <c r="H399" s="27">
        <f t="shared" si="321"/>
        <v>0</v>
      </c>
      <c r="I399" s="27">
        <f t="shared" si="321"/>
        <v>0</v>
      </c>
      <c r="J399" s="27">
        <f t="shared" si="321"/>
        <v>0</v>
      </c>
      <c r="K399" s="27">
        <f t="shared" si="321"/>
        <v>0</v>
      </c>
      <c r="L399" s="27">
        <f t="shared" si="321"/>
        <v>0</v>
      </c>
      <c r="M399" s="27">
        <f t="shared" si="321"/>
        <v>0</v>
      </c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18"/>
      <c r="Y399" s="18"/>
      <c r="Z399" s="18"/>
      <c r="AA399" s="21"/>
      <c r="AB399" s="21"/>
      <c r="AC399" s="21"/>
      <c r="AD399" s="21"/>
      <c r="AE399" s="21"/>
      <c r="AF399" s="21"/>
      <c r="AG399" s="21"/>
      <c r="AH399" s="20">
        <f t="shared" si="314"/>
        <v>0</v>
      </c>
      <c r="AI399" s="25"/>
      <c r="AJ399" s="24"/>
      <c r="AK399" s="16" t="str">
        <f t="shared" si="322"/>
        <v/>
      </c>
      <c r="AL399" s="42"/>
      <c r="AM399" s="43"/>
      <c r="AN399" s="47"/>
      <c r="AO399" s="45"/>
      <c r="AP399" s="46"/>
      <c r="AQ399" s="46"/>
      <c r="AR399" s="15"/>
      <c r="AS399" s="15"/>
      <c r="AT399" s="15"/>
      <c r="AU399" s="15"/>
      <c r="AV399" s="15"/>
      <c r="AW399" s="15"/>
      <c r="AX399" s="16">
        <f t="shared" ca="1" si="309"/>
        <v>0</v>
      </c>
      <c r="AY399" s="79"/>
      <c r="AZ399" s="80">
        <v>1</v>
      </c>
      <c r="BA399" s="80" t="str">
        <f t="shared" si="310"/>
        <v xml:space="preserve"> </v>
      </c>
      <c r="BB399" s="80">
        <v>2</v>
      </c>
      <c r="BC399" s="80" t="str">
        <f t="shared" si="311"/>
        <v xml:space="preserve"> </v>
      </c>
      <c r="BD399" s="80">
        <v>3</v>
      </c>
      <c r="BE399" s="80" t="str">
        <f t="shared" si="315"/>
        <v xml:space="preserve"> </v>
      </c>
      <c r="BF399" s="80">
        <v>4</v>
      </c>
      <c r="BG399" s="81"/>
      <c r="BH399" s="80">
        <v>5</v>
      </c>
      <c r="BI399" s="80" t="str">
        <f t="shared" si="312"/>
        <v xml:space="preserve"> </v>
      </c>
      <c r="BJ399" s="80">
        <v>6</v>
      </c>
      <c r="BK399" s="77" t="str">
        <f t="shared" si="313"/>
        <v xml:space="preserve"> </v>
      </c>
      <c r="BU399" s="3"/>
      <c r="BV399" s="3"/>
      <c r="BW399" s="3"/>
      <c r="BX399" s="3"/>
      <c r="BY399" s="3"/>
      <c r="BZ399" s="3"/>
    </row>
    <row r="400" spans="1:78" x14ac:dyDescent="0.25">
      <c r="A400" s="39">
        <v>399</v>
      </c>
      <c r="B400" s="10"/>
      <c r="C400" s="27" t="str">
        <f t="shared" si="308"/>
        <v/>
      </c>
      <c r="D400" s="27">
        <f t="shared" si="321"/>
        <v>0</v>
      </c>
      <c r="E400" s="27">
        <f t="shared" si="321"/>
        <v>0</v>
      </c>
      <c r="F400" s="27">
        <f t="shared" si="321"/>
        <v>0</v>
      </c>
      <c r="G400" s="27">
        <f t="shared" si="321"/>
        <v>0</v>
      </c>
      <c r="H400" s="27">
        <f t="shared" si="321"/>
        <v>0</v>
      </c>
      <c r="I400" s="27">
        <f t="shared" si="321"/>
        <v>0</v>
      </c>
      <c r="J400" s="27">
        <f t="shared" si="321"/>
        <v>0</v>
      </c>
      <c r="K400" s="27">
        <f t="shared" si="321"/>
        <v>0</v>
      </c>
      <c r="L400" s="27">
        <f t="shared" si="321"/>
        <v>0</v>
      </c>
      <c r="M400" s="27">
        <f t="shared" si="321"/>
        <v>0</v>
      </c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18"/>
      <c r="Y400" s="18"/>
      <c r="Z400" s="18"/>
      <c r="AA400" s="21"/>
      <c r="AB400" s="21"/>
      <c r="AC400" s="21"/>
      <c r="AD400" s="21"/>
      <c r="AE400" s="21"/>
      <c r="AF400" s="21"/>
      <c r="AG400" s="21"/>
      <c r="AH400" s="20">
        <f t="shared" si="314"/>
        <v>0</v>
      </c>
      <c r="AI400" s="25"/>
      <c r="AJ400" s="24"/>
      <c r="AK400" s="16" t="str">
        <f t="shared" si="322"/>
        <v/>
      </c>
      <c r="AL400" s="42"/>
      <c r="AM400" s="43"/>
      <c r="AN400" s="47"/>
      <c r="AO400" s="45"/>
      <c r="AP400" s="46"/>
      <c r="AQ400" s="46"/>
      <c r="AR400" s="15"/>
      <c r="AS400" s="15"/>
      <c r="AT400" s="15"/>
      <c r="AU400" s="15"/>
      <c r="AV400" s="15"/>
      <c r="AW400" s="15"/>
      <c r="AX400" s="16">
        <f t="shared" ca="1" si="309"/>
        <v>0</v>
      </c>
      <c r="AY400" s="79"/>
      <c r="AZ400" s="80">
        <v>1</v>
      </c>
      <c r="BA400" s="80" t="str">
        <f t="shared" si="310"/>
        <v xml:space="preserve"> </v>
      </c>
      <c r="BB400" s="80">
        <v>2</v>
      </c>
      <c r="BC400" s="80" t="str">
        <f t="shared" si="311"/>
        <v xml:space="preserve"> </v>
      </c>
      <c r="BD400" s="80">
        <v>3</v>
      </c>
      <c r="BE400" s="80" t="str">
        <f t="shared" si="315"/>
        <v xml:space="preserve"> </v>
      </c>
      <c r="BF400" s="80">
        <v>4</v>
      </c>
      <c r="BG400" s="81"/>
      <c r="BH400" s="80">
        <v>5</v>
      </c>
      <c r="BI400" s="80" t="str">
        <f t="shared" si="312"/>
        <v xml:space="preserve"> </v>
      </c>
      <c r="BJ400" s="80">
        <v>6</v>
      </c>
      <c r="BK400" s="77" t="str">
        <f t="shared" si="313"/>
        <v xml:space="preserve"> </v>
      </c>
      <c r="BU400" s="3"/>
      <c r="BV400" s="3"/>
      <c r="BW400" s="3"/>
      <c r="BX400" s="3"/>
      <c r="BY400" s="3"/>
      <c r="BZ400" s="3"/>
    </row>
    <row r="401" spans="1:78" x14ac:dyDescent="0.25">
      <c r="A401" s="39">
        <v>400</v>
      </c>
      <c r="B401" s="10"/>
      <c r="C401" s="27" t="str">
        <f t="shared" si="308"/>
        <v/>
      </c>
      <c r="D401" s="27">
        <f t="shared" si="321"/>
        <v>0</v>
      </c>
      <c r="E401" s="27">
        <f t="shared" si="321"/>
        <v>0</v>
      </c>
      <c r="F401" s="27">
        <f t="shared" si="321"/>
        <v>0</v>
      </c>
      <c r="G401" s="27">
        <f t="shared" si="321"/>
        <v>0</v>
      </c>
      <c r="H401" s="27">
        <f t="shared" si="321"/>
        <v>0</v>
      </c>
      <c r="I401" s="27">
        <f t="shared" si="321"/>
        <v>0</v>
      </c>
      <c r="J401" s="27">
        <f t="shared" si="321"/>
        <v>0</v>
      </c>
      <c r="K401" s="27">
        <f t="shared" si="321"/>
        <v>0</v>
      </c>
      <c r="L401" s="27">
        <f t="shared" si="321"/>
        <v>0</v>
      </c>
      <c r="M401" s="27">
        <f t="shared" si="321"/>
        <v>0</v>
      </c>
      <c r="N401" s="7">
        <f t="shared" ref="N401:W401" si="323">IF(D400=0,D1,"")</f>
        <v>1</v>
      </c>
      <c r="O401" s="7">
        <f t="shared" si="323"/>
        <v>2</v>
      </c>
      <c r="P401" s="7">
        <f t="shared" si="323"/>
        <v>3</v>
      </c>
      <c r="Q401" s="7">
        <f t="shared" si="323"/>
        <v>4</v>
      </c>
      <c r="R401" s="7">
        <f t="shared" si="323"/>
        <v>5</v>
      </c>
      <c r="S401" s="7">
        <f t="shared" si="323"/>
        <v>6</v>
      </c>
      <c r="T401" s="7">
        <f t="shared" si="323"/>
        <v>7</v>
      </c>
      <c r="U401" s="7">
        <f t="shared" si="323"/>
        <v>8</v>
      </c>
      <c r="V401" s="7">
        <f t="shared" si="323"/>
        <v>9</v>
      </c>
      <c r="W401" s="7">
        <f t="shared" si="323"/>
        <v>0</v>
      </c>
      <c r="X401" s="18"/>
      <c r="Y401" s="18"/>
      <c r="Z401" s="18"/>
      <c r="AA401" s="21"/>
      <c r="AB401" s="21"/>
      <c r="AC401" s="21"/>
      <c r="AD401" s="21"/>
      <c r="AE401" s="21"/>
      <c r="AF401" s="21"/>
      <c r="AG401" s="21"/>
      <c r="AH401" s="20">
        <f t="shared" si="314"/>
        <v>0</v>
      </c>
      <c r="AI401" s="25"/>
      <c r="AJ401" s="24"/>
      <c r="AK401" s="16" t="str">
        <f t="shared" si="322"/>
        <v/>
      </c>
      <c r="AL401" s="42"/>
      <c r="AM401" s="43"/>
      <c r="AN401" s="47"/>
      <c r="AO401" s="45"/>
      <c r="AP401" s="46"/>
      <c r="AQ401" s="46"/>
      <c r="AR401" s="15"/>
      <c r="AS401" s="15"/>
      <c r="AT401" s="15"/>
      <c r="AU401" s="15"/>
      <c r="AV401" s="15"/>
      <c r="AW401" s="15"/>
      <c r="AX401" s="16">
        <f t="shared" ca="1" si="309"/>
        <v>0</v>
      </c>
      <c r="AY401" s="79"/>
      <c r="AZ401" s="80">
        <v>1</v>
      </c>
      <c r="BA401" s="80" t="str">
        <f t="shared" si="310"/>
        <v xml:space="preserve"> </v>
      </c>
      <c r="BB401" s="80">
        <v>2</v>
      </c>
      <c r="BC401" s="80" t="str">
        <f t="shared" si="311"/>
        <v xml:space="preserve"> </v>
      </c>
      <c r="BD401" s="80">
        <v>3</v>
      </c>
      <c r="BE401" s="80" t="str">
        <f t="shared" si="315"/>
        <v xml:space="preserve"> </v>
      </c>
      <c r="BF401" s="80">
        <v>4</v>
      </c>
      <c r="BG401" s="81"/>
      <c r="BH401" s="80">
        <v>5</v>
      </c>
      <c r="BI401" s="80" t="str">
        <f t="shared" si="312"/>
        <v xml:space="preserve"> </v>
      </c>
      <c r="BJ401" s="80">
        <v>6</v>
      </c>
      <c r="BK401" s="77" t="str">
        <f t="shared" si="313"/>
        <v xml:space="preserve"> </v>
      </c>
      <c r="BU401" s="3"/>
      <c r="BV401" s="3"/>
      <c r="BW401" s="3"/>
      <c r="BX401" s="3"/>
      <c r="BY401" s="3"/>
      <c r="BZ401" s="3"/>
    </row>
    <row r="402" spans="1:78" x14ac:dyDescent="0.25">
      <c r="A402" s="39">
        <v>401</v>
      </c>
      <c r="B402" s="10"/>
      <c r="C402" s="27" t="str">
        <f t="shared" si="308"/>
        <v/>
      </c>
      <c r="D402" s="34">
        <f>IF($C402=D1,1,0)</f>
        <v>0</v>
      </c>
      <c r="E402" s="34">
        <f t="shared" ref="E402:M402" si="324">IF($C402=E1,1,0)</f>
        <v>0</v>
      </c>
      <c r="F402" s="34">
        <f t="shared" si="324"/>
        <v>0</v>
      </c>
      <c r="G402" s="34">
        <f t="shared" si="324"/>
        <v>0</v>
      </c>
      <c r="H402" s="34">
        <f t="shared" si="324"/>
        <v>0</v>
      </c>
      <c r="I402" s="34">
        <f t="shared" si="324"/>
        <v>0</v>
      </c>
      <c r="J402" s="34">
        <f t="shared" si="324"/>
        <v>0</v>
      </c>
      <c r="K402" s="34">
        <f t="shared" si="324"/>
        <v>0</v>
      </c>
      <c r="L402" s="34">
        <f t="shared" si="324"/>
        <v>0</v>
      </c>
      <c r="M402" s="34">
        <f t="shared" si="324"/>
        <v>0</v>
      </c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19" t="str">
        <f>IF(N$401=$C402,"WIN","")</f>
        <v/>
      </c>
      <c r="Y402" s="19" t="str">
        <f t="shared" ref="Y402:AG404" si="325">IF(O$401=$C402,"WIN","")</f>
        <v/>
      </c>
      <c r="Z402" s="19" t="str">
        <f t="shared" si="325"/>
        <v/>
      </c>
      <c r="AA402" s="19" t="str">
        <f t="shared" si="325"/>
        <v/>
      </c>
      <c r="AB402" s="19" t="str">
        <f t="shared" si="325"/>
        <v/>
      </c>
      <c r="AC402" s="19" t="str">
        <f t="shared" si="325"/>
        <v/>
      </c>
      <c r="AD402" s="19" t="str">
        <f t="shared" si="325"/>
        <v/>
      </c>
      <c r="AE402" s="19" t="str">
        <f t="shared" si="325"/>
        <v/>
      </c>
      <c r="AF402" s="19" t="str">
        <f t="shared" si="325"/>
        <v/>
      </c>
      <c r="AG402" s="19" t="str">
        <f t="shared" si="325"/>
        <v/>
      </c>
      <c r="AH402" s="20">
        <f t="shared" si="314"/>
        <v>0</v>
      </c>
      <c r="AI402" s="26">
        <f>SUM(AH402:AH404)</f>
        <v>0</v>
      </c>
      <c r="AJ402" s="20" t="str">
        <f>IF(AI402&lt;&gt;0,"W",IF(AI402=0,"L"))</f>
        <v>L</v>
      </c>
      <c r="AK402" s="16">
        <f t="shared" si="322"/>
        <v>10</v>
      </c>
      <c r="AL402" s="50" t="str">
        <f>IF(AND(AI402&gt;0,AK402=1),"W","L ")</f>
        <v xml:space="preserve">L </v>
      </c>
      <c r="AM402" s="51" t="str">
        <f>IF(AND(AI402&gt;0,AK402=2),"W","L ")</f>
        <v xml:space="preserve">L </v>
      </c>
      <c r="AN402" s="47" t="str">
        <f>IF(AND(AI402&gt;0,AK402=3),"W","L ")</f>
        <v xml:space="preserve">L </v>
      </c>
      <c r="AO402" s="48" t="str">
        <f>IF(AND(AI402&gt;0,AK402=4),"W","L ")</f>
        <v xml:space="preserve">L </v>
      </c>
      <c r="AP402" s="49" t="str">
        <f>IF(AND(AI402&gt;0,AK402=5),"W","L ")</f>
        <v xml:space="preserve">L </v>
      </c>
      <c r="AQ402" s="49" t="str">
        <f>IF(AND(AI402&gt;0,AK402=6),"W","L ")</f>
        <v xml:space="preserve">L </v>
      </c>
      <c r="AR402" s="15"/>
      <c r="AS402" s="15"/>
      <c r="AT402" s="15"/>
      <c r="AU402" s="15"/>
      <c r="AV402" s="15"/>
      <c r="AW402" s="15"/>
      <c r="AX402" s="16">
        <f t="shared" ca="1" si="309"/>
        <v>0</v>
      </c>
      <c r="AY402" s="79"/>
      <c r="AZ402" s="80">
        <v>1</v>
      </c>
      <c r="BA402" s="80" t="str">
        <f t="shared" si="310"/>
        <v xml:space="preserve"> </v>
      </c>
      <c r="BB402" s="80">
        <v>2</v>
      </c>
      <c r="BC402" s="80" t="str">
        <f t="shared" si="311"/>
        <v xml:space="preserve"> </v>
      </c>
      <c r="BD402" s="80">
        <v>3</v>
      </c>
      <c r="BE402" s="80" t="str">
        <f t="shared" si="315"/>
        <v xml:space="preserve"> </v>
      </c>
      <c r="BF402" s="80">
        <v>4</v>
      </c>
      <c r="BG402" s="81"/>
      <c r="BH402" s="80">
        <v>5</v>
      </c>
      <c r="BI402" s="80" t="str">
        <f t="shared" si="312"/>
        <v xml:space="preserve"> </v>
      </c>
      <c r="BJ402" s="80">
        <v>6</v>
      </c>
      <c r="BK402" s="77" t="str">
        <f t="shared" si="313"/>
        <v xml:space="preserve"> </v>
      </c>
      <c r="BU402" s="3"/>
      <c r="BV402" s="3"/>
      <c r="BW402" s="3"/>
      <c r="BX402" s="3"/>
      <c r="BY402" s="3"/>
      <c r="BZ402" s="3"/>
    </row>
    <row r="403" spans="1:78" x14ac:dyDescent="0.25">
      <c r="A403" s="39">
        <v>402</v>
      </c>
      <c r="B403" s="10"/>
      <c r="C403" s="27" t="str">
        <f t="shared" si="308"/>
        <v/>
      </c>
      <c r="D403" s="27">
        <f>IF($C403=D$1,1+D402,D402)</f>
        <v>0</v>
      </c>
      <c r="E403" s="27">
        <f t="shared" ref="E403:M403" si="326">IF($C403=E$1,1+E402,E402)</f>
        <v>0</v>
      </c>
      <c r="F403" s="27">
        <f t="shared" si="326"/>
        <v>0</v>
      </c>
      <c r="G403" s="27">
        <f t="shared" si="326"/>
        <v>0</v>
      </c>
      <c r="H403" s="27">
        <f t="shared" si="326"/>
        <v>0</v>
      </c>
      <c r="I403" s="27">
        <f t="shared" si="326"/>
        <v>0</v>
      </c>
      <c r="J403" s="27">
        <f t="shared" si="326"/>
        <v>0</v>
      </c>
      <c r="K403" s="27">
        <f t="shared" si="326"/>
        <v>0</v>
      </c>
      <c r="L403" s="27">
        <f t="shared" si="326"/>
        <v>0</v>
      </c>
      <c r="M403" s="27">
        <f t="shared" si="326"/>
        <v>0</v>
      </c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19" t="str">
        <f t="shared" ref="X403:X404" si="327">IF(N$401=$C403,"WIN","")</f>
        <v/>
      </c>
      <c r="Y403" s="19" t="str">
        <f t="shared" si="325"/>
        <v/>
      </c>
      <c r="Z403" s="19" t="str">
        <f t="shared" si="325"/>
        <v/>
      </c>
      <c r="AA403" s="19" t="str">
        <f t="shared" si="325"/>
        <v/>
      </c>
      <c r="AB403" s="19" t="str">
        <f t="shared" si="325"/>
        <v/>
      </c>
      <c r="AC403" s="19" t="str">
        <f t="shared" si="325"/>
        <v/>
      </c>
      <c r="AD403" s="19" t="str">
        <f t="shared" si="325"/>
        <v/>
      </c>
      <c r="AE403" s="19" t="str">
        <f t="shared" si="325"/>
        <v/>
      </c>
      <c r="AF403" s="19" t="str">
        <f t="shared" si="325"/>
        <v/>
      </c>
      <c r="AG403" s="19" t="str">
        <f t="shared" si="325"/>
        <v/>
      </c>
      <c r="AH403" s="20">
        <f t="shared" si="314"/>
        <v>0</v>
      </c>
      <c r="AI403" s="25"/>
      <c r="AJ403" s="24"/>
      <c r="AK403" s="16" t="str">
        <f t="shared" si="322"/>
        <v/>
      </c>
      <c r="AL403" s="42"/>
      <c r="AM403" s="43"/>
      <c r="AN403" s="47"/>
      <c r="AO403" s="45"/>
      <c r="AP403" s="46"/>
      <c r="AQ403" s="46"/>
      <c r="AR403" s="15"/>
      <c r="AS403" s="15"/>
      <c r="AT403" s="15"/>
      <c r="AU403" s="15"/>
      <c r="AV403" s="15"/>
      <c r="AW403" s="15"/>
      <c r="AX403" s="16">
        <f t="shared" ca="1" si="309"/>
        <v>0</v>
      </c>
      <c r="AY403" s="79"/>
      <c r="AZ403" s="80">
        <v>1</v>
      </c>
      <c r="BA403" s="80" t="str">
        <f t="shared" si="310"/>
        <v xml:space="preserve"> </v>
      </c>
      <c r="BB403" s="80">
        <v>2</v>
      </c>
      <c r="BC403" s="80" t="str">
        <f t="shared" si="311"/>
        <v xml:space="preserve"> </v>
      </c>
      <c r="BD403" s="80">
        <v>3</v>
      </c>
      <c r="BE403" s="80" t="str">
        <f t="shared" si="315"/>
        <v xml:space="preserve"> </v>
      </c>
      <c r="BF403" s="80">
        <v>4</v>
      </c>
      <c r="BG403" s="81"/>
      <c r="BH403" s="80">
        <v>5</v>
      </c>
      <c r="BI403" s="80" t="str">
        <f t="shared" si="312"/>
        <v xml:space="preserve"> </v>
      </c>
      <c r="BJ403" s="80">
        <v>6</v>
      </c>
      <c r="BK403" s="77" t="str">
        <f t="shared" si="313"/>
        <v xml:space="preserve"> </v>
      </c>
      <c r="BU403" s="3"/>
      <c r="BV403" s="3"/>
      <c r="BW403" s="3"/>
      <c r="BX403" s="3"/>
      <c r="BY403" s="3"/>
      <c r="BZ403" s="3"/>
    </row>
    <row r="404" spans="1:78" x14ac:dyDescent="0.25">
      <c r="A404" s="39">
        <v>403</v>
      </c>
      <c r="B404" s="10"/>
      <c r="C404" s="27" t="str">
        <f t="shared" si="308"/>
        <v/>
      </c>
      <c r="D404" s="27">
        <f t="shared" ref="D404:M411" si="328">IF($C404=D$1,1+D403,D403)</f>
        <v>0</v>
      </c>
      <c r="E404" s="27">
        <f t="shared" si="328"/>
        <v>0</v>
      </c>
      <c r="F404" s="27">
        <f t="shared" si="328"/>
        <v>0</v>
      </c>
      <c r="G404" s="27">
        <f t="shared" si="328"/>
        <v>0</v>
      </c>
      <c r="H404" s="27">
        <f t="shared" si="328"/>
        <v>0</v>
      </c>
      <c r="I404" s="27">
        <f t="shared" si="328"/>
        <v>0</v>
      </c>
      <c r="J404" s="27">
        <f t="shared" si="328"/>
        <v>0</v>
      </c>
      <c r="K404" s="27">
        <f t="shared" si="328"/>
        <v>0</v>
      </c>
      <c r="L404" s="27">
        <f t="shared" si="328"/>
        <v>0</v>
      </c>
      <c r="M404" s="27">
        <f t="shared" si="328"/>
        <v>0</v>
      </c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19" t="str">
        <f t="shared" si="327"/>
        <v/>
      </c>
      <c r="Y404" s="19" t="str">
        <f t="shared" si="325"/>
        <v/>
      </c>
      <c r="Z404" s="19" t="str">
        <f t="shared" si="325"/>
        <v/>
      </c>
      <c r="AA404" s="19" t="str">
        <f t="shared" si="325"/>
        <v/>
      </c>
      <c r="AB404" s="19" t="str">
        <f t="shared" si="325"/>
        <v/>
      </c>
      <c r="AC404" s="19" t="str">
        <f t="shared" si="325"/>
        <v/>
      </c>
      <c r="AD404" s="19" t="str">
        <f t="shared" si="325"/>
        <v/>
      </c>
      <c r="AE404" s="19" t="str">
        <f t="shared" si="325"/>
        <v/>
      </c>
      <c r="AF404" s="19" t="str">
        <f t="shared" si="325"/>
        <v/>
      </c>
      <c r="AG404" s="19" t="str">
        <f t="shared" si="325"/>
        <v/>
      </c>
      <c r="AH404" s="20">
        <f t="shared" si="314"/>
        <v>0</v>
      </c>
      <c r="AI404" s="25"/>
      <c r="AJ404" s="24"/>
      <c r="AK404" s="16" t="str">
        <f t="shared" si="322"/>
        <v/>
      </c>
      <c r="AL404" s="42"/>
      <c r="AM404" s="43"/>
      <c r="AN404" s="47"/>
      <c r="AO404" s="45"/>
      <c r="AP404" s="46"/>
      <c r="AQ404" s="46"/>
      <c r="AR404" s="15"/>
      <c r="AS404" s="15"/>
      <c r="AT404" s="15"/>
      <c r="AU404" s="15"/>
      <c r="AV404" s="15"/>
      <c r="AW404" s="15"/>
      <c r="AX404" s="16">
        <f t="shared" ca="1" si="309"/>
        <v>0</v>
      </c>
      <c r="AY404" s="79"/>
      <c r="AZ404" s="80">
        <v>1</v>
      </c>
      <c r="BA404" s="80" t="str">
        <f t="shared" si="310"/>
        <v xml:space="preserve"> </v>
      </c>
      <c r="BB404" s="80">
        <v>2</v>
      </c>
      <c r="BC404" s="80" t="str">
        <f t="shared" si="311"/>
        <v xml:space="preserve"> </v>
      </c>
      <c r="BD404" s="80">
        <v>3</v>
      </c>
      <c r="BE404" s="80" t="str">
        <f t="shared" si="315"/>
        <v xml:space="preserve"> </v>
      </c>
      <c r="BF404" s="80">
        <v>4</v>
      </c>
      <c r="BG404" s="81"/>
      <c r="BH404" s="80">
        <v>5</v>
      </c>
      <c r="BI404" s="80" t="str">
        <f t="shared" si="312"/>
        <v xml:space="preserve"> </v>
      </c>
      <c r="BJ404" s="80">
        <v>6</v>
      </c>
      <c r="BK404" s="77" t="str">
        <f t="shared" si="313"/>
        <v xml:space="preserve"> </v>
      </c>
      <c r="BU404" s="3"/>
      <c r="BV404" s="3"/>
      <c r="BW404" s="3"/>
      <c r="BX404" s="3"/>
      <c r="BY404" s="3"/>
      <c r="BZ404" s="3"/>
    </row>
    <row r="405" spans="1:78" x14ac:dyDescent="0.25">
      <c r="A405" s="39">
        <v>404</v>
      </c>
      <c r="B405" s="10"/>
      <c r="C405" s="27" t="str">
        <f t="shared" si="308"/>
        <v/>
      </c>
      <c r="D405" s="27">
        <f t="shared" si="328"/>
        <v>0</v>
      </c>
      <c r="E405" s="27">
        <f t="shared" si="328"/>
        <v>0</v>
      </c>
      <c r="F405" s="27">
        <f t="shared" si="328"/>
        <v>0</v>
      </c>
      <c r="G405" s="27">
        <f t="shared" si="328"/>
        <v>0</v>
      </c>
      <c r="H405" s="27">
        <f t="shared" si="328"/>
        <v>0</v>
      </c>
      <c r="I405" s="27">
        <f t="shared" si="328"/>
        <v>0</v>
      </c>
      <c r="J405" s="27">
        <f t="shared" si="328"/>
        <v>0</v>
      </c>
      <c r="K405" s="27">
        <f t="shared" si="328"/>
        <v>0</v>
      </c>
      <c r="L405" s="27">
        <f t="shared" si="328"/>
        <v>0</v>
      </c>
      <c r="M405" s="27">
        <f t="shared" si="328"/>
        <v>0</v>
      </c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18"/>
      <c r="Y405" s="18"/>
      <c r="Z405" s="18"/>
      <c r="AA405" s="21"/>
      <c r="AB405" s="21"/>
      <c r="AC405" s="21"/>
      <c r="AD405" s="21"/>
      <c r="AE405" s="21"/>
      <c r="AF405" s="21"/>
      <c r="AG405" s="21"/>
      <c r="AH405" s="20">
        <f t="shared" si="314"/>
        <v>0</v>
      </c>
      <c r="AI405" s="25"/>
      <c r="AJ405" s="24"/>
      <c r="AK405" s="16" t="str">
        <f t="shared" si="322"/>
        <v/>
      </c>
      <c r="AL405" s="42"/>
      <c r="AM405" s="43"/>
      <c r="AN405" s="47"/>
      <c r="AO405" s="45"/>
      <c r="AP405" s="46"/>
      <c r="AQ405" s="46"/>
      <c r="AR405" s="15"/>
      <c r="AS405" s="15"/>
      <c r="AT405" s="15"/>
      <c r="AU405" s="15"/>
      <c r="AV405" s="15"/>
      <c r="AW405" s="15"/>
      <c r="AX405" s="16">
        <f t="shared" ca="1" si="309"/>
        <v>0</v>
      </c>
      <c r="AY405" s="79"/>
      <c r="AZ405" s="80">
        <v>1</v>
      </c>
      <c r="BA405" s="80" t="str">
        <f t="shared" si="310"/>
        <v xml:space="preserve"> </v>
      </c>
      <c r="BB405" s="80">
        <v>2</v>
      </c>
      <c r="BC405" s="80" t="str">
        <f t="shared" si="311"/>
        <v xml:space="preserve"> </v>
      </c>
      <c r="BD405" s="80">
        <v>3</v>
      </c>
      <c r="BE405" s="80" t="str">
        <f t="shared" si="315"/>
        <v xml:space="preserve"> </v>
      </c>
      <c r="BF405" s="80">
        <v>4</v>
      </c>
      <c r="BG405" s="81"/>
      <c r="BH405" s="80">
        <v>5</v>
      </c>
      <c r="BI405" s="80" t="str">
        <f t="shared" si="312"/>
        <v xml:space="preserve"> </v>
      </c>
      <c r="BJ405" s="80">
        <v>6</v>
      </c>
      <c r="BK405" s="77" t="str">
        <f t="shared" si="313"/>
        <v xml:space="preserve"> </v>
      </c>
      <c r="BU405" s="3"/>
      <c r="BV405" s="3"/>
      <c r="BW405" s="3"/>
      <c r="BX405" s="3"/>
      <c r="BY405" s="3"/>
      <c r="BZ405" s="3"/>
    </row>
    <row r="406" spans="1:78" x14ac:dyDescent="0.25">
      <c r="A406" s="39">
        <v>405</v>
      </c>
      <c r="B406" s="10"/>
      <c r="C406" s="27" t="str">
        <f t="shared" si="308"/>
        <v/>
      </c>
      <c r="D406" s="27">
        <f t="shared" si="328"/>
        <v>0</v>
      </c>
      <c r="E406" s="27">
        <f t="shared" si="328"/>
        <v>0</v>
      </c>
      <c r="F406" s="27">
        <f t="shared" si="328"/>
        <v>0</v>
      </c>
      <c r="G406" s="27">
        <f t="shared" si="328"/>
        <v>0</v>
      </c>
      <c r="H406" s="27">
        <f t="shared" si="328"/>
        <v>0</v>
      </c>
      <c r="I406" s="27">
        <f t="shared" si="328"/>
        <v>0</v>
      </c>
      <c r="J406" s="27">
        <f t="shared" si="328"/>
        <v>0</v>
      </c>
      <c r="K406" s="27">
        <f t="shared" si="328"/>
        <v>0</v>
      </c>
      <c r="L406" s="27">
        <f t="shared" si="328"/>
        <v>0</v>
      </c>
      <c r="M406" s="27">
        <f t="shared" si="328"/>
        <v>0</v>
      </c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18"/>
      <c r="Y406" s="18"/>
      <c r="Z406" s="18"/>
      <c r="AA406" s="21"/>
      <c r="AB406" s="21"/>
      <c r="AC406" s="21"/>
      <c r="AD406" s="21"/>
      <c r="AE406" s="21"/>
      <c r="AF406" s="21"/>
      <c r="AG406" s="21"/>
      <c r="AH406" s="20">
        <f t="shared" si="314"/>
        <v>0</v>
      </c>
      <c r="AI406" s="25"/>
      <c r="AJ406" s="24"/>
      <c r="AK406" s="16" t="str">
        <f t="shared" si="322"/>
        <v/>
      </c>
      <c r="AL406" s="42"/>
      <c r="AM406" s="43"/>
      <c r="AN406" s="47"/>
      <c r="AO406" s="45"/>
      <c r="AP406" s="46"/>
      <c r="AQ406" s="46"/>
      <c r="AR406" s="15"/>
      <c r="AS406" s="15"/>
      <c r="AT406" s="15"/>
      <c r="AU406" s="15"/>
      <c r="AV406" s="15"/>
      <c r="AW406" s="15"/>
      <c r="AX406" s="16">
        <f t="shared" ca="1" si="309"/>
        <v>0</v>
      </c>
      <c r="AY406" s="79"/>
      <c r="AZ406" s="80">
        <v>1</v>
      </c>
      <c r="BA406" s="80" t="str">
        <f t="shared" si="310"/>
        <v xml:space="preserve"> </v>
      </c>
      <c r="BB406" s="80">
        <v>2</v>
      </c>
      <c r="BC406" s="80" t="str">
        <f t="shared" si="311"/>
        <v xml:space="preserve"> </v>
      </c>
      <c r="BD406" s="80">
        <v>3</v>
      </c>
      <c r="BE406" s="80" t="str">
        <f t="shared" si="315"/>
        <v xml:space="preserve"> </v>
      </c>
      <c r="BF406" s="80">
        <v>4</v>
      </c>
      <c r="BG406" s="81"/>
      <c r="BH406" s="80">
        <v>5</v>
      </c>
      <c r="BI406" s="80" t="str">
        <f t="shared" si="312"/>
        <v xml:space="preserve"> </v>
      </c>
      <c r="BJ406" s="80">
        <v>6</v>
      </c>
      <c r="BK406" s="77" t="str">
        <f t="shared" si="313"/>
        <v xml:space="preserve"> </v>
      </c>
      <c r="BU406" s="3"/>
      <c r="BV406" s="3"/>
      <c r="BW406" s="3"/>
      <c r="BX406" s="3"/>
      <c r="BY406" s="3"/>
      <c r="BZ406" s="3"/>
    </row>
    <row r="407" spans="1:78" x14ac:dyDescent="0.25">
      <c r="A407" s="39">
        <v>406</v>
      </c>
      <c r="B407" s="10"/>
      <c r="C407" s="27" t="str">
        <f t="shared" si="308"/>
        <v/>
      </c>
      <c r="D407" s="27">
        <f t="shared" si="328"/>
        <v>0</v>
      </c>
      <c r="E407" s="27">
        <f t="shared" si="328"/>
        <v>0</v>
      </c>
      <c r="F407" s="27">
        <f t="shared" si="328"/>
        <v>0</v>
      </c>
      <c r="G407" s="27">
        <f t="shared" si="328"/>
        <v>0</v>
      </c>
      <c r="H407" s="27">
        <f t="shared" si="328"/>
        <v>0</v>
      </c>
      <c r="I407" s="27">
        <f t="shared" si="328"/>
        <v>0</v>
      </c>
      <c r="J407" s="27">
        <f t="shared" si="328"/>
        <v>0</v>
      </c>
      <c r="K407" s="27">
        <f t="shared" si="328"/>
        <v>0</v>
      </c>
      <c r="L407" s="27">
        <f t="shared" si="328"/>
        <v>0</v>
      </c>
      <c r="M407" s="27">
        <f t="shared" si="328"/>
        <v>0</v>
      </c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18"/>
      <c r="Y407" s="18"/>
      <c r="Z407" s="18"/>
      <c r="AA407" s="21"/>
      <c r="AB407" s="21"/>
      <c r="AC407" s="21"/>
      <c r="AD407" s="21"/>
      <c r="AE407" s="21"/>
      <c r="AF407" s="21"/>
      <c r="AG407" s="21"/>
      <c r="AH407" s="20">
        <f t="shared" si="314"/>
        <v>0</v>
      </c>
      <c r="AI407" s="25"/>
      <c r="AJ407" s="24"/>
      <c r="AK407" s="16" t="str">
        <f t="shared" si="322"/>
        <v/>
      </c>
      <c r="AL407" s="42"/>
      <c r="AM407" s="43"/>
      <c r="AN407" s="47"/>
      <c r="AO407" s="45"/>
      <c r="AP407" s="46"/>
      <c r="AQ407" s="46"/>
      <c r="AR407" s="15"/>
      <c r="AS407" s="15"/>
      <c r="AT407" s="15"/>
      <c r="AU407" s="15"/>
      <c r="AV407" s="15"/>
      <c r="AW407" s="15"/>
      <c r="AX407" s="16">
        <f t="shared" ca="1" si="309"/>
        <v>0</v>
      </c>
      <c r="AY407" s="79"/>
      <c r="AZ407" s="80">
        <v>1</v>
      </c>
      <c r="BA407" s="80" t="str">
        <f t="shared" si="310"/>
        <v xml:space="preserve"> </v>
      </c>
      <c r="BB407" s="80">
        <v>2</v>
      </c>
      <c r="BC407" s="80" t="str">
        <f t="shared" si="311"/>
        <v xml:space="preserve"> </v>
      </c>
      <c r="BD407" s="80">
        <v>3</v>
      </c>
      <c r="BE407" s="80" t="str">
        <f t="shared" si="315"/>
        <v xml:space="preserve"> </v>
      </c>
      <c r="BF407" s="80">
        <v>4</v>
      </c>
      <c r="BG407" s="81"/>
      <c r="BH407" s="80">
        <v>5</v>
      </c>
      <c r="BI407" s="80" t="str">
        <f t="shared" si="312"/>
        <v xml:space="preserve"> </v>
      </c>
      <c r="BJ407" s="80">
        <v>6</v>
      </c>
      <c r="BK407" s="77" t="str">
        <f t="shared" si="313"/>
        <v xml:space="preserve"> </v>
      </c>
      <c r="BU407" s="3"/>
      <c r="BV407" s="3"/>
      <c r="BW407" s="3"/>
      <c r="BX407" s="3"/>
      <c r="BY407" s="3"/>
      <c r="BZ407" s="3"/>
    </row>
    <row r="408" spans="1:78" x14ac:dyDescent="0.25">
      <c r="A408" s="39">
        <v>407</v>
      </c>
      <c r="B408" s="10"/>
      <c r="C408" s="27" t="str">
        <f t="shared" si="308"/>
        <v/>
      </c>
      <c r="D408" s="27">
        <f t="shared" si="328"/>
        <v>0</v>
      </c>
      <c r="E408" s="27">
        <f t="shared" si="328"/>
        <v>0</v>
      </c>
      <c r="F408" s="27">
        <f t="shared" si="328"/>
        <v>0</v>
      </c>
      <c r="G408" s="27">
        <f t="shared" si="328"/>
        <v>0</v>
      </c>
      <c r="H408" s="27">
        <f t="shared" si="328"/>
        <v>0</v>
      </c>
      <c r="I408" s="27">
        <f t="shared" si="328"/>
        <v>0</v>
      </c>
      <c r="J408" s="27">
        <f t="shared" si="328"/>
        <v>0</v>
      </c>
      <c r="K408" s="27">
        <f t="shared" si="328"/>
        <v>0</v>
      </c>
      <c r="L408" s="27">
        <f t="shared" si="328"/>
        <v>0</v>
      </c>
      <c r="M408" s="27">
        <f t="shared" si="328"/>
        <v>0</v>
      </c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18"/>
      <c r="Y408" s="18"/>
      <c r="Z408" s="18"/>
      <c r="AA408" s="21"/>
      <c r="AB408" s="21"/>
      <c r="AC408" s="21"/>
      <c r="AD408" s="21"/>
      <c r="AE408" s="21"/>
      <c r="AF408" s="21"/>
      <c r="AG408" s="21"/>
      <c r="AH408" s="20">
        <f t="shared" si="314"/>
        <v>0</v>
      </c>
      <c r="AI408" s="25"/>
      <c r="AJ408" s="24"/>
      <c r="AK408" s="16" t="str">
        <f t="shared" si="322"/>
        <v/>
      </c>
      <c r="AL408" s="42"/>
      <c r="AM408" s="43"/>
      <c r="AN408" s="47"/>
      <c r="AO408" s="45"/>
      <c r="AP408" s="46"/>
      <c r="AQ408" s="46"/>
      <c r="AR408" s="15"/>
      <c r="AS408" s="15"/>
      <c r="AT408" s="15"/>
      <c r="AU408" s="15"/>
      <c r="AV408" s="15"/>
      <c r="AW408" s="15"/>
      <c r="AX408" s="16">
        <f t="shared" ca="1" si="309"/>
        <v>0</v>
      </c>
      <c r="AY408" s="79"/>
      <c r="AZ408" s="80">
        <v>1</v>
      </c>
      <c r="BA408" s="80" t="str">
        <f t="shared" si="310"/>
        <v xml:space="preserve"> </v>
      </c>
      <c r="BB408" s="80">
        <v>2</v>
      </c>
      <c r="BC408" s="80" t="str">
        <f t="shared" si="311"/>
        <v xml:space="preserve"> </v>
      </c>
      <c r="BD408" s="80">
        <v>3</v>
      </c>
      <c r="BE408" s="80" t="str">
        <f t="shared" si="315"/>
        <v xml:space="preserve"> </v>
      </c>
      <c r="BF408" s="80">
        <v>4</v>
      </c>
      <c r="BG408" s="81"/>
      <c r="BH408" s="80">
        <v>5</v>
      </c>
      <c r="BI408" s="80" t="str">
        <f t="shared" si="312"/>
        <v xml:space="preserve"> </v>
      </c>
      <c r="BJ408" s="80">
        <v>6</v>
      </c>
      <c r="BK408" s="77" t="str">
        <f t="shared" si="313"/>
        <v xml:space="preserve"> </v>
      </c>
      <c r="BU408" s="3"/>
      <c r="BV408" s="3"/>
      <c r="BW408" s="3"/>
      <c r="BX408" s="3"/>
      <c r="BY408" s="3"/>
      <c r="BZ408" s="3"/>
    </row>
    <row r="409" spans="1:78" x14ac:dyDescent="0.25">
      <c r="A409" s="39">
        <v>408</v>
      </c>
      <c r="B409" s="10"/>
      <c r="C409" s="27" t="str">
        <f t="shared" si="308"/>
        <v/>
      </c>
      <c r="D409" s="27">
        <f t="shared" si="328"/>
        <v>0</v>
      </c>
      <c r="E409" s="27">
        <f t="shared" si="328"/>
        <v>0</v>
      </c>
      <c r="F409" s="27">
        <f t="shared" si="328"/>
        <v>0</v>
      </c>
      <c r="G409" s="27">
        <f t="shared" si="328"/>
        <v>0</v>
      </c>
      <c r="H409" s="27">
        <f t="shared" si="328"/>
        <v>0</v>
      </c>
      <c r="I409" s="27">
        <f t="shared" si="328"/>
        <v>0</v>
      </c>
      <c r="J409" s="27">
        <f t="shared" si="328"/>
        <v>0</v>
      </c>
      <c r="K409" s="27">
        <f t="shared" si="328"/>
        <v>0</v>
      </c>
      <c r="L409" s="27">
        <f t="shared" si="328"/>
        <v>0</v>
      </c>
      <c r="M409" s="27">
        <f t="shared" si="328"/>
        <v>0</v>
      </c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18"/>
      <c r="Y409" s="18"/>
      <c r="Z409" s="18"/>
      <c r="AA409" s="21"/>
      <c r="AB409" s="21"/>
      <c r="AC409" s="21"/>
      <c r="AD409" s="21"/>
      <c r="AE409" s="21"/>
      <c r="AF409" s="21"/>
      <c r="AG409" s="21"/>
      <c r="AH409" s="20">
        <f t="shared" si="314"/>
        <v>0</v>
      </c>
      <c r="AI409" s="25"/>
      <c r="AJ409" s="24"/>
      <c r="AK409" s="16" t="str">
        <f t="shared" si="322"/>
        <v/>
      </c>
      <c r="AL409" s="42"/>
      <c r="AM409" s="43"/>
      <c r="AN409" s="47"/>
      <c r="AO409" s="45"/>
      <c r="AP409" s="46"/>
      <c r="AQ409" s="46"/>
      <c r="AR409" s="15"/>
      <c r="AS409" s="15"/>
      <c r="AT409" s="15"/>
      <c r="AU409" s="15"/>
      <c r="AV409" s="15"/>
      <c r="AW409" s="15"/>
      <c r="AX409" s="16">
        <f t="shared" ca="1" si="309"/>
        <v>0</v>
      </c>
      <c r="AY409" s="79"/>
      <c r="AZ409" s="80">
        <v>1</v>
      </c>
      <c r="BA409" s="80" t="str">
        <f t="shared" si="310"/>
        <v xml:space="preserve"> </v>
      </c>
      <c r="BB409" s="80">
        <v>2</v>
      </c>
      <c r="BC409" s="80" t="str">
        <f t="shared" si="311"/>
        <v xml:space="preserve"> </v>
      </c>
      <c r="BD409" s="80">
        <v>3</v>
      </c>
      <c r="BE409" s="80" t="str">
        <f t="shared" si="315"/>
        <v xml:space="preserve"> </v>
      </c>
      <c r="BF409" s="80">
        <v>4</v>
      </c>
      <c r="BG409" s="81"/>
      <c r="BH409" s="80">
        <v>5</v>
      </c>
      <c r="BI409" s="80" t="str">
        <f t="shared" si="312"/>
        <v xml:space="preserve"> </v>
      </c>
      <c r="BJ409" s="80">
        <v>6</v>
      </c>
      <c r="BK409" s="77" t="str">
        <f t="shared" si="313"/>
        <v xml:space="preserve"> </v>
      </c>
      <c r="BU409" s="3"/>
      <c r="BV409" s="3"/>
      <c r="BW409" s="3"/>
      <c r="BX409" s="3"/>
      <c r="BY409" s="3"/>
      <c r="BZ409" s="3"/>
    </row>
    <row r="410" spans="1:78" x14ac:dyDescent="0.25">
      <c r="A410" s="39">
        <v>409</v>
      </c>
      <c r="B410" s="10"/>
      <c r="C410" s="27" t="str">
        <f t="shared" si="308"/>
        <v/>
      </c>
      <c r="D410" s="27">
        <f t="shared" si="328"/>
        <v>0</v>
      </c>
      <c r="E410" s="27">
        <f t="shared" si="328"/>
        <v>0</v>
      </c>
      <c r="F410" s="27">
        <f t="shared" si="328"/>
        <v>0</v>
      </c>
      <c r="G410" s="27">
        <f t="shared" si="328"/>
        <v>0</v>
      </c>
      <c r="H410" s="27">
        <f t="shared" si="328"/>
        <v>0</v>
      </c>
      <c r="I410" s="27">
        <f t="shared" si="328"/>
        <v>0</v>
      </c>
      <c r="J410" s="27">
        <f t="shared" si="328"/>
        <v>0</v>
      </c>
      <c r="K410" s="27">
        <f t="shared" si="328"/>
        <v>0</v>
      </c>
      <c r="L410" s="27">
        <f t="shared" si="328"/>
        <v>0</v>
      </c>
      <c r="M410" s="27">
        <f t="shared" si="328"/>
        <v>0</v>
      </c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18"/>
      <c r="Y410" s="18"/>
      <c r="Z410" s="18"/>
      <c r="AA410" s="21"/>
      <c r="AB410" s="21"/>
      <c r="AC410" s="21"/>
      <c r="AD410" s="21"/>
      <c r="AE410" s="21"/>
      <c r="AF410" s="21"/>
      <c r="AG410" s="21"/>
      <c r="AH410" s="20">
        <f t="shared" si="314"/>
        <v>0</v>
      </c>
      <c r="AI410" s="25"/>
      <c r="AJ410" s="24"/>
      <c r="AK410" s="16" t="str">
        <f t="shared" si="322"/>
        <v/>
      </c>
      <c r="AL410" s="42"/>
      <c r="AM410" s="43"/>
      <c r="AN410" s="47"/>
      <c r="AO410" s="45"/>
      <c r="AP410" s="46"/>
      <c r="AQ410" s="46"/>
      <c r="AR410" s="15"/>
      <c r="AS410" s="15"/>
      <c r="AT410" s="15"/>
      <c r="AU410" s="15"/>
      <c r="AV410" s="15"/>
      <c r="AW410" s="15"/>
      <c r="AX410" s="16">
        <f t="shared" ca="1" si="309"/>
        <v>0</v>
      </c>
      <c r="AY410" s="79"/>
      <c r="AZ410" s="80">
        <v>1</v>
      </c>
      <c r="BA410" s="80" t="str">
        <f t="shared" si="310"/>
        <v xml:space="preserve"> </v>
      </c>
      <c r="BB410" s="80">
        <v>2</v>
      </c>
      <c r="BC410" s="80" t="str">
        <f t="shared" si="311"/>
        <v xml:space="preserve"> </v>
      </c>
      <c r="BD410" s="80">
        <v>3</v>
      </c>
      <c r="BE410" s="80" t="str">
        <f t="shared" si="315"/>
        <v xml:space="preserve"> </v>
      </c>
      <c r="BF410" s="80">
        <v>4</v>
      </c>
      <c r="BG410" s="81"/>
      <c r="BH410" s="80">
        <v>5</v>
      </c>
      <c r="BI410" s="80" t="str">
        <f t="shared" si="312"/>
        <v xml:space="preserve"> </v>
      </c>
      <c r="BJ410" s="80">
        <v>6</v>
      </c>
      <c r="BK410" s="77" t="str">
        <f t="shared" si="313"/>
        <v xml:space="preserve"> </v>
      </c>
      <c r="BU410" s="3"/>
      <c r="BV410" s="3"/>
      <c r="BW410" s="3"/>
      <c r="BX410" s="3"/>
      <c r="BY410" s="3"/>
      <c r="BZ410" s="3"/>
    </row>
    <row r="411" spans="1:78" x14ac:dyDescent="0.25">
      <c r="A411" s="39">
        <v>410</v>
      </c>
      <c r="B411" s="10"/>
      <c r="C411" s="27" t="str">
        <f t="shared" si="308"/>
        <v/>
      </c>
      <c r="D411" s="27">
        <f t="shared" si="328"/>
        <v>0</v>
      </c>
      <c r="E411" s="27">
        <f t="shared" si="328"/>
        <v>0</v>
      </c>
      <c r="F411" s="27">
        <f t="shared" si="328"/>
        <v>0</v>
      </c>
      <c r="G411" s="27">
        <f t="shared" si="328"/>
        <v>0</v>
      </c>
      <c r="H411" s="27">
        <f t="shared" si="328"/>
        <v>0</v>
      </c>
      <c r="I411" s="27">
        <f t="shared" si="328"/>
        <v>0</v>
      </c>
      <c r="J411" s="27">
        <f t="shared" si="328"/>
        <v>0</v>
      </c>
      <c r="K411" s="27">
        <f t="shared" si="328"/>
        <v>0</v>
      </c>
      <c r="L411" s="27">
        <f t="shared" si="328"/>
        <v>0</v>
      </c>
      <c r="M411" s="27">
        <f t="shared" si="328"/>
        <v>0</v>
      </c>
      <c r="N411" s="7">
        <f t="shared" ref="N411:W411" si="329">IF(D410=0,D1,"")</f>
        <v>1</v>
      </c>
      <c r="O411" s="7">
        <f t="shared" si="329"/>
        <v>2</v>
      </c>
      <c r="P411" s="7">
        <f t="shared" si="329"/>
        <v>3</v>
      </c>
      <c r="Q411" s="7">
        <f t="shared" si="329"/>
        <v>4</v>
      </c>
      <c r="R411" s="7">
        <f t="shared" si="329"/>
        <v>5</v>
      </c>
      <c r="S411" s="7">
        <f t="shared" si="329"/>
        <v>6</v>
      </c>
      <c r="T411" s="7">
        <f t="shared" si="329"/>
        <v>7</v>
      </c>
      <c r="U411" s="7">
        <f t="shared" si="329"/>
        <v>8</v>
      </c>
      <c r="V411" s="7">
        <f t="shared" si="329"/>
        <v>9</v>
      </c>
      <c r="W411" s="7">
        <f t="shared" si="329"/>
        <v>0</v>
      </c>
      <c r="X411" s="18"/>
      <c r="Y411" s="18"/>
      <c r="Z411" s="18"/>
      <c r="AA411" s="21"/>
      <c r="AB411" s="21"/>
      <c r="AC411" s="21"/>
      <c r="AD411" s="21"/>
      <c r="AE411" s="21"/>
      <c r="AF411" s="21"/>
      <c r="AG411" s="21"/>
      <c r="AH411" s="20">
        <f t="shared" si="314"/>
        <v>0</v>
      </c>
      <c r="AI411" s="25"/>
      <c r="AJ411" s="24"/>
      <c r="AK411" s="16" t="str">
        <f t="shared" si="322"/>
        <v/>
      </c>
      <c r="AL411" s="42"/>
      <c r="AM411" s="43"/>
      <c r="AN411" s="47"/>
      <c r="AO411" s="45"/>
      <c r="AP411" s="46"/>
      <c r="AQ411" s="46"/>
      <c r="AR411" s="15"/>
      <c r="AS411" s="15"/>
      <c r="AT411" s="15"/>
      <c r="AU411" s="15"/>
      <c r="AV411" s="15"/>
      <c r="AW411" s="15"/>
      <c r="AX411" s="16">
        <f t="shared" ca="1" si="309"/>
        <v>0</v>
      </c>
      <c r="AY411" s="79"/>
      <c r="AZ411" s="80">
        <v>1</v>
      </c>
      <c r="BA411" s="80" t="str">
        <f t="shared" si="310"/>
        <v xml:space="preserve"> </v>
      </c>
      <c r="BB411" s="80">
        <v>2</v>
      </c>
      <c r="BC411" s="80" t="str">
        <f t="shared" si="311"/>
        <v xml:space="preserve"> </v>
      </c>
      <c r="BD411" s="80">
        <v>3</v>
      </c>
      <c r="BE411" s="80" t="str">
        <f t="shared" si="315"/>
        <v xml:space="preserve"> </v>
      </c>
      <c r="BF411" s="80">
        <v>4</v>
      </c>
      <c r="BG411" s="81"/>
      <c r="BH411" s="80">
        <v>5</v>
      </c>
      <c r="BI411" s="80" t="str">
        <f t="shared" si="312"/>
        <v xml:space="preserve"> </v>
      </c>
      <c r="BJ411" s="80">
        <v>6</v>
      </c>
      <c r="BK411" s="77" t="str">
        <f t="shared" si="313"/>
        <v xml:space="preserve"> </v>
      </c>
      <c r="BU411" s="3"/>
      <c r="BV411" s="3"/>
      <c r="BW411" s="3"/>
      <c r="BX411" s="3"/>
      <c r="BY411" s="3"/>
      <c r="BZ411" s="3"/>
    </row>
    <row r="412" spans="1:78" x14ac:dyDescent="0.25">
      <c r="A412" s="39">
        <v>411</v>
      </c>
      <c r="B412" s="10"/>
      <c r="C412" s="27" t="str">
        <f t="shared" si="308"/>
        <v/>
      </c>
      <c r="D412" s="34">
        <f>IF($C412=D1,1,0)</f>
        <v>0</v>
      </c>
      <c r="E412" s="34">
        <f t="shared" ref="E412:M412" si="330">IF($C412=E1,1,0)</f>
        <v>0</v>
      </c>
      <c r="F412" s="34">
        <f t="shared" si="330"/>
        <v>0</v>
      </c>
      <c r="G412" s="34">
        <f t="shared" si="330"/>
        <v>0</v>
      </c>
      <c r="H412" s="34">
        <f t="shared" si="330"/>
        <v>0</v>
      </c>
      <c r="I412" s="34">
        <f t="shared" si="330"/>
        <v>0</v>
      </c>
      <c r="J412" s="34">
        <f t="shared" si="330"/>
        <v>0</v>
      </c>
      <c r="K412" s="34">
        <f t="shared" si="330"/>
        <v>0</v>
      </c>
      <c r="L412" s="34">
        <f t="shared" si="330"/>
        <v>0</v>
      </c>
      <c r="M412" s="34">
        <f t="shared" si="330"/>
        <v>0</v>
      </c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19" t="str">
        <f>IF(N$411=$C412,"WIN","")</f>
        <v/>
      </c>
      <c r="Y412" s="19" t="str">
        <f t="shared" ref="Y412:AG414" si="331">IF(O$411=$C412,"WIN","")</f>
        <v/>
      </c>
      <c r="Z412" s="19" t="str">
        <f t="shared" si="331"/>
        <v/>
      </c>
      <c r="AA412" s="19" t="str">
        <f t="shared" si="331"/>
        <v/>
      </c>
      <c r="AB412" s="19" t="str">
        <f t="shared" si="331"/>
        <v/>
      </c>
      <c r="AC412" s="19" t="str">
        <f t="shared" si="331"/>
        <v/>
      </c>
      <c r="AD412" s="19" t="str">
        <f t="shared" si="331"/>
        <v/>
      </c>
      <c r="AE412" s="19" t="str">
        <f t="shared" si="331"/>
        <v/>
      </c>
      <c r="AF412" s="19" t="str">
        <f t="shared" si="331"/>
        <v/>
      </c>
      <c r="AG412" s="19" t="str">
        <f t="shared" si="331"/>
        <v/>
      </c>
      <c r="AH412" s="20">
        <f t="shared" si="314"/>
        <v>0</v>
      </c>
      <c r="AI412" s="26">
        <f>SUM(AH412:AH414)</f>
        <v>0</v>
      </c>
      <c r="AJ412" s="20" t="str">
        <f>IF(AI412&lt;&gt;0,"W",IF(AI412=0,"L"))</f>
        <v>L</v>
      </c>
      <c r="AK412" s="16">
        <f t="shared" si="322"/>
        <v>10</v>
      </c>
      <c r="AL412" s="50" t="str">
        <f>IF(AND(AI412&gt;0,AK412=1),"W","L ")</f>
        <v xml:space="preserve">L </v>
      </c>
      <c r="AM412" s="51" t="str">
        <f>IF(AND(AI412&gt;0,AK412=2),"W","L ")</f>
        <v xml:space="preserve">L </v>
      </c>
      <c r="AN412" s="47" t="str">
        <f>IF(AND(AI412&gt;0,AK412=3),"W","L ")</f>
        <v xml:space="preserve">L </v>
      </c>
      <c r="AO412" s="48" t="str">
        <f>IF(AND(AI412&gt;0,AK412=4),"W","L ")</f>
        <v xml:space="preserve">L </v>
      </c>
      <c r="AP412" s="49" t="str">
        <f>IF(AND(AI412&gt;0,AK412=5),"W","L ")</f>
        <v xml:space="preserve">L </v>
      </c>
      <c r="AQ412" s="49" t="str">
        <f>IF(AND(AI412&gt;0,AK412=6),"W","L ")</f>
        <v xml:space="preserve">L </v>
      </c>
      <c r="AR412" s="15"/>
      <c r="AS412" s="15"/>
      <c r="AT412" s="15"/>
      <c r="AU412" s="15"/>
      <c r="AV412" s="15"/>
      <c r="AW412" s="15"/>
      <c r="AX412" s="16">
        <f t="shared" ca="1" si="309"/>
        <v>0</v>
      </c>
      <c r="AY412" s="79"/>
      <c r="AZ412" s="80">
        <v>1</v>
      </c>
      <c r="BA412" s="80" t="str">
        <f t="shared" si="310"/>
        <v xml:space="preserve"> </v>
      </c>
      <c r="BB412" s="80">
        <v>2</v>
      </c>
      <c r="BC412" s="80" t="str">
        <f t="shared" si="311"/>
        <v xml:space="preserve"> </v>
      </c>
      <c r="BD412" s="80">
        <v>3</v>
      </c>
      <c r="BE412" s="80" t="str">
        <f t="shared" si="315"/>
        <v xml:space="preserve"> </v>
      </c>
      <c r="BF412" s="80">
        <v>4</v>
      </c>
      <c r="BG412" s="81"/>
      <c r="BH412" s="80">
        <v>5</v>
      </c>
      <c r="BI412" s="80" t="str">
        <f t="shared" si="312"/>
        <v xml:space="preserve"> </v>
      </c>
      <c r="BJ412" s="80">
        <v>6</v>
      </c>
      <c r="BK412" s="77" t="str">
        <f t="shared" si="313"/>
        <v xml:space="preserve"> </v>
      </c>
      <c r="BU412" s="3"/>
      <c r="BV412" s="3"/>
      <c r="BW412" s="3"/>
      <c r="BX412" s="3"/>
      <c r="BY412" s="3"/>
      <c r="BZ412" s="3"/>
    </row>
    <row r="413" spans="1:78" x14ac:dyDescent="0.25">
      <c r="A413" s="39">
        <v>412</v>
      </c>
      <c r="B413" s="10"/>
      <c r="C413" s="27" t="str">
        <f t="shared" si="308"/>
        <v/>
      </c>
      <c r="D413" s="27">
        <f>IF($C413=D$1,1+D412,D412)</f>
        <v>0</v>
      </c>
      <c r="E413" s="27">
        <f t="shared" ref="E413:M413" si="332">IF($C413=E$1,1+E412,E412)</f>
        <v>0</v>
      </c>
      <c r="F413" s="27">
        <f t="shared" si="332"/>
        <v>0</v>
      </c>
      <c r="G413" s="27">
        <f t="shared" si="332"/>
        <v>0</v>
      </c>
      <c r="H413" s="27">
        <f t="shared" si="332"/>
        <v>0</v>
      </c>
      <c r="I413" s="27">
        <f t="shared" si="332"/>
        <v>0</v>
      </c>
      <c r="J413" s="27">
        <f t="shared" si="332"/>
        <v>0</v>
      </c>
      <c r="K413" s="27">
        <f t="shared" si="332"/>
        <v>0</v>
      </c>
      <c r="L413" s="27">
        <f t="shared" si="332"/>
        <v>0</v>
      </c>
      <c r="M413" s="27">
        <f t="shared" si="332"/>
        <v>0</v>
      </c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19" t="str">
        <f t="shared" ref="X413:X414" si="333">IF(N$411=$C413,"WIN","")</f>
        <v/>
      </c>
      <c r="Y413" s="19" t="str">
        <f t="shared" si="331"/>
        <v/>
      </c>
      <c r="Z413" s="19" t="str">
        <f t="shared" si="331"/>
        <v/>
      </c>
      <c r="AA413" s="19" t="str">
        <f t="shared" si="331"/>
        <v/>
      </c>
      <c r="AB413" s="19" t="str">
        <f t="shared" si="331"/>
        <v/>
      </c>
      <c r="AC413" s="19" t="str">
        <f t="shared" si="331"/>
        <v/>
      </c>
      <c r="AD413" s="19" t="str">
        <f t="shared" si="331"/>
        <v/>
      </c>
      <c r="AE413" s="19" t="str">
        <f t="shared" si="331"/>
        <v/>
      </c>
      <c r="AF413" s="19" t="str">
        <f t="shared" si="331"/>
        <v/>
      </c>
      <c r="AG413" s="19" t="str">
        <f t="shared" si="331"/>
        <v/>
      </c>
      <c r="AH413" s="20">
        <f t="shared" si="314"/>
        <v>0</v>
      </c>
      <c r="AI413" s="25"/>
      <c r="AJ413" s="24"/>
      <c r="AK413" s="16" t="str">
        <f t="shared" si="322"/>
        <v/>
      </c>
      <c r="AL413" s="42"/>
      <c r="AM413" s="43"/>
      <c r="AN413" s="47"/>
      <c r="AO413" s="45"/>
      <c r="AP413" s="46"/>
      <c r="AQ413" s="46"/>
      <c r="AR413" s="15"/>
      <c r="AS413" s="15"/>
      <c r="AT413" s="15"/>
      <c r="AU413" s="15"/>
      <c r="AV413" s="15"/>
      <c r="AW413" s="15"/>
      <c r="AX413" s="16">
        <f t="shared" ca="1" si="309"/>
        <v>0</v>
      </c>
      <c r="AY413" s="79"/>
      <c r="AZ413" s="80">
        <v>1</v>
      </c>
      <c r="BA413" s="80" t="str">
        <f t="shared" si="310"/>
        <v xml:space="preserve"> </v>
      </c>
      <c r="BB413" s="80">
        <v>2</v>
      </c>
      <c r="BC413" s="80" t="str">
        <f t="shared" si="311"/>
        <v xml:space="preserve"> </v>
      </c>
      <c r="BD413" s="80">
        <v>3</v>
      </c>
      <c r="BE413" s="80" t="str">
        <f t="shared" si="315"/>
        <v xml:space="preserve"> </v>
      </c>
      <c r="BF413" s="80">
        <v>4</v>
      </c>
      <c r="BG413" s="81"/>
      <c r="BH413" s="80">
        <v>5</v>
      </c>
      <c r="BI413" s="80" t="str">
        <f t="shared" si="312"/>
        <v xml:space="preserve"> </v>
      </c>
      <c r="BJ413" s="80">
        <v>6</v>
      </c>
      <c r="BK413" s="77" t="str">
        <f t="shared" si="313"/>
        <v xml:space="preserve"> </v>
      </c>
      <c r="BU413" s="3"/>
      <c r="BV413" s="3"/>
      <c r="BW413" s="3"/>
      <c r="BX413" s="3"/>
      <c r="BY413" s="3"/>
      <c r="BZ413" s="3"/>
    </row>
    <row r="414" spans="1:78" x14ac:dyDescent="0.25">
      <c r="A414" s="39">
        <v>413</v>
      </c>
      <c r="B414" s="10"/>
      <c r="C414" s="27" t="str">
        <f t="shared" si="308"/>
        <v/>
      </c>
      <c r="D414" s="27">
        <f t="shared" ref="D414:M421" si="334">IF($C414=D$1,1+D413,D413)</f>
        <v>0</v>
      </c>
      <c r="E414" s="27">
        <f t="shared" si="334"/>
        <v>0</v>
      </c>
      <c r="F414" s="27">
        <f t="shared" si="334"/>
        <v>0</v>
      </c>
      <c r="G414" s="27">
        <f t="shared" si="334"/>
        <v>0</v>
      </c>
      <c r="H414" s="27">
        <f t="shared" si="334"/>
        <v>0</v>
      </c>
      <c r="I414" s="27">
        <f t="shared" si="334"/>
        <v>0</v>
      </c>
      <c r="J414" s="27">
        <f t="shared" si="334"/>
        <v>0</v>
      </c>
      <c r="K414" s="27">
        <f t="shared" si="334"/>
        <v>0</v>
      </c>
      <c r="L414" s="27">
        <f t="shared" si="334"/>
        <v>0</v>
      </c>
      <c r="M414" s="27">
        <f t="shared" si="334"/>
        <v>0</v>
      </c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19" t="str">
        <f t="shared" si="333"/>
        <v/>
      </c>
      <c r="Y414" s="19" t="str">
        <f t="shared" si="331"/>
        <v/>
      </c>
      <c r="Z414" s="19" t="str">
        <f t="shared" si="331"/>
        <v/>
      </c>
      <c r="AA414" s="19" t="str">
        <f t="shared" si="331"/>
        <v/>
      </c>
      <c r="AB414" s="19" t="str">
        <f t="shared" si="331"/>
        <v/>
      </c>
      <c r="AC414" s="19" t="str">
        <f t="shared" si="331"/>
        <v/>
      </c>
      <c r="AD414" s="19" t="str">
        <f t="shared" si="331"/>
        <v/>
      </c>
      <c r="AE414" s="19" t="str">
        <f t="shared" si="331"/>
        <v/>
      </c>
      <c r="AF414" s="19" t="str">
        <f t="shared" si="331"/>
        <v/>
      </c>
      <c r="AG414" s="19" t="str">
        <f t="shared" si="331"/>
        <v/>
      </c>
      <c r="AH414" s="20">
        <f t="shared" si="314"/>
        <v>0</v>
      </c>
      <c r="AI414" s="25"/>
      <c r="AJ414" s="24"/>
      <c r="AK414" s="16" t="str">
        <f t="shared" si="322"/>
        <v/>
      </c>
      <c r="AL414" s="42"/>
      <c r="AM414" s="43"/>
      <c r="AN414" s="47"/>
      <c r="AO414" s="45"/>
      <c r="AP414" s="46"/>
      <c r="AQ414" s="46"/>
      <c r="AR414" s="15"/>
      <c r="AS414" s="15"/>
      <c r="AT414" s="15"/>
      <c r="AU414" s="15"/>
      <c r="AV414" s="15"/>
      <c r="AW414" s="15"/>
      <c r="AX414" s="16">
        <f t="shared" ca="1" si="309"/>
        <v>0</v>
      </c>
      <c r="AY414" s="79"/>
      <c r="AZ414" s="80">
        <v>1</v>
      </c>
      <c r="BA414" s="80" t="str">
        <f t="shared" si="310"/>
        <v xml:space="preserve"> </v>
      </c>
      <c r="BB414" s="80">
        <v>2</v>
      </c>
      <c r="BC414" s="80" t="str">
        <f t="shared" si="311"/>
        <v xml:space="preserve"> </v>
      </c>
      <c r="BD414" s="80">
        <v>3</v>
      </c>
      <c r="BE414" s="80" t="str">
        <f t="shared" si="315"/>
        <v xml:space="preserve"> </v>
      </c>
      <c r="BF414" s="80">
        <v>4</v>
      </c>
      <c r="BG414" s="81"/>
      <c r="BH414" s="80">
        <v>5</v>
      </c>
      <c r="BI414" s="80" t="str">
        <f t="shared" si="312"/>
        <v xml:space="preserve"> </v>
      </c>
      <c r="BJ414" s="80">
        <v>6</v>
      </c>
      <c r="BK414" s="77" t="str">
        <f t="shared" si="313"/>
        <v xml:space="preserve"> </v>
      </c>
      <c r="BU414" s="3"/>
      <c r="BV414" s="3"/>
      <c r="BW414" s="3"/>
      <c r="BX414" s="3"/>
      <c r="BY414" s="3"/>
      <c r="BZ414" s="3"/>
    </row>
    <row r="415" spans="1:78" x14ac:dyDescent="0.25">
      <c r="A415" s="39">
        <v>414</v>
      </c>
      <c r="B415" s="10"/>
      <c r="C415" s="27" t="str">
        <f t="shared" si="308"/>
        <v/>
      </c>
      <c r="D415" s="27">
        <f t="shared" si="334"/>
        <v>0</v>
      </c>
      <c r="E415" s="27">
        <f t="shared" si="334"/>
        <v>0</v>
      </c>
      <c r="F415" s="27">
        <f t="shared" si="334"/>
        <v>0</v>
      </c>
      <c r="G415" s="27">
        <f t="shared" si="334"/>
        <v>0</v>
      </c>
      <c r="H415" s="27">
        <f t="shared" si="334"/>
        <v>0</v>
      </c>
      <c r="I415" s="27">
        <f t="shared" si="334"/>
        <v>0</v>
      </c>
      <c r="J415" s="27">
        <f t="shared" si="334"/>
        <v>0</v>
      </c>
      <c r="K415" s="27">
        <f t="shared" si="334"/>
        <v>0</v>
      </c>
      <c r="L415" s="27">
        <f t="shared" si="334"/>
        <v>0</v>
      </c>
      <c r="M415" s="27">
        <f t="shared" si="334"/>
        <v>0</v>
      </c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18"/>
      <c r="Y415" s="18"/>
      <c r="Z415" s="18"/>
      <c r="AA415" s="21"/>
      <c r="AB415" s="21"/>
      <c r="AC415" s="21"/>
      <c r="AD415" s="21"/>
      <c r="AE415" s="21"/>
      <c r="AF415" s="21"/>
      <c r="AG415" s="21"/>
      <c r="AH415" s="20">
        <f t="shared" si="314"/>
        <v>0</v>
      </c>
      <c r="AI415" s="25"/>
      <c r="AJ415" s="24"/>
      <c r="AK415" s="16" t="str">
        <f t="shared" si="322"/>
        <v/>
      </c>
      <c r="AL415" s="42"/>
      <c r="AM415" s="43"/>
      <c r="AN415" s="47"/>
      <c r="AO415" s="45"/>
      <c r="AP415" s="46"/>
      <c r="AQ415" s="46"/>
      <c r="AR415" s="15"/>
      <c r="AS415" s="15"/>
      <c r="AT415" s="15"/>
      <c r="AU415" s="15"/>
      <c r="AV415" s="15"/>
      <c r="AW415" s="15"/>
      <c r="AX415" s="16">
        <f t="shared" ca="1" si="309"/>
        <v>0</v>
      </c>
      <c r="AY415" s="79"/>
      <c r="AZ415" s="80">
        <v>1</v>
      </c>
      <c r="BA415" s="80" t="str">
        <f t="shared" si="310"/>
        <v xml:space="preserve"> </v>
      </c>
      <c r="BB415" s="80">
        <v>2</v>
      </c>
      <c r="BC415" s="80" t="str">
        <f t="shared" si="311"/>
        <v xml:space="preserve"> </v>
      </c>
      <c r="BD415" s="80">
        <v>3</v>
      </c>
      <c r="BE415" s="80" t="str">
        <f t="shared" si="315"/>
        <v xml:space="preserve"> </v>
      </c>
      <c r="BF415" s="80">
        <v>4</v>
      </c>
      <c r="BG415" s="81"/>
      <c r="BH415" s="80">
        <v>5</v>
      </c>
      <c r="BI415" s="80" t="str">
        <f t="shared" si="312"/>
        <v xml:space="preserve"> </v>
      </c>
      <c r="BJ415" s="80">
        <v>6</v>
      </c>
      <c r="BK415" s="77" t="str">
        <f t="shared" si="313"/>
        <v xml:space="preserve"> </v>
      </c>
      <c r="BU415" s="3"/>
      <c r="BV415" s="3"/>
      <c r="BW415" s="3"/>
      <c r="BX415" s="3"/>
      <c r="BY415" s="3"/>
      <c r="BZ415" s="3"/>
    </row>
    <row r="416" spans="1:78" x14ac:dyDescent="0.25">
      <c r="A416" s="39">
        <v>415</v>
      </c>
      <c r="B416" s="10"/>
      <c r="C416" s="27" t="str">
        <f t="shared" si="308"/>
        <v/>
      </c>
      <c r="D416" s="27">
        <f t="shared" si="334"/>
        <v>0</v>
      </c>
      <c r="E416" s="27">
        <f t="shared" si="334"/>
        <v>0</v>
      </c>
      <c r="F416" s="27">
        <f t="shared" si="334"/>
        <v>0</v>
      </c>
      <c r="G416" s="27">
        <f t="shared" si="334"/>
        <v>0</v>
      </c>
      <c r="H416" s="27">
        <f t="shared" si="334"/>
        <v>0</v>
      </c>
      <c r="I416" s="27">
        <f t="shared" si="334"/>
        <v>0</v>
      </c>
      <c r="J416" s="27">
        <f t="shared" si="334"/>
        <v>0</v>
      </c>
      <c r="K416" s="27">
        <f t="shared" si="334"/>
        <v>0</v>
      </c>
      <c r="L416" s="27">
        <f t="shared" si="334"/>
        <v>0</v>
      </c>
      <c r="M416" s="27">
        <f t="shared" si="334"/>
        <v>0</v>
      </c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18"/>
      <c r="Y416" s="18"/>
      <c r="Z416" s="18"/>
      <c r="AA416" s="21"/>
      <c r="AB416" s="21"/>
      <c r="AC416" s="21"/>
      <c r="AD416" s="21"/>
      <c r="AE416" s="21"/>
      <c r="AF416" s="21"/>
      <c r="AG416" s="21"/>
      <c r="AH416" s="20">
        <f t="shared" si="314"/>
        <v>0</v>
      </c>
      <c r="AI416" s="25"/>
      <c r="AJ416" s="24"/>
      <c r="AK416" s="16" t="str">
        <f t="shared" si="322"/>
        <v/>
      </c>
      <c r="AL416" s="42"/>
      <c r="AM416" s="43"/>
      <c r="AN416" s="47"/>
      <c r="AO416" s="45"/>
      <c r="AP416" s="46"/>
      <c r="AQ416" s="46"/>
      <c r="AR416" s="15"/>
      <c r="AS416" s="15"/>
      <c r="AT416" s="15"/>
      <c r="AU416" s="15"/>
      <c r="AV416" s="15"/>
      <c r="AW416" s="15"/>
      <c r="AX416" s="16">
        <f t="shared" ca="1" si="309"/>
        <v>0</v>
      </c>
      <c r="AY416" s="79"/>
      <c r="AZ416" s="80">
        <v>1</v>
      </c>
      <c r="BA416" s="80" t="str">
        <f t="shared" si="310"/>
        <v xml:space="preserve"> </v>
      </c>
      <c r="BB416" s="80">
        <v>2</v>
      </c>
      <c r="BC416" s="80" t="str">
        <f t="shared" si="311"/>
        <v xml:space="preserve"> </v>
      </c>
      <c r="BD416" s="80">
        <v>3</v>
      </c>
      <c r="BE416" s="80" t="str">
        <f t="shared" si="315"/>
        <v xml:space="preserve"> </v>
      </c>
      <c r="BF416" s="80">
        <v>4</v>
      </c>
      <c r="BG416" s="81"/>
      <c r="BH416" s="80">
        <v>5</v>
      </c>
      <c r="BI416" s="80" t="str">
        <f t="shared" si="312"/>
        <v xml:space="preserve"> </v>
      </c>
      <c r="BJ416" s="80">
        <v>6</v>
      </c>
      <c r="BK416" s="77" t="str">
        <f t="shared" si="313"/>
        <v xml:space="preserve"> </v>
      </c>
      <c r="BU416" s="3"/>
      <c r="BV416" s="3"/>
      <c r="BW416" s="3"/>
      <c r="BX416" s="3"/>
      <c r="BY416" s="3"/>
      <c r="BZ416" s="3"/>
    </row>
    <row r="417" spans="1:78" x14ac:dyDescent="0.25">
      <c r="A417" s="39">
        <v>416</v>
      </c>
      <c r="B417" s="10"/>
      <c r="C417" s="27" t="str">
        <f t="shared" si="308"/>
        <v/>
      </c>
      <c r="D417" s="27">
        <f t="shared" si="334"/>
        <v>0</v>
      </c>
      <c r="E417" s="27">
        <f t="shared" si="334"/>
        <v>0</v>
      </c>
      <c r="F417" s="27">
        <f t="shared" si="334"/>
        <v>0</v>
      </c>
      <c r="G417" s="27">
        <f t="shared" si="334"/>
        <v>0</v>
      </c>
      <c r="H417" s="27">
        <f t="shared" si="334"/>
        <v>0</v>
      </c>
      <c r="I417" s="27">
        <f t="shared" si="334"/>
        <v>0</v>
      </c>
      <c r="J417" s="27">
        <f t="shared" si="334"/>
        <v>0</v>
      </c>
      <c r="K417" s="27">
        <f t="shared" si="334"/>
        <v>0</v>
      </c>
      <c r="L417" s="27">
        <f t="shared" si="334"/>
        <v>0</v>
      </c>
      <c r="M417" s="27">
        <f t="shared" si="334"/>
        <v>0</v>
      </c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18"/>
      <c r="Y417" s="18"/>
      <c r="Z417" s="18"/>
      <c r="AA417" s="21"/>
      <c r="AB417" s="21"/>
      <c r="AC417" s="21"/>
      <c r="AD417" s="21"/>
      <c r="AE417" s="21"/>
      <c r="AF417" s="21"/>
      <c r="AG417" s="21"/>
      <c r="AH417" s="20">
        <f t="shared" si="314"/>
        <v>0</v>
      </c>
      <c r="AI417" s="25"/>
      <c r="AJ417" s="24"/>
      <c r="AK417" s="16" t="str">
        <f t="shared" si="322"/>
        <v/>
      </c>
      <c r="AL417" s="42"/>
      <c r="AM417" s="43"/>
      <c r="AN417" s="47"/>
      <c r="AO417" s="45"/>
      <c r="AP417" s="46"/>
      <c r="AQ417" s="46"/>
      <c r="AR417" s="15"/>
      <c r="AS417" s="15"/>
      <c r="AT417" s="15"/>
      <c r="AU417" s="15"/>
      <c r="AV417" s="15"/>
      <c r="AW417" s="15"/>
      <c r="AX417" s="16">
        <f t="shared" ca="1" si="309"/>
        <v>0</v>
      </c>
      <c r="AY417" s="79"/>
      <c r="AZ417" s="80">
        <v>1</v>
      </c>
      <c r="BA417" s="80" t="str">
        <f t="shared" si="310"/>
        <v xml:space="preserve"> </v>
      </c>
      <c r="BB417" s="80">
        <v>2</v>
      </c>
      <c r="BC417" s="80" t="str">
        <f t="shared" si="311"/>
        <v xml:space="preserve"> </v>
      </c>
      <c r="BD417" s="80">
        <v>3</v>
      </c>
      <c r="BE417" s="80" t="str">
        <f t="shared" si="315"/>
        <v xml:space="preserve"> </v>
      </c>
      <c r="BF417" s="80">
        <v>4</v>
      </c>
      <c r="BG417" s="81"/>
      <c r="BH417" s="80">
        <v>5</v>
      </c>
      <c r="BI417" s="80" t="str">
        <f t="shared" si="312"/>
        <v xml:space="preserve"> </v>
      </c>
      <c r="BJ417" s="80">
        <v>6</v>
      </c>
      <c r="BK417" s="77" t="str">
        <f t="shared" si="313"/>
        <v xml:space="preserve"> </v>
      </c>
      <c r="BU417" s="3"/>
      <c r="BV417" s="3"/>
      <c r="BW417" s="3"/>
      <c r="BX417" s="3"/>
      <c r="BY417" s="3"/>
      <c r="BZ417" s="3"/>
    </row>
    <row r="418" spans="1:78" x14ac:dyDescent="0.25">
      <c r="A418" s="39">
        <v>417</v>
      </c>
      <c r="B418" s="10"/>
      <c r="C418" s="27" t="str">
        <f t="shared" si="308"/>
        <v/>
      </c>
      <c r="D418" s="27">
        <f t="shared" si="334"/>
        <v>0</v>
      </c>
      <c r="E418" s="27">
        <f t="shared" si="334"/>
        <v>0</v>
      </c>
      <c r="F418" s="27">
        <f t="shared" si="334"/>
        <v>0</v>
      </c>
      <c r="G418" s="27">
        <f t="shared" si="334"/>
        <v>0</v>
      </c>
      <c r="H418" s="27">
        <f t="shared" si="334"/>
        <v>0</v>
      </c>
      <c r="I418" s="27">
        <f t="shared" si="334"/>
        <v>0</v>
      </c>
      <c r="J418" s="27">
        <f t="shared" si="334"/>
        <v>0</v>
      </c>
      <c r="K418" s="27">
        <f t="shared" si="334"/>
        <v>0</v>
      </c>
      <c r="L418" s="27">
        <f t="shared" si="334"/>
        <v>0</v>
      </c>
      <c r="M418" s="27">
        <f t="shared" si="334"/>
        <v>0</v>
      </c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18"/>
      <c r="Y418" s="18"/>
      <c r="Z418" s="18"/>
      <c r="AA418" s="21"/>
      <c r="AB418" s="21"/>
      <c r="AC418" s="21"/>
      <c r="AD418" s="21"/>
      <c r="AE418" s="21"/>
      <c r="AF418" s="21"/>
      <c r="AG418" s="21"/>
      <c r="AH418" s="20">
        <f t="shared" si="314"/>
        <v>0</v>
      </c>
      <c r="AI418" s="25"/>
      <c r="AJ418" s="24"/>
      <c r="AK418" s="16" t="str">
        <f t="shared" si="322"/>
        <v/>
      </c>
      <c r="AL418" s="42"/>
      <c r="AM418" s="43"/>
      <c r="AN418" s="47"/>
      <c r="AO418" s="45"/>
      <c r="AP418" s="46"/>
      <c r="AQ418" s="46"/>
      <c r="AR418" s="15"/>
      <c r="AS418" s="15"/>
      <c r="AT418" s="15"/>
      <c r="AU418" s="15"/>
      <c r="AV418" s="15"/>
      <c r="AW418" s="15"/>
      <c r="AX418" s="16">
        <f t="shared" ca="1" si="309"/>
        <v>0</v>
      </c>
      <c r="AY418" s="79"/>
      <c r="AZ418" s="80">
        <v>1</v>
      </c>
      <c r="BA418" s="80" t="str">
        <f t="shared" si="310"/>
        <v xml:space="preserve"> </v>
      </c>
      <c r="BB418" s="80">
        <v>2</v>
      </c>
      <c r="BC418" s="80" t="str">
        <f t="shared" si="311"/>
        <v xml:space="preserve"> </v>
      </c>
      <c r="BD418" s="80">
        <v>3</v>
      </c>
      <c r="BE418" s="80" t="str">
        <f t="shared" si="315"/>
        <v xml:space="preserve"> </v>
      </c>
      <c r="BF418" s="80">
        <v>4</v>
      </c>
      <c r="BG418" s="81"/>
      <c r="BH418" s="80">
        <v>5</v>
      </c>
      <c r="BI418" s="80" t="str">
        <f t="shared" si="312"/>
        <v xml:space="preserve"> </v>
      </c>
      <c r="BJ418" s="80">
        <v>6</v>
      </c>
      <c r="BK418" s="77" t="str">
        <f t="shared" si="313"/>
        <v xml:space="preserve"> </v>
      </c>
      <c r="BU418" s="3"/>
      <c r="BV418" s="3"/>
      <c r="BW418" s="3"/>
      <c r="BX418" s="3"/>
      <c r="BY418" s="3"/>
      <c r="BZ418" s="3"/>
    </row>
    <row r="419" spans="1:78" x14ac:dyDescent="0.25">
      <c r="A419" s="39">
        <v>418</v>
      </c>
      <c r="B419" s="10"/>
      <c r="C419" s="27" t="str">
        <f t="shared" si="308"/>
        <v/>
      </c>
      <c r="D419" s="27">
        <f t="shared" si="334"/>
        <v>0</v>
      </c>
      <c r="E419" s="27">
        <f t="shared" si="334"/>
        <v>0</v>
      </c>
      <c r="F419" s="27">
        <f t="shared" si="334"/>
        <v>0</v>
      </c>
      <c r="G419" s="27">
        <f t="shared" si="334"/>
        <v>0</v>
      </c>
      <c r="H419" s="27">
        <f t="shared" si="334"/>
        <v>0</v>
      </c>
      <c r="I419" s="27">
        <f t="shared" si="334"/>
        <v>0</v>
      </c>
      <c r="J419" s="27">
        <f t="shared" si="334"/>
        <v>0</v>
      </c>
      <c r="K419" s="27">
        <f t="shared" si="334"/>
        <v>0</v>
      </c>
      <c r="L419" s="27">
        <f t="shared" si="334"/>
        <v>0</v>
      </c>
      <c r="M419" s="27">
        <f t="shared" si="334"/>
        <v>0</v>
      </c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18"/>
      <c r="Y419" s="18"/>
      <c r="Z419" s="18"/>
      <c r="AA419" s="21"/>
      <c r="AB419" s="21"/>
      <c r="AC419" s="21"/>
      <c r="AD419" s="21"/>
      <c r="AE419" s="21"/>
      <c r="AF419" s="21"/>
      <c r="AG419" s="21"/>
      <c r="AH419" s="20">
        <f t="shared" si="314"/>
        <v>0</v>
      </c>
      <c r="AI419" s="25"/>
      <c r="AJ419" s="24"/>
      <c r="AK419" s="16" t="str">
        <f t="shared" si="322"/>
        <v/>
      </c>
      <c r="AL419" s="42"/>
      <c r="AM419" s="43"/>
      <c r="AN419" s="47"/>
      <c r="AO419" s="45"/>
      <c r="AP419" s="46"/>
      <c r="AQ419" s="46"/>
      <c r="AR419" s="15"/>
      <c r="AS419" s="15"/>
      <c r="AT419" s="15"/>
      <c r="AU419" s="15"/>
      <c r="AV419" s="15"/>
      <c r="AW419" s="15"/>
      <c r="AX419" s="16">
        <f t="shared" ca="1" si="309"/>
        <v>0</v>
      </c>
      <c r="AY419" s="79"/>
      <c r="AZ419" s="80">
        <v>1</v>
      </c>
      <c r="BA419" s="80" t="str">
        <f t="shared" si="310"/>
        <v xml:space="preserve"> </v>
      </c>
      <c r="BB419" s="80">
        <v>2</v>
      </c>
      <c r="BC419" s="80" t="str">
        <f t="shared" si="311"/>
        <v xml:space="preserve"> </v>
      </c>
      <c r="BD419" s="80">
        <v>3</v>
      </c>
      <c r="BE419" s="80" t="str">
        <f t="shared" si="315"/>
        <v xml:space="preserve"> </v>
      </c>
      <c r="BF419" s="80">
        <v>4</v>
      </c>
      <c r="BG419" s="81"/>
      <c r="BH419" s="80">
        <v>5</v>
      </c>
      <c r="BI419" s="80" t="str">
        <f t="shared" si="312"/>
        <v xml:space="preserve"> </v>
      </c>
      <c r="BJ419" s="80">
        <v>6</v>
      </c>
      <c r="BK419" s="77" t="str">
        <f t="shared" si="313"/>
        <v xml:space="preserve"> </v>
      </c>
      <c r="BU419" s="3"/>
      <c r="BV419" s="3"/>
      <c r="BW419" s="3"/>
      <c r="BX419" s="3"/>
      <c r="BY419" s="3"/>
      <c r="BZ419" s="3"/>
    </row>
    <row r="420" spans="1:78" x14ac:dyDescent="0.25">
      <c r="A420" s="39">
        <v>419</v>
      </c>
      <c r="B420" s="10"/>
      <c r="C420" s="27" t="str">
        <f t="shared" si="308"/>
        <v/>
      </c>
      <c r="D420" s="27">
        <f t="shared" si="334"/>
        <v>0</v>
      </c>
      <c r="E420" s="27">
        <f t="shared" si="334"/>
        <v>0</v>
      </c>
      <c r="F420" s="27">
        <f t="shared" si="334"/>
        <v>0</v>
      </c>
      <c r="G420" s="27">
        <f t="shared" si="334"/>
        <v>0</v>
      </c>
      <c r="H420" s="27">
        <f t="shared" si="334"/>
        <v>0</v>
      </c>
      <c r="I420" s="27">
        <f t="shared" si="334"/>
        <v>0</v>
      </c>
      <c r="J420" s="27">
        <f t="shared" si="334"/>
        <v>0</v>
      </c>
      <c r="K420" s="27">
        <f t="shared" si="334"/>
        <v>0</v>
      </c>
      <c r="L420" s="27">
        <f t="shared" si="334"/>
        <v>0</v>
      </c>
      <c r="M420" s="27">
        <f t="shared" si="334"/>
        <v>0</v>
      </c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18"/>
      <c r="Y420" s="18"/>
      <c r="Z420" s="18"/>
      <c r="AA420" s="21"/>
      <c r="AB420" s="21"/>
      <c r="AC420" s="21"/>
      <c r="AD420" s="21"/>
      <c r="AE420" s="21"/>
      <c r="AF420" s="21"/>
      <c r="AG420" s="21"/>
      <c r="AH420" s="20">
        <f t="shared" si="314"/>
        <v>0</v>
      </c>
      <c r="AI420" s="25"/>
      <c r="AJ420" s="24"/>
      <c r="AK420" s="16" t="str">
        <f t="shared" si="322"/>
        <v/>
      </c>
      <c r="AL420" s="42"/>
      <c r="AM420" s="43"/>
      <c r="AN420" s="47"/>
      <c r="AO420" s="45"/>
      <c r="AP420" s="46"/>
      <c r="AQ420" s="46"/>
      <c r="AR420" s="15"/>
      <c r="AS420" s="15"/>
      <c r="AT420" s="15"/>
      <c r="AU420" s="15"/>
      <c r="AV420" s="15"/>
      <c r="AW420" s="15"/>
      <c r="AX420" s="16">
        <f t="shared" ca="1" si="309"/>
        <v>0</v>
      </c>
      <c r="AY420" s="79"/>
      <c r="AZ420" s="80">
        <v>1</v>
      </c>
      <c r="BA420" s="80" t="str">
        <f t="shared" si="310"/>
        <v xml:space="preserve"> </v>
      </c>
      <c r="BB420" s="80">
        <v>2</v>
      </c>
      <c r="BC420" s="80" t="str">
        <f t="shared" si="311"/>
        <v xml:space="preserve"> </v>
      </c>
      <c r="BD420" s="80">
        <v>3</v>
      </c>
      <c r="BE420" s="80" t="str">
        <f t="shared" si="315"/>
        <v xml:space="preserve"> </v>
      </c>
      <c r="BF420" s="80">
        <v>4</v>
      </c>
      <c r="BG420" s="81"/>
      <c r="BH420" s="80">
        <v>5</v>
      </c>
      <c r="BI420" s="80" t="str">
        <f t="shared" si="312"/>
        <v xml:space="preserve"> </v>
      </c>
      <c r="BJ420" s="80">
        <v>6</v>
      </c>
      <c r="BK420" s="77" t="str">
        <f t="shared" si="313"/>
        <v xml:space="preserve"> </v>
      </c>
      <c r="BU420" s="3"/>
      <c r="BV420" s="3"/>
      <c r="BW420" s="3"/>
      <c r="BX420" s="3"/>
      <c r="BY420" s="3"/>
      <c r="BZ420" s="3"/>
    </row>
    <row r="421" spans="1:78" x14ac:dyDescent="0.25">
      <c r="A421" s="39">
        <v>420</v>
      </c>
      <c r="B421" s="10"/>
      <c r="C421" s="27" t="str">
        <f t="shared" si="308"/>
        <v/>
      </c>
      <c r="D421" s="27">
        <f t="shared" si="334"/>
        <v>0</v>
      </c>
      <c r="E421" s="27">
        <f t="shared" si="334"/>
        <v>0</v>
      </c>
      <c r="F421" s="27">
        <f t="shared" si="334"/>
        <v>0</v>
      </c>
      <c r="G421" s="27">
        <f t="shared" si="334"/>
        <v>0</v>
      </c>
      <c r="H421" s="27">
        <f t="shared" si="334"/>
        <v>0</v>
      </c>
      <c r="I421" s="27">
        <f t="shared" si="334"/>
        <v>0</v>
      </c>
      <c r="J421" s="27">
        <f t="shared" si="334"/>
        <v>0</v>
      </c>
      <c r="K421" s="27">
        <f t="shared" si="334"/>
        <v>0</v>
      </c>
      <c r="L421" s="27">
        <f t="shared" si="334"/>
        <v>0</v>
      </c>
      <c r="M421" s="27">
        <f t="shared" si="334"/>
        <v>0</v>
      </c>
      <c r="N421" s="7">
        <f t="shared" ref="N421:W421" si="335">IF(D420=0,D1,"")</f>
        <v>1</v>
      </c>
      <c r="O421" s="7">
        <f t="shared" si="335"/>
        <v>2</v>
      </c>
      <c r="P421" s="7">
        <f t="shared" si="335"/>
        <v>3</v>
      </c>
      <c r="Q421" s="7">
        <f t="shared" si="335"/>
        <v>4</v>
      </c>
      <c r="R421" s="7">
        <f t="shared" si="335"/>
        <v>5</v>
      </c>
      <c r="S421" s="7">
        <f t="shared" si="335"/>
        <v>6</v>
      </c>
      <c r="T421" s="7">
        <f t="shared" si="335"/>
        <v>7</v>
      </c>
      <c r="U421" s="7">
        <f t="shared" si="335"/>
        <v>8</v>
      </c>
      <c r="V421" s="7">
        <f t="shared" si="335"/>
        <v>9</v>
      </c>
      <c r="W421" s="7">
        <f t="shared" si="335"/>
        <v>0</v>
      </c>
      <c r="X421" s="18"/>
      <c r="Y421" s="18"/>
      <c r="Z421" s="18"/>
      <c r="AA421" s="21"/>
      <c r="AB421" s="21"/>
      <c r="AC421" s="21"/>
      <c r="AD421" s="21"/>
      <c r="AE421" s="21"/>
      <c r="AF421" s="21"/>
      <c r="AG421" s="21"/>
      <c r="AH421" s="20">
        <f t="shared" si="314"/>
        <v>0</v>
      </c>
      <c r="AI421" s="25"/>
      <c r="AJ421" s="24"/>
      <c r="AK421" s="16" t="str">
        <f t="shared" si="322"/>
        <v/>
      </c>
      <c r="AL421" s="42"/>
      <c r="AM421" s="43"/>
      <c r="AN421" s="47"/>
      <c r="AO421" s="45"/>
      <c r="AP421" s="46"/>
      <c r="AQ421" s="46"/>
      <c r="AR421" s="15"/>
      <c r="AS421" s="15"/>
      <c r="AT421" s="15"/>
      <c r="AU421" s="15"/>
      <c r="AV421" s="15"/>
      <c r="AW421" s="15"/>
      <c r="AX421" s="16">
        <f t="shared" ca="1" si="309"/>
        <v>0</v>
      </c>
      <c r="AY421" s="79"/>
      <c r="AZ421" s="80">
        <v>1</v>
      </c>
      <c r="BA421" s="80" t="str">
        <f t="shared" si="310"/>
        <v xml:space="preserve"> </v>
      </c>
      <c r="BB421" s="80">
        <v>2</v>
      </c>
      <c r="BC421" s="80" t="str">
        <f t="shared" si="311"/>
        <v xml:space="preserve"> </v>
      </c>
      <c r="BD421" s="80">
        <v>3</v>
      </c>
      <c r="BE421" s="80" t="str">
        <f t="shared" si="315"/>
        <v xml:space="preserve"> </v>
      </c>
      <c r="BF421" s="80">
        <v>4</v>
      </c>
      <c r="BG421" s="81"/>
      <c r="BH421" s="80">
        <v>5</v>
      </c>
      <c r="BI421" s="80" t="str">
        <f t="shared" si="312"/>
        <v xml:space="preserve"> </v>
      </c>
      <c r="BJ421" s="80">
        <v>6</v>
      </c>
      <c r="BK421" s="77" t="str">
        <f t="shared" si="313"/>
        <v xml:space="preserve"> </v>
      </c>
      <c r="BU421" s="3"/>
      <c r="BV421" s="3"/>
      <c r="BW421" s="3"/>
      <c r="BX421" s="3"/>
      <c r="BY421" s="3"/>
      <c r="BZ421" s="3"/>
    </row>
    <row r="422" spans="1:78" x14ac:dyDescent="0.25">
      <c r="A422" s="39">
        <v>421</v>
      </c>
      <c r="B422" s="10"/>
      <c r="C422" s="27" t="str">
        <f t="shared" si="308"/>
        <v/>
      </c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19" t="str">
        <f>IF(N$421=$C422,"WIN","")</f>
        <v/>
      </c>
      <c r="Y422" s="19" t="str">
        <f t="shared" ref="Y422:AG423" si="336">IF(O$421=$C422,"WIN","")</f>
        <v/>
      </c>
      <c r="Z422" s="19" t="str">
        <f t="shared" si="336"/>
        <v/>
      </c>
      <c r="AA422" s="19" t="str">
        <f t="shared" si="336"/>
        <v/>
      </c>
      <c r="AB422" s="19" t="str">
        <f t="shared" si="336"/>
        <v/>
      </c>
      <c r="AC422" s="19" t="str">
        <f t="shared" si="336"/>
        <v/>
      </c>
      <c r="AD422" s="19" t="str">
        <f t="shared" si="336"/>
        <v/>
      </c>
      <c r="AE422" s="19" t="str">
        <f t="shared" si="336"/>
        <v/>
      </c>
      <c r="AF422" s="19" t="str">
        <f t="shared" si="336"/>
        <v/>
      </c>
      <c r="AG422" s="19" t="str">
        <f t="shared" si="336"/>
        <v/>
      </c>
      <c r="AH422" s="36"/>
      <c r="AI422" s="25"/>
      <c r="AJ422" s="24"/>
      <c r="AK422" s="16">
        <f t="shared" si="322"/>
        <v>10</v>
      </c>
      <c r="AL422" s="42"/>
      <c r="AM422" s="43"/>
      <c r="AN422" s="47" t="str">
        <f>IF(AND(AI422&gt;0,AK422=3),"W","L ")</f>
        <v xml:space="preserve">L </v>
      </c>
      <c r="AO422" s="48" t="str">
        <f>IF(AND(AI422&gt;0,AK422=4),"W","L ")</f>
        <v xml:space="preserve">L </v>
      </c>
      <c r="AP422" s="49" t="str">
        <f>IF(AND(AI422&gt;0,AK422=5),"W","L ")</f>
        <v xml:space="preserve">L </v>
      </c>
      <c r="AQ422" s="49" t="str">
        <f>IF(AND(AI422&gt;0,AK422=6),"W","L ")</f>
        <v xml:space="preserve">L </v>
      </c>
      <c r="AR422" s="15"/>
      <c r="AS422" s="15"/>
      <c r="AT422" s="15"/>
      <c r="AU422" s="15"/>
      <c r="AV422" s="15"/>
      <c r="AW422" s="15"/>
      <c r="AX422" s="16">
        <f t="shared" ca="1" si="309"/>
        <v>0</v>
      </c>
      <c r="AY422" s="79"/>
      <c r="AZ422" s="80">
        <v>1</v>
      </c>
      <c r="BA422" s="80" t="str">
        <f t="shared" si="310"/>
        <v xml:space="preserve"> </v>
      </c>
      <c r="BB422" s="80">
        <v>2</v>
      </c>
      <c r="BC422" s="80" t="str">
        <f t="shared" si="311"/>
        <v xml:space="preserve"> </v>
      </c>
      <c r="BD422" s="80">
        <v>3</v>
      </c>
      <c r="BE422" s="80" t="str">
        <f t="shared" si="315"/>
        <v xml:space="preserve"> </v>
      </c>
      <c r="BF422" s="80">
        <v>4</v>
      </c>
      <c r="BG422" s="81"/>
      <c r="BH422" s="80">
        <v>5</v>
      </c>
      <c r="BI422" s="80" t="str">
        <f t="shared" si="312"/>
        <v xml:space="preserve"> </v>
      </c>
      <c r="BJ422" s="80">
        <v>6</v>
      </c>
      <c r="BK422" s="77" t="str">
        <f t="shared" si="313"/>
        <v xml:space="preserve"> </v>
      </c>
      <c r="BU422" s="3"/>
      <c r="BV422" s="3"/>
      <c r="BW422" s="3"/>
      <c r="BX422" s="3"/>
      <c r="BY422" s="3"/>
      <c r="BZ422" s="3"/>
    </row>
    <row r="423" spans="1:78" x14ac:dyDescent="0.25">
      <c r="A423" s="39">
        <v>422</v>
      </c>
      <c r="B423" s="37"/>
      <c r="C423" s="27" t="str">
        <f t="shared" si="308"/>
        <v/>
      </c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19" t="str">
        <f t="shared" ref="X423" si="337">IF(N$421=$C423,"WIN","")</f>
        <v/>
      </c>
      <c r="Y423" s="19" t="str">
        <f t="shared" si="336"/>
        <v/>
      </c>
      <c r="Z423" s="19" t="str">
        <f t="shared" si="336"/>
        <v/>
      </c>
      <c r="AA423" s="19" t="str">
        <f t="shared" si="336"/>
        <v/>
      </c>
      <c r="AB423" s="19" t="str">
        <f t="shared" si="336"/>
        <v/>
      </c>
      <c r="AC423" s="19" t="str">
        <f t="shared" si="336"/>
        <v/>
      </c>
      <c r="AD423" s="19" t="str">
        <f t="shared" si="336"/>
        <v/>
      </c>
      <c r="AE423" s="19" t="str">
        <f t="shared" si="336"/>
        <v/>
      </c>
      <c r="AF423" s="19" t="str">
        <f t="shared" si="336"/>
        <v/>
      </c>
      <c r="AG423" s="19" t="str">
        <f t="shared" si="336"/>
        <v/>
      </c>
      <c r="AH423" s="36"/>
      <c r="AI423" s="25"/>
      <c r="AJ423" s="24"/>
      <c r="AK423" s="16">
        <f t="shared" ref="AK423" si="338">COUNT(N422:W422)</f>
        <v>0</v>
      </c>
      <c r="AL423" s="42"/>
      <c r="AM423" s="43"/>
      <c r="AN423" s="47"/>
      <c r="AO423" s="45"/>
      <c r="AP423" s="46"/>
      <c r="AQ423" s="46"/>
      <c r="AR423" s="15"/>
      <c r="AS423" s="15"/>
      <c r="AT423" s="15"/>
      <c r="AU423" s="15"/>
      <c r="AV423" s="15"/>
      <c r="AW423" s="15"/>
      <c r="AX423" s="16">
        <f t="shared" ca="1" si="309"/>
        <v>0</v>
      </c>
      <c r="AY423" s="79"/>
      <c r="AZ423" s="80">
        <v>1</v>
      </c>
      <c r="BA423" s="80" t="str">
        <f t="shared" si="310"/>
        <v xml:space="preserve"> </v>
      </c>
      <c r="BB423" s="80">
        <v>2</v>
      </c>
      <c r="BC423" s="80" t="str">
        <f t="shared" si="311"/>
        <v xml:space="preserve"> </v>
      </c>
      <c r="BD423" s="80">
        <v>3</v>
      </c>
      <c r="BE423" s="80" t="str">
        <f t="shared" si="315"/>
        <v xml:space="preserve"> </v>
      </c>
      <c r="BF423" s="80">
        <v>4</v>
      </c>
      <c r="BG423" s="81"/>
      <c r="BH423" s="80">
        <v>5</v>
      </c>
      <c r="BI423" s="80" t="str">
        <f t="shared" si="312"/>
        <v xml:space="preserve"> </v>
      </c>
      <c r="BJ423" s="80">
        <v>6</v>
      </c>
      <c r="BK423" s="77" t="str">
        <f t="shared" si="313"/>
        <v xml:space="preserve"> </v>
      </c>
      <c r="BU423" s="3"/>
      <c r="BV423" s="3"/>
      <c r="BW423" s="3"/>
      <c r="BX423" s="3"/>
      <c r="BY423" s="3"/>
      <c r="BZ423" s="3"/>
    </row>
    <row r="424" spans="1:78" x14ac:dyDescent="0.25">
      <c r="A424" s="39">
        <v>423</v>
      </c>
      <c r="B424" s="37"/>
      <c r="C424" s="27" t="str">
        <f t="shared" ref="C424:C427" si="339">IF(B424="","",VALUE(RIGHT(B424,1)))</f>
        <v/>
      </c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19" t="str">
        <f t="shared" ref="X424" si="340">IF(N$421=$C424,"WIN","")</f>
        <v/>
      </c>
      <c r="Y424" s="19" t="str">
        <f t="shared" ref="Y424:AG424" si="341">IF(O$421=$C424,"WIN","")</f>
        <v/>
      </c>
      <c r="Z424" s="19" t="str">
        <f t="shared" si="341"/>
        <v/>
      </c>
      <c r="AA424" s="19" t="str">
        <f t="shared" si="341"/>
        <v/>
      </c>
      <c r="AB424" s="19" t="str">
        <f t="shared" si="341"/>
        <v/>
      </c>
      <c r="AC424" s="19" t="str">
        <f t="shared" si="341"/>
        <v/>
      </c>
      <c r="AD424" s="19" t="str">
        <f t="shared" si="341"/>
        <v/>
      </c>
      <c r="AE424" s="19" t="str">
        <f t="shared" si="341"/>
        <v/>
      </c>
      <c r="AF424" s="19" t="str">
        <f t="shared" si="341"/>
        <v/>
      </c>
      <c r="AG424" s="19" t="str">
        <f t="shared" si="341"/>
        <v/>
      </c>
      <c r="AH424" s="36"/>
      <c r="AI424" s="25"/>
      <c r="AJ424" s="15"/>
      <c r="AK424" s="41">
        <f t="shared" ref="AK424:AK427" si="342">COUNT(N423:W423)</f>
        <v>0</v>
      </c>
      <c r="AL424" s="42"/>
      <c r="AM424" s="43"/>
      <c r="AN424" s="47"/>
      <c r="AO424" s="45"/>
      <c r="AP424" s="46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U424" s="3"/>
      <c r="BV424" s="3"/>
      <c r="BW424" s="3"/>
      <c r="BX424" s="3"/>
      <c r="BY424" s="3"/>
      <c r="BZ424" s="3"/>
    </row>
    <row r="425" spans="1:78" x14ac:dyDescent="0.25">
      <c r="A425" s="39">
        <v>424</v>
      </c>
      <c r="B425" s="37"/>
      <c r="C425" s="27" t="str">
        <f t="shared" si="339"/>
        <v/>
      </c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18"/>
      <c r="Y425" s="18"/>
      <c r="Z425" s="18"/>
      <c r="AA425" s="21"/>
      <c r="AB425" s="21"/>
      <c r="AC425" s="21"/>
      <c r="AD425" s="21"/>
      <c r="AE425" s="21"/>
      <c r="AF425" s="21"/>
      <c r="AG425" s="21"/>
      <c r="AH425" s="36"/>
      <c r="AI425" s="25"/>
      <c r="AJ425" s="15"/>
      <c r="AK425" s="41">
        <f t="shared" si="342"/>
        <v>0</v>
      </c>
      <c r="AL425" s="42"/>
      <c r="AM425" s="43"/>
      <c r="AN425" s="47"/>
      <c r="AO425" s="45"/>
      <c r="AP425" s="46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U425" s="3"/>
      <c r="BV425" s="3"/>
      <c r="BW425" s="3"/>
      <c r="BX425" s="3"/>
      <c r="BY425" s="3"/>
      <c r="BZ425" s="3"/>
    </row>
    <row r="426" spans="1:78" x14ac:dyDescent="0.25">
      <c r="A426" s="39">
        <v>425</v>
      </c>
      <c r="B426" s="37"/>
      <c r="C426" s="27" t="str">
        <f t="shared" si="339"/>
        <v/>
      </c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18"/>
      <c r="Y426" s="18"/>
      <c r="Z426" s="18"/>
      <c r="AA426" s="21"/>
      <c r="AB426" s="21"/>
      <c r="AC426" s="21"/>
      <c r="AD426" s="21"/>
      <c r="AE426" s="21"/>
      <c r="AF426" s="21"/>
      <c r="AG426" s="21"/>
      <c r="AH426" s="36"/>
      <c r="AI426" s="25"/>
      <c r="AJ426" s="15"/>
      <c r="AK426" s="41">
        <f t="shared" si="342"/>
        <v>0</v>
      </c>
      <c r="AL426" s="42"/>
      <c r="AM426" s="43"/>
      <c r="AN426" s="47"/>
      <c r="AO426" s="45"/>
      <c r="AP426" s="46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U426" s="3"/>
      <c r="BV426" s="3"/>
      <c r="BW426" s="3"/>
      <c r="BX426" s="3"/>
      <c r="BY426" s="3"/>
      <c r="BZ426" s="3"/>
    </row>
    <row r="427" spans="1:78" x14ac:dyDescent="0.25">
      <c r="A427" s="39">
        <v>426</v>
      </c>
      <c r="B427" s="37"/>
      <c r="C427" s="27" t="str">
        <f t="shared" si="339"/>
        <v/>
      </c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18"/>
      <c r="Y427" s="18"/>
      <c r="Z427" s="18"/>
      <c r="AA427" s="21"/>
      <c r="AB427" s="21"/>
      <c r="AC427" s="21"/>
      <c r="AD427" s="21"/>
      <c r="AE427" s="21"/>
      <c r="AF427" s="21"/>
      <c r="AG427" s="21"/>
      <c r="AH427" s="36"/>
      <c r="AI427" s="25"/>
      <c r="AJ427" s="15"/>
      <c r="AK427" s="41">
        <f t="shared" si="342"/>
        <v>0</v>
      </c>
      <c r="AL427" s="42"/>
      <c r="AM427" s="43"/>
      <c r="AN427" s="47"/>
      <c r="AO427" s="45"/>
      <c r="AP427" s="46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U427" s="3"/>
      <c r="BV427" s="3"/>
      <c r="BW427" s="3"/>
      <c r="BX427" s="3"/>
      <c r="BY427" s="3"/>
      <c r="BZ427" s="3"/>
    </row>
    <row r="428" spans="1:78" x14ac:dyDescent="0.25">
      <c r="AJ428"/>
      <c r="AK428" s="55"/>
      <c r="AL428" s="56"/>
      <c r="AM428" s="57"/>
      <c r="AN428" s="58"/>
      <c r="AO428" s="45"/>
      <c r="AP428" s="5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finals</vt:lpstr>
      <vt:lpstr>sessions withfinals</vt:lpstr>
      <vt:lpstr>sessions</vt:lpstr>
      <vt:lpstr>FINAL SEED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Scilla, Gaetano 1. (Nokia - PT/Amadora)</cp:lastModifiedBy>
  <dcterms:created xsi:type="dcterms:W3CDTF">2018-10-06T17:48:11Z</dcterms:created>
  <dcterms:modified xsi:type="dcterms:W3CDTF">2018-10-10T01:26:28Z</dcterms:modified>
</cp:coreProperties>
</file>